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anishmalpani\Desktop\GAStuff\DSI10-lessons\projects\capstone_scratch\data\wb_dataset\support\"/>
    </mc:Choice>
  </mc:AlternateContent>
  <xr:revisionPtr revIDLastSave="0" documentId="13_ncr:1_{8A54A59D-8672-4359-8BED-F7CB13D9BF33}" xr6:coauthVersionLast="45" xr6:coauthVersionMax="45" xr10:uidLastSave="{00000000-0000-0000-0000-000000000000}"/>
  <bookViews>
    <workbookView xWindow="-120" yWindow="-120" windowWidth="29040" windowHeight="15840" xr2:uid="{00000000-000D-0000-FFFF-FFFF00000000}"/>
  </bookViews>
  <sheets>
    <sheet name="Pythong syntax (some)" sheetId="4" r:id="rId1"/>
    <sheet name="Python syntax (all)" sheetId="3" r:id="rId2"/>
    <sheet name="Data" sheetId="1" r:id="rId3"/>
    <sheet name="Series - Metadata" sheetId="2" r:id="rId4"/>
  </sheets>
  <definedNames>
    <definedName name="_xlnm._FilterDatabase" localSheetId="2" hidden="1">Data!$A$1:$Z$1432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02" i="4" l="1"/>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 i="4"/>
  <c r="D1431" i="3" l="1"/>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1"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 r="Z1432" i="1" l="1"/>
  <c r="Z1258" i="1"/>
  <c r="Z1257" i="1"/>
  <c r="Z1256" i="1"/>
  <c r="Z1255" i="1"/>
  <c r="Z1254" i="1"/>
  <c r="Z1253" i="1"/>
  <c r="Z1252" i="1"/>
  <c r="Z1251" i="1"/>
  <c r="Z1357" i="1"/>
  <c r="Z1431" i="1"/>
  <c r="Z442" i="1"/>
  <c r="Z1250" i="1"/>
  <c r="Z1249" i="1"/>
  <c r="Z54" i="1"/>
  <c r="Z53" i="1"/>
  <c r="Z52" i="1"/>
  <c r="Z51" i="1"/>
  <c r="Z50" i="1"/>
  <c r="Z49" i="1"/>
  <c r="Z717" i="1"/>
  <c r="Z1356" i="1"/>
  <c r="Z1355" i="1"/>
  <c r="Z441" i="1"/>
  <c r="Z1179" i="1"/>
  <c r="Z1178" i="1"/>
  <c r="Z1248" i="1"/>
  <c r="Z440" i="1"/>
  <c r="Z439" i="1"/>
  <c r="Z438" i="1"/>
  <c r="Z1247" i="1"/>
  <c r="Z1246" i="1"/>
  <c r="Z1245" i="1"/>
  <c r="Z1111" i="1"/>
  <c r="Z1064" i="1"/>
  <c r="Z48" i="1"/>
  <c r="Z1063" i="1"/>
  <c r="Z47" i="1"/>
  <c r="Z1062" i="1"/>
  <c r="Z46" i="1"/>
  <c r="Z1061" i="1"/>
  <c r="Z45" i="1"/>
  <c r="Z1060" i="1"/>
  <c r="Z44" i="1"/>
  <c r="Z1059" i="1"/>
  <c r="Z43" i="1"/>
  <c r="Z1058" i="1"/>
  <c r="Z1057" i="1"/>
  <c r="Z1056" i="1"/>
  <c r="Z1055" i="1"/>
  <c r="Z1054" i="1"/>
  <c r="Z1053" i="1"/>
  <c r="Z1052" i="1"/>
  <c r="Z1051" i="1"/>
  <c r="Z1050" i="1"/>
  <c r="Z1354" i="1"/>
  <c r="Z716" i="1"/>
  <c r="Z652" i="1"/>
  <c r="Z437" i="1"/>
  <c r="Z436" i="1"/>
  <c r="Z435" i="1"/>
  <c r="Z434" i="1"/>
  <c r="Z433" i="1"/>
  <c r="Z432" i="1"/>
  <c r="Z431" i="1"/>
  <c r="Z430" i="1"/>
  <c r="Z1353" i="1"/>
  <c r="Z1352" i="1"/>
  <c r="Z1351" i="1"/>
  <c r="Z1350" i="1"/>
  <c r="Z1349" i="1"/>
  <c r="Z1348" i="1"/>
  <c r="Z1244" i="1"/>
  <c r="Z1243" i="1"/>
  <c r="Z1242" i="1"/>
  <c r="Z1430" i="1"/>
  <c r="Z1429" i="1"/>
  <c r="Z1428" i="1"/>
  <c r="Z1427" i="1"/>
  <c r="Z1241" i="1"/>
  <c r="Z1240" i="1"/>
  <c r="Z651" i="1"/>
  <c r="Z818" i="1"/>
  <c r="Z817" i="1"/>
  <c r="Z650" i="1"/>
  <c r="Z649" i="1"/>
  <c r="Z429" i="1"/>
  <c r="Z428" i="1"/>
  <c r="Z972" i="1"/>
  <c r="Z427" i="1"/>
  <c r="Z426" i="1"/>
  <c r="Z425" i="1"/>
  <c r="Z424" i="1"/>
  <c r="Z648" i="1"/>
  <c r="Z838" i="1"/>
  <c r="Z837" i="1"/>
  <c r="Z715" i="1"/>
  <c r="Z423" i="1"/>
  <c r="Z422" i="1"/>
  <c r="Z1239" i="1"/>
  <c r="Z1238" i="1"/>
  <c r="Z1237" i="1"/>
  <c r="Z971" i="1"/>
  <c r="Z970" i="1"/>
  <c r="Z1236" i="1"/>
  <c r="Z997" i="1"/>
  <c r="Z996" i="1"/>
  <c r="Z995" i="1"/>
  <c r="Z994" i="1"/>
  <c r="Z1235" i="1"/>
  <c r="Z969" i="1"/>
  <c r="Z968" i="1"/>
  <c r="Z967" i="1"/>
  <c r="Z966" i="1"/>
  <c r="Z1347" i="1"/>
  <c r="Z965" i="1"/>
  <c r="Z964" i="1"/>
  <c r="Z963" i="1"/>
  <c r="Z714" i="1"/>
  <c r="Z867" i="1"/>
  <c r="Z1177" i="1"/>
  <c r="Z1176" i="1"/>
  <c r="Z421" i="1"/>
  <c r="Z1234" i="1"/>
  <c r="Z1110" i="1"/>
  <c r="Z647" i="1"/>
  <c r="Z646" i="1"/>
  <c r="Z645" i="1"/>
  <c r="Z644" i="1"/>
  <c r="Z643" i="1"/>
  <c r="Z642" i="1"/>
  <c r="Z641" i="1"/>
  <c r="Z640" i="1"/>
  <c r="Z639" i="1"/>
  <c r="Z757" i="1"/>
  <c r="Z756" i="1"/>
  <c r="Z420" i="1"/>
  <c r="Z419" i="1"/>
  <c r="Z418" i="1"/>
  <c r="Z638" i="1"/>
  <c r="Z637" i="1"/>
  <c r="Z962" i="1"/>
  <c r="Z755" i="1"/>
  <c r="Z754" i="1"/>
  <c r="Z713" i="1"/>
  <c r="Z753" i="1"/>
  <c r="Z752" i="1"/>
  <c r="Z712" i="1"/>
  <c r="Z751" i="1"/>
  <c r="Z750" i="1"/>
  <c r="Z711" i="1"/>
  <c r="Z749" i="1"/>
  <c r="Z748" i="1"/>
  <c r="Z710" i="1"/>
  <c r="Z636" i="1"/>
  <c r="Z635" i="1"/>
  <c r="Z1426" i="1"/>
  <c r="Z1425" i="1"/>
  <c r="Z417" i="1"/>
  <c r="Z1049" i="1"/>
  <c r="Z1048" i="1"/>
  <c r="Z1047" i="1"/>
  <c r="Z747" i="1"/>
  <c r="Z746" i="1"/>
  <c r="Z961" i="1"/>
  <c r="Z745" i="1"/>
  <c r="Z744" i="1"/>
  <c r="Z743" i="1"/>
  <c r="Z805" i="1"/>
  <c r="Z960" i="1"/>
  <c r="Z959" i="1"/>
  <c r="Z958" i="1"/>
  <c r="Z1346" i="1"/>
  <c r="Z804" i="1"/>
  <c r="Z634" i="1"/>
  <c r="Z633" i="1"/>
  <c r="Z934" i="1"/>
  <c r="Z933" i="1"/>
  <c r="Z932" i="1"/>
  <c r="Z416" i="1"/>
  <c r="Z415" i="1"/>
  <c r="Z414" i="1"/>
  <c r="Z993" i="1"/>
  <c r="Z992" i="1"/>
  <c r="Z991" i="1"/>
  <c r="Z742" i="1"/>
  <c r="Z741" i="1"/>
  <c r="Z709" i="1"/>
  <c r="Z740" i="1"/>
  <c r="Z739" i="1"/>
  <c r="Z708" i="1"/>
  <c r="Z1109" i="1"/>
  <c r="Z844" i="1"/>
  <c r="Z413" i="1"/>
  <c r="Z632" i="1"/>
  <c r="Z412" i="1"/>
  <c r="Z411" i="1"/>
  <c r="Z410" i="1"/>
  <c r="Z409" i="1"/>
  <c r="Z408" i="1"/>
  <c r="Z407" i="1"/>
  <c r="Z406" i="1"/>
  <c r="Z42" i="1"/>
  <c r="Z41" i="1"/>
  <c r="Z40" i="1"/>
  <c r="Z931" i="1"/>
  <c r="Z930" i="1"/>
  <c r="Z405" i="1"/>
  <c r="Z404" i="1"/>
  <c r="Z816" i="1"/>
  <c r="Z815" i="1"/>
  <c r="Z836" i="1"/>
  <c r="Z835" i="1"/>
  <c r="Z834" i="1"/>
  <c r="Z631" i="1"/>
  <c r="Z630" i="1"/>
  <c r="Z814" i="1"/>
  <c r="Z813" i="1"/>
  <c r="Z39" i="1"/>
  <c r="Z812" i="1"/>
  <c r="Z707" i="1"/>
  <c r="Z706" i="1"/>
  <c r="Z705" i="1"/>
  <c r="Z403" i="1"/>
  <c r="Z941" i="1"/>
  <c r="Z1345" i="1"/>
  <c r="Z629" i="1"/>
  <c r="Z1344" i="1"/>
  <c r="Z628" i="1"/>
  <c r="Z627" i="1"/>
  <c r="Z1343" i="1"/>
  <c r="Z626" i="1"/>
  <c r="Z940" i="1"/>
  <c r="Z866" i="1"/>
  <c r="Z803" i="1"/>
  <c r="Z865" i="1"/>
  <c r="Z802" i="1"/>
  <c r="Z801" i="1"/>
  <c r="Z800" i="1"/>
  <c r="Z864" i="1"/>
  <c r="Z799" i="1"/>
  <c r="Z704" i="1"/>
  <c r="Z703" i="1"/>
  <c r="Z702" i="1"/>
  <c r="Z402" i="1"/>
  <c r="Z1175" i="1"/>
  <c r="Z1174" i="1"/>
  <c r="Z1233" i="1"/>
  <c r="Z401" i="1"/>
  <c r="Z400" i="1"/>
  <c r="Z399" i="1"/>
  <c r="Z1232" i="1"/>
  <c r="Z1231" i="1"/>
  <c r="Z1230" i="1"/>
  <c r="Z1424" i="1"/>
  <c r="Z957" i="1"/>
  <c r="Z956" i="1"/>
  <c r="Z625" i="1"/>
  <c r="Z624" i="1"/>
  <c r="Z398" i="1"/>
  <c r="Z1108" i="1"/>
  <c r="Z833" i="1"/>
  <c r="Z832" i="1"/>
  <c r="Z831" i="1"/>
  <c r="Z830" i="1"/>
  <c r="Z1107" i="1"/>
  <c r="Z1106" i="1"/>
  <c r="Z738" i="1"/>
  <c r="Z737" i="1"/>
  <c r="Z397" i="1"/>
  <c r="Z396" i="1"/>
  <c r="Z395" i="1"/>
  <c r="Z1423" i="1"/>
  <c r="Z990" i="1"/>
  <c r="Z38" i="1"/>
  <c r="Z623" i="1"/>
  <c r="Z622" i="1"/>
  <c r="Z621" i="1"/>
  <c r="Z863" i="1"/>
  <c r="Z843" i="1"/>
  <c r="Z862" i="1"/>
  <c r="Z829" i="1"/>
  <c r="Z895" i="1"/>
  <c r="Z989" i="1"/>
  <c r="Z842" i="1"/>
  <c r="Z929" i="1"/>
  <c r="Z928" i="1"/>
  <c r="Z894" i="1"/>
  <c r="Z394" i="1"/>
  <c r="Z1342" i="1"/>
  <c r="Z393" i="1"/>
  <c r="Z955" i="1"/>
  <c r="Z392" i="1"/>
  <c r="Z391" i="1"/>
  <c r="Z1341" i="1"/>
  <c r="Z1422" i="1"/>
  <c r="Z1421" i="1"/>
  <c r="Z390" i="1"/>
  <c r="Z1173" i="1"/>
  <c r="Z1172" i="1"/>
  <c r="Z1171" i="1"/>
  <c r="Z1170" i="1"/>
  <c r="Z939" i="1"/>
  <c r="Z938" i="1"/>
  <c r="Z937" i="1"/>
  <c r="Z954" i="1"/>
  <c r="Z953" i="1"/>
  <c r="Z952" i="1"/>
  <c r="Z1105" i="1"/>
  <c r="Z951" i="1"/>
  <c r="Z37" i="1"/>
  <c r="Z389" i="1"/>
  <c r="Z388" i="1"/>
  <c r="Z893" i="1"/>
  <c r="Z927" i="1"/>
  <c r="Z892" i="1"/>
  <c r="Z798" i="1"/>
  <c r="Z797" i="1"/>
  <c r="Z36" i="1"/>
  <c r="Z841" i="1"/>
  <c r="Z840" i="1"/>
  <c r="Z839" i="1"/>
  <c r="Z387" i="1"/>
  <c r="Z1229" i="1"/>
  <c r="Z1228" i="1"/>
  <c r="Z1169" i="1"/>
  <c r="Z1227" i="1"/>
  <c r="Z1226" i="1"/>
  <c r="Z1168" i="1"/>
  <c r="Z620" i="1"/>
  <c r="Z1225" i="1"/>
  <c r="Z1224" i="1"/>
  <c r="Z1167" i="1"/>
  <c r="Z1223" i="1"/>
  <c r="Z1222" i="1"/>
  <c r="Z1166" i="1"/>
  <c r="Z1340" i="1"/>
  <c r="Z1339" i="1"/>
  <c r="Z1221" i="1"/>
  <c r="Z1420" i="1"/>
  <c r="Z1419" i="1"/>
  <c r="Z1418" i="1"/>
  <c r="Z701" i="1"/>
  <c r="Z700" i="1"/>
  <c r="Z699" i="1"/>
  <c r="Z698" i="1"/>
  <c r="Z1338" i="1"/>
  <c r="Z1337" i="1"/>
  <c r="Z1336" i="1"/>
  <c r="Z1417" i="1"/>
  <c r="Z386" i="1"/>
  <c r="Z1104" i="1"/>
  <c r="Z385" i="1"/>
  <c r="Z384" i="1"/>
  <c r="Z383" i="1"/>
  <c r="Z382" i="1"/>
  <c r="Z381" i="1"/>
  <c r="Z380" i="1"/>
  <c r="Z379" i="1"/>
  <c r="Z378" i="1"/>
  <c r="Z377" i="1"/>
  <c r="Z1335" i="1"/>
  <c r="Z1165" i="1"/>
  <c r="Z1164" i="1"/>
  <c r="Z1163" i="1"/>
  <c r="Z1162" i="1"/>
  <c r="Z1161" i="1"/>
  <c r="Z1160" i="1"/>
  <c r="Z1159" i="1"/>
  <c r="Z1158" i="1"/>
  <c r="Z376" i="1"/>
  <c r="Z375" i="1"/>
  <c r="Z374" i="1"/>
  <c r="Z373" i="1"/>
  <c r="Z372" i="1"/>
  <c r="Z371" i="1"/>
  <c r="Z370" i="1"/>
  <c r="Z369" i="1"/>
  <c r="Z1046" i="1"/>
  <c r="Z1220"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891" i="1"/>
  <c r="Z890" i="1"/>
  <c r="Z889" i="1"/>
  <c r="Z888" i="1"/>
  <c r="Z887" i="1"/>
  <c r="Z1334" i="1"/>
  <c r="Z697" i="1"/>
  <c r="Z1103" i="1"/>
  <c r="Z308" i="1"/>
  <c r="Z307" i="1"/>
  <c r="Z306" i="1"/>
  <c r="Z305" i="1"/>
  <c r="Z988" i="1"/>
  <c r="Z1045" i="1"/>
  <c r="Z1044" i="1"/>
  <c r="Z987" i="1"/>
  <c r="Z1043" i="1"/>
  <c r="Z1042" i="1"/>
  <c r="Z696" i="1"/>
  <c r="Z796" i="1"/>
  <c r="Z1102" i="1"/>
  <c r="Z1101" i="1"/>
  <c r="Z1100" i="1"/>
  <c r="Z1416" i="1"/>
  <c r="Z619" i="1"/>
  <c r="Z1415" i="1"/>
  <c r="Z1414" i="1"/>
  <c r="Z618" i="1"/>
  <c r="Z1413" i="1"/>
  <c r="Z617" i="1"/>
  <c r="Z616" i="1"/>
  <c r="Z615" i="1"/>
  <c r="Z614" i="1"/>
  <c r="Z613" i="1"/>
  <c r="Z612" i="1"/>
  <c r="Z611" i="1"/>
  <c r="Z610" i="1"/>
  <c r="Z609" i="1"/>
  <c r="Z608" i="1"/>
  <c r="Z607" i="1"/>
  <c r="Z1412" i="1"/>
  <c r="Z1411" i="1"/>
  <c r="Z1410" i="1"/>
  <c r="Z861" i="1"/>
  <c r="Z860" i="1"/>
  <c r="Z859" i="1"/>
  <c r="Z695" i="1"/>
  <c r="Z694" i="1"/>
  <c r="Z693" i="1"/>
  <c r="Z950" i="1"/>
  <c r="Z606" i="1"/>
  <c r="Z605" i="1"/>
  <c r="Z692" i="1"/>
  <c r="Z828" i="1"/>
  <c r="Z827" i="1"/>
  <c r="Z736" i="1"/>
  <c r="Z735" i="1"/>
  <c r="Z304" i="1"/>
  <c r="Z303" i="1"/>
  <c r="Z604" i="1"/>
  <c r="Z302" i="1"/>
  <c r="Z795" i="1"/>
  <c r="Z301" i="1"/>
  <c r="Z1409" i="1"/>
  <c r="Z1157" i="1"/>
  <c r="Z1156" i="1"/>
  <c r="Z1155" i="1"/>
  <c r="Z1154" i="1"/>
  <c r="Z300" i="1"/>
  <c r="Z603" i="1"/>
  <c r="Z299" i="1"/>
  <c r="Z1099" i="1"/>
  <c r="Z1041" i="1"/>
  <c r="Z1040" i="1"/>
  <c r="Z926" i="1"/>
  <c r="Z925" i="1"/>
  <c r="Z826" i="1"/>
  <c r="Z825" i="1"/>
  <c r="Z298" i="1"/>
  <c r="Z858" i="1"/>
  <c r="Z857" i="1"/>
  <c r="Z297" i="1"/>
  <c r="Z296" i="1"/>
  <c r="Z295" i="1"/>
  <c r="Z294" i="1"/>
  <c r="Z1408" i="1"/>
  <c r="Z293" i="1"/>
  <c r="Z292" i="1"/>
  <c r="Z291" i="1"/>
  <c r="Z1407" i="1"/>
  <c r="Z290" i="1"/>
  <c r="Z949" i="1"/>
  <c r="Z734" i="1"/>
  <c r="Z1406" i="1"/>
  <c r="Z924" i="1"/>
  <c r="Z1405" i="1"/>
  <c r="Z1404" i="1"/>
  <c r="Z602" i="1"/>
  <c r="Z811" i="1"/>
  <c r="Z601" i="1"/>
  <c r="Z1403" i="1"/>
  <c r="Z600" i="1"/>
  <c r="Z824" i="1"/>
  <c r="Z986" i="1"/>
  <c r="Z599" i="1"/>
  <c r="Z1402" i="1"/>
  <c r="Z1333" i="1"/>
  <c r="Z598" i="1"/>
  <c r="Z597" i="1"/>
  <c r="Z596" i="1"/>
  <c r="Z595" i="1"/>
  <c r="Z1401" i="1"/>
  <c r="Z1400" i="1"/>
  <c r="Z594" i="1"/>
  <c r="Z593" i="1"/>
  <c r="Z592" i="1"/>
  <c r="Z591" i="1"/>
  <c r="Z590" i="1"/>
  <c r="Z1399" i="1"/>
  <c r="Z1398" i="1"/>
  <c r="Z1397" i="1"/>
  <c r="Z1396" i="1"/>
  <c r="Z1395" i="1"/>
  <c r="Z1098" i="1"/>
  <c r="Z589" i="1"/>
  <c r="Z588" i="1"/>
  <c r="Z810" i="1"/>
  <c r="Z809" i="1"/>
  <c r="Z1219" i="1"/>
  <c r="Z1218" i="1"/>
  <c r="Z1217" i="1"/>
  <c r="Z587" i="1"/>
  <c r="Z586" i="1"/>
  <c r="Z733" i="1"/>
  <c r="Z289" i="1"/>
  <c r="Z288" i="1"/>
  <c r="Z287" i="1"/>
  <c r="Z286" i="1"/>
  <c r="Z285" i="1"/>
  <c r="Z284" i="1"/>
  <c r="Z283" i="1"/>
  <c r="Z282" i="1"/>
  <c r="Z281" i="1"/>
  <c r="Z280" i="1"/>
  <c r="Z279" i="1"/>
  <c r="Z278" i="1"/>
  <c r="Z585" i="1"/>
  <c r="Z886" i="1"/>
  <c r="Z584" i="1"/>
  <c r="Z583" i="1"/>
  <c r="Z582" i="1"/>
  <c r="Z581" i="1"/>
  <c r="Z580" i="1"/>
  <c r="Z579" i="1"/>
  <c r="Z985" i="1"/>
  <c r="Z984" i="1"/>
  <c r="Z691" i="1"/>
  <c r="Z823" i="1"/>
  <c r="Z578" i="1"/>
  <c r="Z577" i="1"/>
  <c r="Z576" i="1"/>
  <c r="Z575" i="1"/>
  <c r="Z574" i="1"/>
  <c r="Z573" i="1"/>
  <c r="Z572" i="1"/>
  <c r="Z571" i="1"/>
  <c r="Z1216" i="1"/>
  <c r="Z570" i="1"/>
  <c r="Z569" i="1"/>
  <c r="Z568" i="1"/>
  <c r="Z567" i="1"/>
  <c r="Z566" i="1"/>
  <c r="Z565" i="1"/>
  <c r="Z822" i="1"/>
  <c r="Z564" i="1"/>
  <c r="Z563" i="1"/>
  <c r="Z562" i="1"/>
  <c r="Z561" i="1"/>
  <c r="Z277" i="1"/>
  <c r="Z560" i="1"/>
  <c r="Z559" i="1"/>
  <c r="Z558" i="1"/>
  <c r="Z276" i="1"/>
  <c r="Z275" i="1"/>
  <c r="Z1039" i="1"/>
  <c r="Z1097" i="1"/>
  <c r="Z1096" i="1"/>
  <c r="Z274" i="1"/>
  <c r="Z273" i="1"/>
  <c r="Z1095" i="1"/>
  <c r="Z1094" i="1"/>
  <c r="Z272" i="1"/>
  <c r="Z557" i="1"/>
  <c r="Z556" i="1"/>
  <c r="Z1332" i="1"/>
  <c r="Z1038" i="1"/>
  <c r="Z1037" i="1"/>
  <c r="Z1036" i="1"/>
  <c r="Z1331" i="1"/>
  <c r="Z1330" i="1"/>
  <c r="Z1329" i="1"/>
  <c r="Z1035" i="1"/>
  <c r="Z1034" i="1"/>
  <c r="Z1033" i="1"/>
  <c r="Z1215" i="1"/>
  <c r="Z271" i="1"/>
  <c r="Z270" i="1"/>
  <c r="Z555" i="1"/>
  <c r="Z269" i="1"/>
  <c r="Z268" i="1"/>
  <c r="Z267" i="1"/>
  <c r="Z266" i="1"/>
  <c r="Z794" i="1"/>
  <c r="Z923" i="1"/>
  <c r="Z821" i="1"/>
  <c r="Z820" i="1"/>
  <c r="Z265" i="1"/>
  <c r="Z554" i="1"/>
  <c r="Z553" i="1"/>
  <c r="Z552" i="1"/>
  <c r="Z551" i="1"/>
  <c r="Z550" i="1"/>
  <c r="Z549" i="1"/>
  <c r="Z548" i="1"/>
  <c r="Z547" i="1"/>
  <c r="Z546" i="1"/>
  <c r="Z545" i="1"/>
  <c r="Z544" i="1"/>
  <c r="Z543" i="1"/>
  <c r="Z264" i="1"/>
  <c r="Z542" i="1"/>
  <c r="Z541" i="1"/>
  <c r="Z540" i="1"/>
  <c r="Z539" i="1"/>
  <c r="Z538" i="1"/>
  <c r="Z537" i="1"/>
  <c r="Z536" i="1"/>
  <c r="Z535" i="1"/>
  <c r="Z534" i="1"/>
  <c r="Z533" i="1"/>
  <c r="Z532" i="1"/>
  <c r="Z531" i="1"/>
  <c r="Z263" i="1"/>
  <c r="Z530" i="1"/>
  <c r="Z529" i="1"/>
  <c r="Z1032" i="1"/>
  <c r="Z528" i="1"/>
  <c r="Z732" i="1"/>
  <c r="Z731" i="1"/>
  <c r="Z1153" i="1"/>
  <c r="Z262" i="1"/>
  <c r="Z261" i="1"/>
  <c r="Z260" i="1"/>
  <c r="Z259" i="1"/>
  <c r="Z258" i="1"/>
  <c r="Z257" i="1"/>
  <c r="Z256" i="1"/>
  <c r="Z255" i="1"/>
  <c r="Z1328" i="1"/>
  <c r="Z690" i="1"/>
  <c r="Z35" i="1"/>
  <c r="Z885" i="1"/>
  <c r="Z884" i="1"/>
  <c r="Z883" i="1"/>
  <c r="Z1327" i="1"/>
  <c r="Z1326" i="1"/>
  <c r="Z1031" i="1"/>
  <c r="Z1030" i="1"/>
  <c r="Z1029" i="1"/>
  <c r="Z1028" i="1"/>
  <c r="Z1027" i="1"/>
  <c r="Z1026" i="1"/>
  <c r="Z1025" i="1"/>
  <c r="Z689" i="1"/>
  <c r="Z1093" i="1"/>
  <c r="Z1092" i="1"/>
  <c r="Z1091" i="1"/>
  <c r="Z1090" i="1"/>
  <c r="Z1089" i="1"/>
  <c r="Z1088" i="1"/>
  <c r="Z1087" i="1"/>
  <c r="Z254" i="1"/>
  <c r="Z793" i="1"/>
  <c r="Z527" i="1"/>
  <c r="Z526" i="1"/>
  <c r="Z525" i="1"/>
  <c r="Z524" i="1"/>
  <c r="Z523" i="1"/>
  <c r="Z1325" i="1"/>
  <c r="Z253" i="1"/>
  <c r="Z882" i="1"/>
  <c r="Z1024" i="1"/>
  <c r="Z1023" i="1"/>
  <c r="Z1214" i="1"/>
  <c r="Z1022" i="1"/>
  <c r="Z1021" i="1"/>
  <c r="Z881" i="1"/>
  <c r="Z522" i="1"/>
  <c r="Z1213" i="1"/>
  <c r="Z252" i="1"/>
  <c r="Z948" i="1"/>
  <c r="Z34" i="1"/>
  <c r="Z33" i="1"/>
  <c r="Z1020" i="1"/>
  <c r="Z1019" i="1"/>
  <c r="Z1018" i="1"/>
  <c r="Z1017" i="1"/>
  <c r="Z1016" i="1"/>
  <c r="Z1015" i="1"/>
  <c r="Z1014" i="1"/>
  <c r="Z1013" i="1"/>
  <c r="Z1012" i="1"/>
  <c r="Z32" i="1"/>
  <c r="Z983" i="1"/>
  <c r="Z31" i="1"/>
  <c r="Z30" i="1"/>
  <c r="Z982" i="1"/>
  <c r="Z29" i="1"/>
  <c r="Z28" i="1"/>
  <c r="Z981" i="1"/>
  <c r="Z27" i="1"/>
  <c r="Z980" i="1"/>
  <c r="Z26" i="1"/>
  <c r="Z979" i="1"/>
  <c r="Z25" i="1"/>
  <c r="Z978" i="1"/>
  <c r="Z24" i="1"/>
  <c r="Z880" i="1"/>
  <c r="Z251" i="1"/>
  <c r="Z1394" i="1"/>
  <c r="Z250" i="1"/>
  <c r="Z521" i="1"/>
  <c r="Z792" i="1"/>
  <c r="Z520" i="1"/>
  <c r="Z519" i="1"/>
  <c r="Z518" i="1"/>
  <c r="Z517" i="1"/>
  <c r="Z516" i="1"/>
  <c r="Z791" i="1"/>
  <c r="Z515" i="1"/>
  <c r="Z514" i="1"/>
  <c r="Z1086" i="1"/>
  <c r="Z1085" i="1"/>
  <c r="Z879" i="1"/>
  <c r="Z856" i="1"/>
  <c r="Z878" i="1"/>
  <c r="Z1393" i="1"/>
  <c r="Z513" i="1"/>
  <c r="Z512" i="1"/>
  <c r="Z511" i="1"/>
  <c r="Z688" i="1"/>
  <c r="Z687" i="1"/>
  <c r="Z686" i="1"/>
  <c r="Z249" i="1"/>
  <c r="Z248" i="1"/>
  <c r="Z247" i="1"/>
  <c r="Z510" i="1"/>
  <c r="Z1212" i="1"/>
  <c r="Z1152" i="1"/>
  <c r="Z1151" i="1"/>
  <c r="Z1150" i="1"/>
  <c r="Z246" i="1"/>
  <c r="Z245" i="1"/>
  <c r="Z244" i="1"/>
  <c r="Z243" i="1"/>
  <c r="Z242" i="1"/>
  <c r="Z241" i="1"/>
  <c r="Z240" i="1"/>
  <c r="Z239" i="1"/>
  <c r="Z238" i="1"/>
  <c r="Z237" i="1"/>
  <c r="Z509" i="1"/>
  <c r="Z508" i="1"/>
  <c r="Z507" i="1"/>
  <c r="Z1149" i="1"/>
  <c r="Z1148" i="1"/>
  <c r="Z1147" i="1"/>
  <c r="Z1146" i="1"/>
  <c r="Z1145" i="1"/>
  <c r="Z1144" i="1"/>
  <c r="Z1143" i="1"/>
  <c r="Z1142" i="1"/>
  <c r="Z1141" i="1"/>
  <c r="Z1140" i="1"/>
  <c r="Z1139" i="1"/>
  <c r="Z506" i="1"/>
  <c r="Z922" i="1"/>
  <c r="Z1392" i="1"/>
  <c r="Z236" i="1"/>
  <c r="Z235" i="1"/>
  <c r="Z234" i="1"/>
  <c r="Z233" i="1"/>
  <c r="Z232" i="1"/>
  <c r="Z231" i="1"/>
  <c r="Z230" i="1"/>
  <c r="Z229" i="1"/>
  <c r="Z228" i="1"/>
  <c r="Z227" i="1"/>
  <c r="Z226" i="1"/>
  <c r="Z225" i="1"/>
  <c r="Z790" i="1"/>
  <c r="Z224" i="1"/>
  <c r="Z223" i="1"/>
  <c r="Z222" i="1"/>
  <c r="Z921" i="1"/>
  <c r="Z505" i="1"/>
  <c r="Z504" i="1"/>
  <c r="Z503" i="1"/>
  <c r="Z502" i="1"/>
  <c r="Z221" i="1"/>
  <c r="Z1324" i="1"/>
  <c r="Z1323" i="1"/>
  <c r="Z1322" i="1"/>
  <c r="Z1321" i="1"/>
  <c r="Z1320" i="1"/>
  <c r="Z1319" i="1"/>
  <c r="Z1318" i="1"/>
  <c r="Z1317" i="1"/>
  <c r="Z1316" i="1"/>
  <c r="Z220" i="1"/>
  <c r="Z219" i="1"/>
  <c r="Z218" i="1"/>
  <c r="Z217" i="1"/>
  <c r="Z216" i="1"/>
  <c r="Z215" i="1"/>
  <c r="Z214" i="1"/>
  <c r="Z213" i="1"/>
  <c r="Z212" i="1"/>
  <c r="Z211" i="1"/>
  <c r="Z1084" i="1"/>
  <c r="Z877" i="1"/>
  <c r="Z876" i="1"/>
  <c r="Z1083" i="1"/>
  <c r="Z210" i="1"/>
  <c r="Z209" i="1"/>
  <c r="Z208" i="1"/>
  <c r="Z207" i="1"/>
  <c r="Z206" i="1"/>
  <c r="Z205" i="1"/>
  <c r="Z204" i="1"/>
  <c r="Z203" i="1"/>
  <c r="Z202" i="1"/>
  <c r="Z201" i="1"/>
  <c r="Z200" i="1"/>
  <c r="Z199" i="1"/>
  <c r="Z198" i="1"/>
  <c r="Z197" i="1"/>
  <c r="Z685" i="1"/>
  <c r="Z684" i="1"/>
  <c r="Z683" i="1"/>
  <c r="Z501" i="1"/>
  <c r="Z500" i="1"/>
  <c r="Z196" i="1"/>
  <c r="Z195" i="1"/>
  <c r="Z194" i="1"/>
  <c r="Z193" i="1"/>
  <c r="Z192" i="1"/>
  <c r="Z191" i="1"/>
  <c r="Z190" i="1"/>
  <c r="Z189" i="1"/>
  <c r="Z188" i="1"/>
  <c r="Z187" i="1"/>
  <c r="Z186" i="1"/>
  <c r="Z185" i="1"/>
  <c r="Z184" i="1"/>
  <c r="Z183" i="1"/>
  <c r="Z182" i="1"/>
  <c r="Z181" i="1"/>
  <c r="Z499" i="1"/>
  <c r="Z498" i="1"/>
  <c r="Z497" i="1"/>
  <c r="Z875" i="1"/>
  <c r="Z855" i="1"/>
  <c r="Z936" i="1"/>
  <c r="Z874" i="1"/>
  <c r="Z873" i="1"/>
  <c r="Z180" i="1"/>
  <c r="Z179" i="1"/>
  <c r="Z496" i="1"/>
  <c r="Z495" i="1"/>
  <c r="Z178" i="1"/>
  <c r="Z177" i="1"/>
  <c r="Z176" i="1"/>
  <c r="Z175" i="1"/>
  <c r="Z174" i="1"/>
  <c r="Z173" i="1"/>
  <c r="Z172" i="1"/>
  <c r="Z171" i="1"/>
  <c r="Z170" i="1"/>
  <c r="Z169" i="1"/>
  <c r="Z168" i="1"/>
  <c r="Z167" i="1"/>
  <c r="Z166" i="1"/>
  <c r="Z165" i="1"/>
  <c r="Z164" i="1"/>
  <c r="Z1138" i="1"/>
  <c r="Z1391" i="1"/>
  <c r="Z163" i="1"/>
  <c r="Z162" i="1"/>
  <c r="Z161" i="1"/>
  <c r="Z160" i="1"/>
  <c r="Z159" i="1"/>
  <c r="Z158" i="1"/>
  <c r="Z157" i="1"/>
  <c r="Z156" i="1"/>
  <c r="Z155" i="1"/>
  <c r="Z789" i="1"/>
  <c r="Z788" i="1"/>
  <c r="Z23" i="1"/>
  <c r="Z154" i="1"/>
  <c r="Z153" i="1"/>
  <c r="Z152" i="1"/>
  <c r="Z151" i="1"/>
  <c r="Z150" i="1"/>
  <c r="Z149" i="1"/>
  <c r="Z148" i="1"/>
  <c r="Z147" i="1"/>
  <c r="Z146" i="1"/>
  <c r="Z145" i="1"/>
  <c r="Z144" i="1"/>
  <c r="Z143" i="1"/>
  <c r="Z142" i="1"/>
  <c r="Z141" i="1"/>
  <c r="Z140" i="1"/>
  <c r="Z139" i="1"/>
  <c r="Z787" i="1"/>
  <c r="Z494" i="1"/>
  <c r="Z682" i="1"/>
  <c r="Z681" i="1"/>
  <c r="Z138" i="1"/>
  <c r="Z137" i="1"/>
  <c r="Z136" i="1"/>
  <c r="Z135" i="1"/>
  <c r="Z134" i="1"/>
  <c r="Z680" i="1"/>
  <c r="Z679" i="1"/>
  <c r="Z133" i="1"/>
  <c r="Z132" i="1"/>
  <c r="Z131" i="1"/>
  <c r="Z130" i="1"/>
  <c r="Z493" i="1"/>
  <c r="Z492" i="1"/>
  <c r="Z1315" i="1"/>
  <c r="Z1314" i="1"/>
  <c r="Z1211" i="1"/>
  <c r="Z1313" i="1"/>
  <c r="Z1210" i="1"/>
  <c r="Z1209" i="1"/>
  <c r="Z1312" i="1"/>
  <c r="Z1311" i="1"/>
  <c r="Z1208" i="1"/>
  <c r="Z1310" i="1"/>
  <c r="Z1309" i="1"/>
  <c r="Z1308" i="1"/>
  <c r="Z1207" i="1"/>
  <c r="Z1307" i="1"/>
  <c r="Z1390" i="1"/>
  <c r="Z1389" i="1"/>
  <c r="Z129" i="1"/>
  <c r="Z128" i="1"/>
  <c r="Z127" i="1"/>
  <c r="Z126" i="1"/>
  <c r="Z125" i="1"/>
  <c r="Z124" i="1"/>
  <c r="Z786" i="1"/>
  <c r="Z785" i="1"/>
  <c r="Z491" i="1"/>
  <c r="Z1137" i="1"/>
  <c r="Z1306" i="1"/>
  <c r="Z1388" i="1"/>
  <c r="Z678" i="1"/>
  <c r="Z677" i="1"/>
  <c r="Z676" i="1"/>
  <c r="Z123" i="1"/>
  <c r="Z122" i="1"/>
  <c r="Z121" i="1"/>
  <c r="Z120" i="1"/>
  <c r="Z119" i="1"/>
  <c r="Z118" i="1"/>
  <c r="Z117" i="1"/>
  <c r="Z116" i="1"/>
  <c r="Z115" i="1"/>
  <c r="Z114" i="1"/>
  <c r="Z113" i="1"/>
  <c r="Z112" i="1"/>
  <c r="Z111" i="1"/>
  <c r="Z110" i="1"/>
  <c r="Z109" i="1"/>
  <c r="Z108" i="1"/>
  <c r="Z107" i="1"/>
  <c r="Z106" i="1"/>
  <c r="Z105" i="1"/>
  <c r="Z104" i="1"/>
  <c r="Z103" i="1"/>
  <c r="Z102" i="1"/>
  <c r="Z490" i="1"/>
  <c r="Z489" i="1"/>
  <c r="Z872" i="1"/>
  <c r="Z871" i="1"/>
  <c r="Z870" i="1"/>
  <c r="Z1136" i="1"/>
  <c r="Z784" i="1"/>
  <c r="Z783" i="1"/>
  <c r="Z920" i="1"/>
  <c r="Z730" i="1"/>
  <c r="Z782" i="1"/>
  <c r="Z1011" i="1"/>
  <c r="Z22" i="1"/>
  <c r="Z1010" i="1"/>
  <c r="Z21" i="1"/>
  <c r="Z1009" i="1"/>
  <c r="Z20" i="1"/>
  <c r="Z1008" i="1"/>
  <c r="Z19" i="1"/>
  <c r="Z1007" i="1"/>
  <c r="Z18" i="1"/>
  <c r="Z1006" i="1"/>
  <c r="Z17" i="1"/>
  <c r="Z16" i="1"/>
  <c r="Z15" i="1"/>
  <c r="Z14" i="1"/>
  <c r="Z13" i="1"/>
  <c r="Z12" i="1"/>
  <c r="Z11" i="1"/>
  <c r="Z10" i="1"/>
  <c r="Z9" i="1"/>
  <c r="Z8" i="1"/>
  <c r="Z7" i="1"/>
  <c r="Z6" i="1"/>
  <c r="Z5" i="1"/>
  <c r="Z729" i="1"/>
  <c r="Z728" i="1"/>
  <c r="Z727" i="1"/>
  <c r="Z726" i="1"/>
  <c r="Z781" i="1"/>
  <c r="Z725" i="1"/>
  <c r="Z724" i="1"/>
  <c r="Z723" i="1"/>
  <c r="Z780" i="1"/>
  <c r="Z779" i="1"/>
  <c r="Z1387" i="1"/>
  <c r="Z1386" i="1"/>
  <c r="Z1385" i="1"/>
  <c r="Z1384" i="1"/>
  <c r="Z1383" i="1"/>
  <c r="Z1382" i="1"/>
  <c r="Z1305" i="1"/>
  <c r="Z1304" i="1"/>
  <c r="Z1303" i="1"/>
  <c r="Z1302" i="1"/>
  <c r="Z1301" i="1"/>
  <c r="Z1300" i="1"/>
  <c r="Z1299" i="1"/>
  <c r="Z1298" i="1"/>
  <c r="Z1297" i="1"/>
  <c r="Z1296" i="1"/>
  <c r="Z1295" i="1"/>
  <c r="Z1294" i="1"/>
  <c r="Z1293" i="1"/>
  <c r="Z1292" i="1"/>
  <c r="Z1291" i="1"/>
  <c r="Z1290" i="1"/>
  <c r="Z1289" i="1"/>
  <c r="Z1288" i="1"/>
  <c r="Z1005" i="1"/>
  <c r="Z1287" i="1"/>
  <c r="Z1286" i="1"/>
  <c r="Z675" i="1"/>
  <c r="Z674" i="1"/>
  <c r="Z673" i="1"/>
  <c r="Z672" i="1"/>
  <c r="Z671" i="1"/>
  <c r="Z670" i="1"/>
  <c r="Z669" i="1"/>
  <c r="Z668" i="1"/>
  <c r="Z101" i="1"/>
  <c r="Z100" i="1"/>
  <c r="Z488" i="1"/>
  <c r="Z99" i="1"/>
  <c r="Z98" i="1"/>
  <c r="Z1285" i="1"/>
  <c r="Z1135" i="1"/>
  <c r="Z1206" i="1"/>
  <c r="Z1284" i="1"/>
  <c r="Z947" i="1"/>
  <c r="Z1381" i="1"/>
  <c r="Z1380" i="1"/>
  <c r="Z1004" i="1"/>
  <c r="Z97" i="1"/>
  <c r="Z96" i="1"/>
  <c r="Z95" i="1"/>
  <c r="Z94" i="1"/>
  <c r="Z487" i="1"/>
  <c r="Z486" i="1"/>
  <c r="Z485" i="1"/>
  <c r="Z667" i="1"/>
  <c r="Z666" i="1"/>
  <c r="Z665" i="1"/>
  <c r="Z1082" i="1"/>
  <c r="Z1081" i="1"/>
  <c r="Z1080" i="1"/>
  <c r="Z1079" i="1"/>
  <c r="Z93" i="1"/>
  <c r="Z92" i="1"/>
  <c r="Z664" i="1"/>
  <c r="Z919" i="1"/>
  <c r="Z918" i="1"/>
  <c r="Z917" i="1"/>
  <c r="Z916" i="1"/>
  <c r="Z915" i="1"/>
  <c r="Z914" i="1"/>
  <c r="Z913" i="1"/>
  <c r="Z912" i="1"/>
  <c r="Z911" i="1"/>
  <c r="Z910" i="1"/>
  <c r="Z909" i="1"/>
  <c r="Z908" i="1"/>
  <c r="Z907" i="1"/>
  <c r="Z906" i="1"/>
  <c r="Z905" i="1"/>
  <c r="Z904" i="1"/>
  <c r="Z903" i="1"/>
  <c r="Z902" i="1"/>
  <c r="Z901" i="1"/>
  <c r="Z900" i="1"/>
  <c r="Z1205" i="1"/>
  <c r="Z1204" i="1"/>
  <c r="Z1203" i="1"/>
  <c r="Z1202" i="1"/>
  <c r="Z1201" i="1"/>
  <c r="Z1200" i="1"/>
  <c r="Z1134" i="1"/>
  <c r="Z1133" i="1"/>
  <c r="Z1132" i="1"/>
  <c r="Z1131" i="1"/>
  <c r="Z1130" i="1"/>
  <c r="Z1129" i="1"/>
  <c r="Z1128" i="1"/>
  <c r="Z1283" i="1"/>
  <c r="Z1282" i="1"/>
  <c r="Z1281" i="1"/>
  <c r="Z1280" i="1"/>
  <c r="Z1279" i="1"/>
  <c r="Z1278" i="1"/>
  <c r="Z977" i="1"/>
  <c r="Z976" i="1"/>
  <c r="Z975" i="1"/>
  <c r="Z974" i="1"/>
  <c r="Z946" i="1"/>
  <c r="Z945" i="1"/>
  <c r="Z663" i="1"/>
  <c r="Z4" i="1"/>
  <c r="Z3" i="1"/>
  <c r="Z2" i="1"/>
  <c r="Z973" i="1"/>
  <c r="Z944" i="1"/>
  <c r="Z484" i="1"/>
  <c r="Z1199" i="1"/>
  <c r="Z91" i="1"/>
  <c r="Z1277" i="1"/>
  <c r="Z1276" i="1"/>
  <c r="Z90" i="1"/>
  <c r="Z89" i="1"/>
  <c r="Z869" i="1"/>
  <c r="Z1379" i="1"/>
  <c r="Z1378" i="1"/>
  <c r="Z1275" i="1"/>
  <c r="Z1127" i="1"/>
  <c r="Z1126" i="1"/>
  <c r="Z1125" i="1"/>
  <c r="Z1124" i="1"/>
  <c r="Z1078" i="1"/>
  <c r="Z483" i="1"/>
  <c r="Z482" i="1"/>
  <c r="Z868" i="1"/>
  <c r="Z88" i="1"/>
  <c r="Z87" i="1"/>
  <c r="Z86" i="1"/>
  <c r="Z85" i="1"/>
  <c r="Z84" i="1"/>
  <c r="Z778" i="1"/>
  <c r="Z777" i="1"/>
  <c r="Z481" i="1"/>
  <c r="Z776" i="1"/>
  <c r="Z775" i="1"/>
  <c r="Z774" i="1"/>
  <c r="Z773" i="1"/>
  <c r="Z772" i="1"/>
  <c r="Z771" i="1"/>
  <c r="Z770" i="1"/>
  <c r="Z769" i="1"/>
  <c r="Z768" i="1"/>
  <c r="Z767" i="1"/>
  <c r="Z766" i="1"/>
  <c r="Z765" i="1"/>
  <c r="Z764" i="1"/>
  <c r="Z763" i="1"/>
  <c r="Z762" i="1"/>
  <c r="Z761" i="1"/>
  <c r="Z760" i="1"/>
  <c r="Z83" i="1"/>
  <c r="Z1377" i="1"/>
  <c r="Z1376" i="1"/>
  <c r="Z82" i="1"/>
  <c r="Z81" i="1"/>
  <c r="Z1123" i="1"/>
  <c r="Z854" i="1"/>
  <c r="Z853" i="1"/>
  <c r="Z852" i="1"/>
  <c r="Z851" i="1"/>
  <c r="Z850" i="1"/>
  <c r="Z849" i="1"/>
  <c r="Z1198" i="1"/>
  <c r="Z1197" i="1"/>
  <c r="Z1003" i="1"/>
  <c r="Z1196" i="1"/>
  <c r="Z1195" i="1"/>
  <c r="Z1194" i="1"/>
  <c r="Z1193" i="1"/>
  <c r="Z1192" i="1"/>
  <c r="Z1191" i="1"/>
  <c r="Z1002" i="1"/>
  <c r="Z1190" i="1"/>
  <c r="Z1189" i="1"/>
  <c r="Z1001" i="1"/>
  <c r="Z1188" i="1"/>
  <c r="Z1187" i="1"/>
  <c r="Z1186" i="1"/>
  <c r="Z1000" i="1"/>
  <c r="Z999" i="1"/>
  <c r="Z1375" i="1"/>
  <c r="Z1374" i="1"/>
  <c r="Z1077" i="1"/>
  <c r="Z1076" i="1"/>
  <c r="Z1075" i="1"/>
  <c r="Z1074" i="1"/>
  <c r="Z1073" i="1"/>
  <c r="Z1072" i="1"/>
  <c r="Z1071" i="1"/>
  <c r="Z1070" i="1"/>
  <c r="Z1069" i="1"/>
  <c r="Z662" i="1"/>
  <c r="Z80" i="1"/>
  <c r="Z79" i="1"/>
  <c r="Z78" i="1"/>
  <c r="Z77" i="1"/>
  <c r="Z76" i="1"/>
  <c r="Z480" i="1"/>
  <c r="Z479" i="1"/>
  <c r="Z808" i="1"/>
  <c r="Z807" i="1"/>
  <c r="Z1068" i="1"/>
  <c r="Z1067" i="1"/>
  <c r="Z1066" i="1"/>
  <c r="Z661" i="1"/>
  <c r="Z759" i="1"/>
  <c r="Z848" i="1"/>
  <c r="Z75" i="1"/>
  <c r="Z74" i="1"/>
  <c r="Z73" i="1"/>
  <c r="Z72" i="1"/>
  <c r="Z1274" i="1"/>
  <c r="Z722" i="1"/>
  <c r="Z721" i="1"/>
  <c r="Z720" i="1"/>
  <c r="Z1373" i="1"/>
  <c r="Z998" i="1"/>
  <c r="Z478" i="1"/>
  <c r="Z1273" i="1"/>
  <c r="Z719" i="1"/>
  <c r="Z718" i="1"/>
  <c r="Z660" i="1"/>
  <c r="Z1372" i="1"/>
  <c r="Z1272" i="1"/>
  <c r="Z1271" i="1"/>
  <c r="Z1270" i="1"/>
  <c r="Z71" i="1"/>
  <c r="Z935" i="1"/>
  <c r="Z1371" i="1"/>
  <c r="Z943" i="1"/>
  <c r="Z1370" i="1"/>
  <c r="Z1369" i="1"/>
  <c r="Z1368" i="1"/>
  <c r="Z1367" i="1"/>
  <c r="Z1366" i="1"/>
  <c r="Z1365" i="1"/>
  <c r="Z942" i="1"/>
  <c r="Z1185" i="1"/>
  <c r="Z1184" i="1"/>
  <c r="Z1065" i="1"/>
  <c r="Z1269" i="1"/>
  <c r="Z806" i="1"/>
  <c r="Z70" i="1"/>
  <c r="Z477" i="1"/>
  <c r="Z476" i="1"/>
  <c r="Z475" i="1"/>
  <c r="Z1122" i="1"/>
  <c r="Z659" i="1"/>
  <c r="Z658" i="1"/>
  <c r="Z657" i="1"/>
  <c r="Z656" i="1"/>
  <c r="Z1364" i="1"/>
  <c r="Z1363" i="1"/>
  <c r="Z1362" i="1"/>
  <c r="Z1361" i="1"/>
  <c r="Z1183" i="1"/>
  <c r="Z1121" i="1"/>
  <c r="Z1182" i="1"/>
  <c r="Z1181" i="1"/>
  <c r="Z1180" i="1"/>
  <c r="Z758" i="1"/>
  <c r="Z69" i="1"/>
  <c r="Z68" i="1"/>
  <c r="Z67" i="1"/>
  <c r="Z66" i="1"/>
  <c r="Z65" i="1"/>
  <c r="Z64" i="1"/>
  <c r="Z63" i="1"/>
  <c r="Z62" i="1"/>
  <c r="Z61" i="1"/>
  <c r="Z60" i="1"/>
  <c r="Z59" i="1"/>
  <c r="Z58" i="1"/>
  <c r="Z899" i="1"/>
  <c r="Z898" i="1"/>
  <c r="Z897" i="1"/>
  <c r="Z896" i="1"/>
  <c r="Z1268" i="1"/>
  <c r="Z1267" i="1"/>
  <c r="Z655" i="1"/>
  <c r="Z654" i="1"/>
  <c r="Z819" i="1"/>
  <c r="Z57" i="1"/>
  <c r="Z56" i="1"/>
  <c r="Z55" i="1"/>
  <c r="Z1360" i="1"/>
  <c r="Z1359" i="1"/>
  <c r="Z1266" i="1"/>
  <c r="Z1265" i="1"/>
  <c r="Z1264"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847" i="1"/>
  <c r="Z846" i="1"/>
  <c r="Z845" i="1"/>
  <c r="Z1358" i="1"/>
  <c r="Z1263" i="1"/>
  <c r="Z1262" i="1"/>
  <c r="Z1261" i="1"/>
  <c r="Z1120" i="1"/>
  <c r="Z1119" i="1"/>
  <c r="Z1118" i="1"/>
  <c r="Z1117" i="1"/>
  <c r="Z1116" i="1"/>
  <c r="Z1115" i="1"/>
  <c r="Z1114" i="1"/>
  <c r="Z1113" i="1"/>
  <c r="Z1112" i="1"/>
  <c r="Z445" i="1"/>
  <c r="Z444" i="1"/>
  <c r="Z443" i="1"/>
  <c r="Z653" i="1"/>
  <c r="Z1260" i="1"/>
  <c r="Z1259" i="1"/>
</calcChain>
</file>

<file path=xl/sharedStrings.xml><?xml version="1.0" encoding="utf-8"?>
<sst xmlns="http://schemas.openxmlformats.org/spreadsheetml/2006/main" count="36552" uniqueCount="5357">
  <si>
    <t>Adjusted savings: net forest depletion (% of GNI)</t>
  </si>
  <si>
    <t>AG.LND.CREL.HA</t>
  </si>
  <si>
    <t>Population ages 25-29, male (% of male population)</t>
  </si>
  <si>
    <t>International reserves to total external debt stocks.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</si>
  <si>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</si>
  <si>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Impoverishment at the $1.90 Poverty Line (%)</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</si>
  <si>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</si>
  <si>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2011 PPP $</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</si>
  <si>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</si>
  <si>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IQ.CPA.FINS.XQ</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</si>
  <si>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</si>
  <si>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</si>
  <si>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</si>
  <si>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NY.ADJ.DFOR.CD</t>
  </si>
  <si>
    <t>SE.SEC.PROG.ZS</t>
  </si>
  <si>
    <t>SL.TLF.0714.SW.MA.ZS</t>
  </si>
  <si>
    <t>UN HABITAT, retrieved from the United Nation's Millennium Development Goals database. Data are available at : http://mdgs.un.org/</t>
  </si>
  <si>
    <t>Data from database: World Development Indicators</t>
  </si>
  <si>
    <t>Losses due to theft and vandalism (% of annual sales of affected firms)</t>
  </si>
  <si>
    <t>Poverty headcount ratio at national poverty lines (% of population)</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</si>
  <si>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</si>
  <si>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Assistance by trained professionals during birth reduces the incidence of maternal deaths during childbirth. The share of births attended by skilled health staff is an indicator of a health system’s ability to provide adequate care for pregnant women.</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</si>
  <si>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</si>
  <si>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SL.TLF.0714.SW.MA.TM</t>
  </si>
  <si>
    <t>United Nations Framework Convention on Climate Change.</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</si>
  <si>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</si>
  <si>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School enrollment, preprimary (% gross)</t>
  </si>
  <si>
    <t>TM.VAL.MRCH.AL.ZS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</si>
  <si>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</si>
  <si>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t>
  </si>
  <si>
    <t>European Commission, Joint Research Centre (JRC)/Netherlands Environmental Assessment Agency (PBL). Emission Database for Global Atmospheric Research (EDGAR), EDGARv4.2 FT2012: http://edgar.jrc.ec.europa.eu/</t>
  </si>
  <si>
    <t>Net forest depletion is calculated as the product of unit resource rents and the excess of roundwood harvest over natural growth. If growth exceeds harvest, this figure is zero.</t>
  </si>
  <si>
    <t>SH.UHC.OOPC.25.TO</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</si>
  <si>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</si>
  <si>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Domestic credit provided by financial sector (% of GDP)</t>
  </si>
  <si>
    <t>Environment: Biodiversity &amp; protected areas</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</si>
  <si>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</si>
  <si>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NY.GDP.MKTP.KD</t>
  </si>
  <si>
    <t>SE.SEC.DURS</t>
  </si>
  <si>
    <t>SL.AGR.0714.ZS</t>
  </si>
  <si>
    <t>NY.ADJ.DPEM.GN.ZS</t>
  </si>
  <si>
    <t>Fuels comprise the commodities in SITC section 3 (mineral fuels, lubricants and related materials).</t>
  </si>
  <si>
    <t>Total debt service is the sum of principal repayments and interest actually paid in currency, goods, or services on long-term debt, interest paid on short-term debt, and repayments (repurchases and charges) to the IMF. Data are in current U.S. dollars.</t>
  </si>
  <si>
    <t>Environment: Emissions</t>
  </si>
  <si>
    <t>Adequacy of social protection and labor programs (% of total welfare of beneficiary households)</t>
  </si>
  <si>
    <t>Average working hours of children, study and work, male, ages 7-14 (hours per week)</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</si>
  <si>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</si>
  <si>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United Nations Statistics Division (UNSD)</t>
  </si>
  <si>
    <t>The percentage of the labor force with a basic level of education who are unemployed. Basic education comprises primary education or lower secondary education according to the International Standard Classification of Education 2011 (ISCED 2011).</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</si>
  <si>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</si>
  <si>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Disclosure index measures the extent to which investors are protected through disclosure of ownership and financial information. The index ranges from 0 to 10, with higher values indicating more disclosure.</t>
  </si>
  <si>
    <t>SL.TLF.BASC.MA.ZS</t>
  </si>
  <si>
    <t>ICT service exports (% of service exports, BoP)</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</si>
  <si>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 Historical estimates are provided for the 2005 benchmark year only. A separate series is available for extrapolated estimates based on the latest ICP round.</t>
  </si>
  <si>
    <t>In the WDI database, the DEC alternative conversion factor is used to convert data in local currency units (LCU) into U.S. dollars.</t>
  </si>
  <si>
    <t>Rural poverty gap at national poverty lines (%)</t>
  </si>
  <si>
    <t>SE.SEC.UNER.LO.MA.ZS</t>
  </si>
  <si>
    <t>Vulnerable employment, male (% of male employment) (modeled ILO estimate)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</si>
  <si>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</si>
  <si>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DT.TDS.DIMF.CD</t>
  </si>
  <si>
    <t>Gross savings are calculated as gross national income less total consumption, plus net transfers. Data are in current U.S. dollars.</t>
  </si>
  <si>
    <t>Pupil-teacher ratio, lower secondary</t>
  </si>
  <si>
    <t>SH.DYN.NCOM.ZS</t>
  </si>
  <si>
    <t>SH.SVR.WAST.MA.ZS</t>
  </si>
  <si>
    <t>Air transport, freight (million ton-km)</t>
  </si>
  <si>
    <t>SE.XPD.SECO.PC.ZS</t>
  </si>
  <si>
    <t>Other greenhouse gas emissions (% change from 1990)</t>
  </si>
  <si>
    <t>Lower secondary completion rate, total (% of relevant age group)</t>
  </si>
  <si>
    <t>Household final consumption expenditure (annual % growth)</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</si>
  <si>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</si>
  <si>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General government final consumption expenditure (constant 2010 US$)</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</si>
  <si>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</si>
  <si>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NE.GDI.STKB.KN</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</si>
  <si>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</si>
  <si>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Quality of Port Infrastructure measures business executives' perceptions of their country's port facilities. The rating ranges from 1 to 7, with a higher score indicating better development of port infrastructure.</t>
  </si>
  <si>
    <t>AG.LND.ARBL.ZS</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</si>
  <si>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Extrapolation for private consumption uses the consumer price index. For countries that did not participate in the 2011 ICP round, the PPP estimates are imputed using a statistical model. More information on the results of the 2011 ICP is available at www.worldbank.org/data/icp.</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</si>
  <si>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</si>
  <si>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</si>
  <si>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</si>
  <si>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</si>
  <si>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</si>
  <si>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</si>
  <si>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</si>
  <si>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SH.UHC.NOP1.CG</t>
  </si>
  <si>
    <t>SE.SEC.NENR.FE</t>
  </si>
  <si>
    <t>Poverty gap at national poverty lines is the mean shortfall from the poverty lines (counting the nonpoor as having zero shortfall) as a percentage of the poverty lines. This measure reflects the depth of poverty as well as its incidence.</t>
  </si>
  <si>
    <t>NY.ADJ.DCO2.GN.ZS</t>
  </si>
  <si>
    <t>SP.ADO.TFRT</t>
  </si>
  <si>
    <t>Human capital index (HCI), male, upper bound (scale 0-1)</t>
  </si>
  <si>
    <t>Prevalence of anemia among women of reproductive age (% of women ages 15-49)</t>
  </si>
  <si>
    <t>TX.VAL.MRCH.R1.ZS</t>
  </si>
  <si>
    <t>per_si_allsi.adq_pop_tot</t>
  </si>
  <si>
    <t>Population ages 60-64, female (% of female population)</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</si>
  <si>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 2015 and 2016 figures comprise estimates for countries where current year statistics were not available. In these cases, estimates include averages and extrapolations from previous years' data.</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</si>
  <si>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</si>
  <si>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SL.TLF.0714.WK.ZS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</si>
  <si>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</si>
  <si>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</si>
  <si>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completed upper secondary, population 25+, total (%) (cumulative)</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</si>
  <si>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</si>
  <si>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HD.HCI.OVRL.LB.MA</t>
  </si>
  <si>
    <t>SL.UEM.INTM.FE.ZS</t>
  </si>
  <si>
    <t>NY.GDP.MKTP.PP.CD</t>
  </si>
  <si>
    <t>United Nations Population Division, World Population Prospects.</t>
  </si>
  <si>
    <t>SL.TLF.0714.WK.TM</t>
  </si>
  <si>
    <t>Proportion of population spending more than 10% of household consumption or income on out-of-pocket health care expenditure, expressed as a percentage of a total population of a country</t>
  </si>
  <si>
    <t>Depositors with commercial banks (per 1,000 adults)</t>
  </si>
  <si>
    <t>Net bilateral aid flows from DAC donors, Austria (current US$)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</si>
  <si>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</si>
  <si>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NE.CON.PRVT.PP.KD</t>
  </si>
  <si>
    <t>BX.GSR.TRVL.ZS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</si>
  <si>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</si>
  <si>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</si>
  <si>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</si>
  <si>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NV.MNF.MTRN.ZS.UN</t>
  </si>
  <si>
    <t>NE.IMP.GNFS.KD.ZG</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</si>
  <si>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</si>
  <si>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Firms using banks to finance investment (% of firms)</t>
  </si>
  <si>
    <t>Value added in manufacturing is the sum of gross output less the value of intermediate inputs used in production for industries classified in ISIC major division D. Food, beverages, and tobacco correspond to ISIC divisions 15 and 16.</t>
  </si>
  <si>
    <t>GC.NFN.TOTL.CN</t>
  </si>
  <si>
    <t>IT.MLT.MAIN</t>
  </si>
  <si>
    <t>Maternal mortality ratios are generally of unknown reliability, as are many other cause-specific mortality indicators. The ratios cannot be assumed to provide an exact estimate of maternal mortality.</t>
  </si>
  <si>
    <t>United Nations Industrial Development Organization (UNIDO), Competitive Industrial Performance (CIP) database</t>
  </si>
  <si>
    <t>Domestic private health expenditure per capita, PPP  (current international $)</t>
  </si>
  <si>
    <t>Exports of goods and services (current LCU)</t>
  </si>
  <si>
    <t>SP.DYN.IMRT.IN</t>
  </si>
  <si>
    <t>SH.UHC.NOP1.ZS</t>
  </si>
  <si>
    <t>Part time employment refers to regular employment in which working time is substantially less than normal. Definitions of part time employment differ by country.</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</si>
  <si>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</si>
  <si>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IQ.CPA.PROT.XQ</t>
  </si>
  <si>
    <t>Households and NPISHs Final consumption expenditure, PPP (current international $)</t>
  </si>
  <si>
    <t>Net taxes on products (current US$)</t>
  </si>
  <si>
    <t>Claims on other sectors of the domestic economy (IFS line 32S..ZK) include gross credit from the financial system to households, nonprofit institutions serving households, nonfinancial corporations, state and local governments, and social security funds.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</si>
  <si>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</si>
  <si>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Agricultural methane emissions (thousand metric tons of CO2 equivalent)</t>
  </si>
  <si>
    <t>NE.GDI.FPRV.CN</t>
  </si>
  <si>
    <t>SL.UEM.TOTL.FE.ZS</t>
  </si>
  <si>
    <t>SE.SEC.ENRL.GC</t>
  </si>
  <si>
    <t>Employment to population ratio, 15+, female (%) (modeled ILO estimate)</t>
  </si>
  <si>
    <t>Mortality rate attributed to unsafe water, unsafe sanitation and lack of hygiene (per 100,000 population)</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</si>
  <si>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</si>
  <si>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Inflation, consumer prices (annual %)</t>
  </si>
  <si>
    <t>International tourism, expenditures (current US$)</t>
  </si>
  <si>
    <t>EN.ATM.HFCG.KT.CE</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</si>
  <si>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</si>
  <si>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Compensation of employees (% of expense)</t>
  </si>
  <si>
    <t>Average precipitation is the long-term average in depth (over space and time) of annual precipitation in the country. Precipitation is defined as any kind of water that falls from clouds as a liquid or a solid.</t>
  </si>
  <si>
    <t>SE.TER.CUAT.DO.MA.ZS</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</si>
  <si>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</si>
  <si>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BM.GSR.TOTL.CD</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</si>
  <si>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</si>
  <si>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t>
  </si>
  <si>
    <t>World Bank staff estimates through the WITS platform from the Comtrade database maintained by the United Nations Statistics Division.</t>
  </si>
  <si>
    <t>Fixed telephone subscriptions</t>
  </si>
  <si>
    <t>Net income from abroad (constant LCU)</t>
  </si>
  <si>
    <t>Gross domestic savings are calculated as GDP less final consumption expenditure (total consumption). Data are in current U.S. dollars.</t>
  </si>
  <si>
    <t>EN.CO2.OTHX.ZS</t>
  </si>
  <si>
    <t>Related indicators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</si>
  <si>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</si>
  <si>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SL.SLF.0714.FE.ZS</t>
  </si>
  <si>
    <t>SE.ADT.1524.LT.ZS</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</si>
  <si>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</si>
  <si>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Wanted fertility rate (births per woman)</t>
  </si>
  <si>
    <t>IC.ELC.OUTG.ZS</t>
  </si>
  <si>
    <t>Employment to population ratio, ages 15-24, female (%) (modeled ILO estimate)</t>
  </si>
  <si>
    <t>NE.GDI.FTOT.KD</t>
  </si>
  <si>
    <t>Children in employment, self-employed, female (% of female children in employment, ages 7-14)</t>
  </si>
  <si>
    <t>Tariff rate, most favored nation, simple mean, primary products (%)</t>
  </si>
  <si>
    <t>Firms using banks to finance working capital are the percentage of firms using bank loans to finance working capital.</t>
  </si>
  <si>
    <t>World Bank, International Debt Statistics, and OECD.</t>
  </si>
  <si>
    <t>Repeaters, primary, female (% of female enrollment)</t>
  </si>
  <si>
    <t>People with basic handwashing facilities including soap and water (% of population)</t>
  </si>
  <si>
    <t>NV.AGR.TOTL.KD</t>
  </si>
  <si>
    <t>Topic</t>
  </si>
  <si>
    <t>Tariff rate, applied, weighted mean, primary products (%)</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</si>
  <si>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</si>
  <si>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</si>
  <si>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SP.POP.0014.FE.IN</t>
  </si>
  <si>
    <t>Population ages 0-14, male (% of male population)</t>
  </si>
  <si>
    <t>Industry (including construction), value added (current US$)</t>
  </si>
  <si>
    <t>NY.ADJ.NNTY.KD</t>
  </si>
  <si>
    <t>Consumer price index reflects changes in the cost to the average consumer of acquiring a basket of goods and services that may be fixed or changed at specified intervals, such as yearly. The Laspeyres formula is generally used. Data are period averages.</t>
  </si>
  <si>
    <t>Imports of goods and services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</si>
  <si>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</si>
  <si>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Human capital index (HCI), lower bound (scale 0-1)</t>
  </si>
  <si>
    <t>Primary income receipts (BoP, current US$)</t>
  </si>
  <si>
    <t>varies by country</t>
  </si>
  <si>
    <t>PM2.5 air pollution, population exposed to levels exceeding WHO guideline value (% of total)</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</si>
  <si>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</si>
  <si>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</si>
  <si>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</si>
  <si>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</si>
  <si>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</si>
  <si>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SL.UEM.NEET.ZS</t>
  </si>
  <si>
    <t>School enrollment, secondary, female (% net)</t>
  </si>
  <si>
    <t>Tariff rate, most favored nation, weighted mean, manufactured products (%)</t>
  </si>
  <si>
    <t>Maternal mortality ratio is the number of women who die from pregnancy-related causes while pregnant or within 42 days of pregnancy termination per 100,000 live births.</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</si>
  <si>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</si>
  <si>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per_si_allsi.cov_q5_tot</t>
  </si>
  <si>
    <t>SH.STA.BASS.UR.ZS</t>
  </si>
  <si>
    <t>HD.HCI.OVRL.UB</t>
  </si>
  <si>
    <t>SH.SGR.PROC.P5</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</si>
  <si>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</si>
  <si>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Immunization, HepB3 (% of one-year-old children)</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</si>
  <si>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</si>
  <si>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Internet users are individuals who have used the Internet (from any location) in the last 3 months. The Internet can be used via a computer, mobile phone, personal digital assistant, games machine, digital TV etc.</t>
  </si>
  <si>
    <t>Private Sector &amp; Trade: Total merchandise trade</t>
  </si>
  <si>
    <t>Child employment in manufacturing, female (% of female economically active children ages 7-14)</t>
  </si>
  <si>
    <t>NE.CON.TOTL.KD</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</si>
  <si>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</si>
  <si>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IC.TAX.GIFT.ZS</t>
  </si>
  <si>
    <t>Survival to age 65 refers to the percentage of a cohort of newborn infants that would survive to age 65, if subject to age specific mortality rates of the specified year.</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</si>
  <si>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</si>
  <si>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IC.IMP.CSBC.CD</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</si>
  <si>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</si>
  <si>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GC.REV.GOTR.CN</t>
  </si>
  <si>
    <t>World Trade Organization, and World Bank GDP estimates.</t>
  </si>
  <si>
    <t>ASPIRE: The Atlas of Social Protection - Indicators of Resilience and Equity, The World Bank. Data are based on national representative household surveys. (datatopics.worldbank.org/aspire/)</t>
  </si>
  <si>
    <t>SL.TLF.CACT.FE.NE.ZS</t>
  </si>
  <si>
    <t>Progression to secondary school (%)</t>
  </si>
  <si>
    <t>Contraceptive prevalence rate is the percentage of women who are practicing, or whose sexual partners are practicing, any form of contraception. It is usually measured for women ages 15-49 who are married or in union.</t>
  </si>
  <si>
    <t>Data from United Nations Population Division's World Populaton Prospects are originally 5-year period data and the presented are linearly interpolated by the World Bank for annual series. Therefore they may not reflect real events as much as observed data.</t>
  </si>
  <si>
    <t>SE.PRM.TCAQ.ZS</t>
  </si>
  <si>
    <t>SH.STA.BFED.ZS</t>
  </si>
  <si>
    <t>Gross savings are the difference between gross national income and public and private consumption, plus net current transfers.</t>
  </si>
  <si>
    <t>Labor productivity losses, as calculated within the framework of adjusted net savings, represent only part of the economic costs of air pollution and should be interpreted as a lower-end estimate.</t>
  </si>
  <si>
    <t>Energy use refers to use of primary energy before transformation to other end-use fuels, which is equal to indigenous production plus imports and stock changes, minus exports and fuels supplied to ships and aircraft engaged in international transport.</t>
  </si>
  <si>
    <t>Share of out-of-pocket payments of total current health expenditures.  Out-of-pocket payments are spending on health directly out-of-pocket by households.</t>
  </si>
  <si>
    <t>SH.DTH.INJR.ZS</t>
  </si>
  <si>
    <t>Population ages 10-14, female (% of female population)</t>
  </si>
  <si>
    <t>SL.EMP.VULN.ZS</t>
  </si>
  <si>
    <t>GC.TAX.IMPT.CN</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</si>
  <si>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</si>
  <si>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Economic Policy &amp; Debt: National accounts: Shares of GDP &amp; other</t>
  </si>
  <si>
    <t>GNI (formerly GNP) is the sum of value added by all resident producers plus any product taxes (less subsidies) not included in the valuation of output plus net receipts of primary income (compensation of employees and property income) from abroad.</t>
  </si>
  <si>
    <t>People with basic handwashing facilities including soap and water, urban (% of urban population)</t>
  </si>
  <si>
    <t>Gross fixed capital formation, private sector (% of GDP)</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</si>
  <si>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</si>
  <si>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</si>
  <si>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Interest rate spread (lending rate minus deposit rate, %)</t>
  </si>
  <si>
    <t>Disaster risk reduction progress score (1-5 scale; 5=best)</t>
  </si>
  <si>
    <t>Harmonized series</t>
  </si>
  <si>
    <t>Female labor force as a percentage of the total show the extent to which women are active in the labor force. Labor force comprises people ages 15 and older who supply labor for the production of goods and services during a specified period.</t>
  </si>
  <si>
    <t>Public Sector: Government finance: Revenue</t>
  </si>
  <si>
    <t>SE.PRM.NENR.MA</t>
  </si>
  <si>
    <t>Average losses as a result of theft, robbery, vandalism or arson that occurred on the establishment’s premises calculated as a percentage of annual sales. The value represents the average losses for all firms which reported losses (please see indicator IC.FRM.THEV.ZS).</t>
  </si>
  <si>
    <t>Trade is the sum of exports and imports of goods and services measured as a share of gross domestic product.</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</si>
  <si>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</si>
  <si>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</si>
  <si>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Investment in ICT with private participation (current US$)</t>
  </si>
  <si>
    <t>External health expenditure per capita, PPP (current international $)</t>
  </si>
  <si>
    <t>Completeness of birth registration (%)</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</si>
  <si>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</si>
  <si>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Net income from abroad (current LCU)</t>
  </si>
  <si>
    <t>Air transport, registered carrier departures worldwide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</si>
  <si>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</si>
  <si>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</si>
  <si>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Power outages are the average number of power outages that establishments experience in a typical month.</t>
  </si>
  <si>
    <t>NY.GNP.MKTP.KN</t>
  </si>
  <si>
    <t>(UNISDR, 2009-2011 Progress Reports, http://www.preventionweb.net/english/hyogo).</t>
  </si>
  <si>
    <t>GNI per capita, PPP (current international $)</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</si>
  <si>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</si>
  <si>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Gross intake ratio in first grade of primary education is the number of new entrants in the first grade of primary education regardless of age, expressed as a percentage of the population of the official primary entrance age.</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</si>
  <si>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</si>
  <si>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Firms that do not report all sales for tax purposes are the percentage of firms that expressed that a typical firm reports less than 100 percent of sales for tax purposes; such firms are termed "informal firms."</t>
  </si>
  <si>
    <t>NY.ADJ.DKAP.GN.ZS</t>
  </si>
  <si>
    <t>SE.PRM.PRS5.FE.ZS</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</si>
  <si>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t>
  </si>
  <si>
    <t>EN.ATM.CO2E.EG.ZS</t>
  </si>
  <si>
    <t>TX.VAL.TECH.CD</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</si>
  <si>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</si>
  <si>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GC.XPN.OTHR.ZS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</si>
  <si>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</si>
  <si>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</si>
  <si>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Rail lines (total route-km)</t>
  </si>
  <si>
    <t>Secondary education, vocational pupils (% female)</t>
  </si>
  <si>
    <t>Food imports (% of merchandise imports)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</si>
  <si>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</si>
  <si>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SE.SEC.CUAT.UP.MA.ZS</t>
  </si>
  <si>
    <t>SL.EMP.SELF.ZS</t>
  </si>
  <si>
    <t>License URL</t>
  </si>
  <si>
    <t>World Bank staff estimates using the World Integrated Trade Solution system, based on data from United Nations Conference on Trade and Development's Trade Analysis and Information System (TRAINS) database.</t>
  </si>
  <si>
    <t>School enrollment, preprimary, male (% gross)</t>
  </si>
  <si>
    <t>DC.DAC.NZLL.CD</t>
  </si>
  <si>
    <t>Women who believe a husband is justified in beating his wife when she burns the food (%)</t>
  </si>
  <si>
    <t>SP.DYN.CDRT.IN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</si>
  <si>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</si>
  <si>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Community health workers (per 1,000 people)</t>
  </si>
  <si>
    <t>CPIA macroeconomic management rating (1=low to 6=high)</t>
  </si>
  <si>
    <t>TX.UVI.MRCH.XD.WD</t>
  </si>
  <si>
    <t>SG.VAW.REAS.ZS</t>
  </si>
  <si>
    <t>Labor force with basic education, male (% of male working-age population with basic education)</t>
  </si>
  <si>
    <t>School enrollment, primary (% gross)</t>
  </si>
  <si>
    <t>Previous editions contained data based on the SITC revision 1. Data for earlier years in previous editions may differ because of the change in methodology. Concordance tables are available to convert data reported in one system to another.</t>
  </si>
  <si>
    <t>CO2 emissions from electricity and heat production, total (% of total fuel combustion)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</si>
  <si>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</si>
  <si>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Gross fixed capital formation (current US$)</t>
  </si>
  <si>
    <t>Public expenditure on health from domestic sources per capita expressed in international dollars at purchasing power parity (PPP).</t>
  </si>
  <si>
    <t>Secondary education, teachers, female</t>
  </si>
  <si>
    <t>Weighted mean applied tariff is the average of effectively applied rates weighted by the product import shares corresponding to each partner country.</t>
  </si>
  <si>
    <t>GC.REV.SOCL.CN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</si>
  <si>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</si>
  <si>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Taxes on income, profits and capital gains (% of total taxes)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</si>
  <si>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</si>
  <si>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SE.PRM.NINT.FE.ZS</t>
  </si>
  <si>
    <t>Female headed households shows the percentage of households with a female head.</t>
  </si>
  <si>
    <t>Livestock production index includes meat and milk from all sources, dairy products such as cheese, and eggs, honey, raw silk, wool, and hides and skins.</t>
  </si>
  <si>
    <t>SE.SEC.UNER.LO.ZS</t>
  </si>
  <si>
    <t>BX.GSR.ROYL.CD</t>
  </si>
  <si>
    <t>NY.GNP.PCAP.PP.KD</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</si>
  <si>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</si>
  <si>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</si>
  <si>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The Practice score is calculated as weighted average of all 10 Practice indicator scores.</t>
  </si>
  <si>
    <t>Access to clean fuels and technologies for cooking is the proportion of total population primarily using clean cooking fuels and technologies for cooking. Under WHO guidelines, kerosene is excluded from clean cooking fuels.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</si>
  <si>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</si>
  <si>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Renewable electricity output (% of total electricity output)</t>
  </si>
  <si>
    <t>IE.PPN.WATR.CD</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</si>
  <si>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</si>
  <si>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TX.VAL.MRCH.R3.ZS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</si>
  <si>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</si>
  <si>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People using safely managed sanitation services (% of population)</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</si>
  <si>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</si>
  <si>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Educational attainment, at least completed post-secondary, population 25+, female (%) (cumulative)</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</si>
  <si>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</si>
  <si>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EN.URB.LCTY</t>
  </si>
  <si>
    <t>SP.POP.7074.MA.5Y</t>
  </si>
  <si>
    <t>SH.STA.MMRT</t>
  </si>
  <si>
    <t>FX.OWN.TOTL.60.ZS</t>
  </si>
  <si>
    <t>SI.POV.LMIC</t>
  </si>
  <si>
    <t>Taxes on goods and services (% of revenue)</t>
  </si>
  <si>
    <t>PNG, commercial banks and other creditors (NFL, current US$)</t>
  </si>
  <si>
    <t>Labor force participation rate, female (% of female population ages 15+) (modeled ILO estimate)</t>
  </si>
  <si>
    <t>SH.UHC.SRVS.CV.XD</t>
  </si>
  <si>
    <t>Expenditure on tertiary education (% of government expenditure on education)</t>
  </si>
  <si>
    <t>NY.GNS.ICTR.CD</t>
  </si>
  <si>
    <t>LP.LPI.INFR.XQ</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</si>
  <si>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</si>
  <si>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</si>
  <si>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SP.POP.5559.FE.5Y</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</si>
  <si>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</si>
  <si>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Population ages 05-09, male (% of male population)</t>
  </si>
  <si>
    <t>Mammal species are mammals excluding whales and porpoises. Threatened species are the number of species classified by the IUCN as endangered, vulnerable, rare, indeterminate, out of danger, or insufficiently known.</t>
  </si>
  <si>
    <t>Child employment in services, male (% of male economically active children ages 7-14)</t>
  </si>
  <si>
    <t>Total tax and contribution rate (% of profit)</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</si>
  <si>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</si>
  <si>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Contraceptive prevalence, any methods (% of women ages 15-49)</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</si>
  <si>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</si>
  <si>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Import volume index (2000 = 100)</t>
  </si>
  <si>
    <t>School enrollment, primary, female (% gross)</t>
  </si>
  <si>
    <t>Total natural resources rents are the sum of oil rents, natural gas rents, coal rents (hard and soft), mineral rents, and forest rents.</t>
  </si>
  <si>
    <t>IC.TAX.OTHR.CP.ZS</t>
  </si>
  <si>
    <t>Women's share of population ages 15+ living with HIV (%)</t>
  </si>
  <si>
    <t>TX.VAL.FUEL.ZS.UN</t>
  </si>
  <si>
    <t>TM.VAL.MRCH.OR.ZS</t>
  </si>
  <si>
    <t>Reporting countries compile the data using different methodologies, which may also vary for different points in time for the same country. Users are advised to consult the accompanying metadata to conduct more meaningful cross-country comparisons or to assess the evolution of the indicator for any of the countries at http://fsi.imf.org/.</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</si>
  <si>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</si>
  <si>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IC.REG.PROC.FE</t>
  </si>
  <si>
    <t>Total external debt is debt owed to nonresidents repayable in currency, goods, or services. It is the sum of public, publicly guaranteed, and private nonguaranteed long-term debt, short-term debt, and use of IMF credit. Data are in current U.S. dollars.</t>
  </si>
  <si>
    <t>Source data assessment of statistical capacity (scale 0 - 100)</t>
  </si>
  <si>
    <t>Investment in energy with private participation (current US$)</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</si>
  <si>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</si>
  <si>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</si>
  <si>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School enrollment, primary, male (% gross)</t>
  </si>
  <si>
    <t>EG.GDP.PUSE.KO.PP</t>
  </si>
  <si>
    <t>Electricity production shares may not sum to 100 percent because other sources of generated electricity (such as geothermal, solar, and wind) are not shown. Restricted use: Please contact the International Energy Agency for third-party use of these data.</t>
  </si>
  <si>
    <t>Secondary education, general pupils (% female)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</si>
  <si>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</si>
  <si>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</si>
  <si>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AG.LND.PRCP.MM</t>
  </si>
  <si>
    <t>Survival to age 65, female (% of cohort)</t>
  </si>
  <si>
    <t>International Monetary Fund, Government Finance Statistics Yearbook and data files, and World Bank and OECD value added estimates.</t>
  </si>
  <si>
    <t>World Bank, International Debt Statistics.</t>
  </si>
  <si>
    <t>School enrollment, secondary, private (% of total secondary)</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</si>
  <si>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</si>
  <si>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</si>
  <si>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SE.SEC.ENRL.GC.FE.ZS</t>
  </si>
  <si>
    <t>Bribery incidence (% of firms experiencing at least one bribe payment request)</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</si>
  <si>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</si>
  <si>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Nitrous oxide emissions in energy sector (% of total)</t>
  </si>
  <si>
    <t>Some countries do not have death registration data or sample registration systems.  The estimates on this indicator need to be completed with other type of information for these countries.</t>
  </si>
  <si>
    <t>Private Sector &amp; Trade: Private infrastructure investment</t>
  </si>
  <si>
    <t>SE.SEC.PROG.MA.ZS</t>
  </si>
  <si>
    <t>BN.GSR.MRCH.CD</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</si>
  <si>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</si>
  <si>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Industry, value added (constant 2010 US$)</t>
  </si>
  <si>
    <t>Annual data series from United Nations Population Division's World Population Prospects are interpolated data from 5-year period data. Therefore they may not reflect real events as much as observed data.</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</si>
  <si>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</si>
  <si>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</si>
  <si>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Rural population living in areas where elevation is below 5 meters (% of total population)</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</si>
  <si>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</si>
  <si>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</si>
  <si>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Nurses and midwives include professional nurses, professional midwives, auxiliary nurses, auxiliary midwives, enrolled nurses, enrolled midwives and other associated personnel, such as dental nurses and primary care nurses.</t>
  </si>
  <si>
    <t>Infant mortality rate, male is the number of male infants dying before reaching one year of age, per 1,000 male live births in a given year.</t>
  </si>
  <si>
    <t>Access to electricity, urban (% of 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</si>
  <si>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</si>
  <si>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Most diarrhea-related deaths are due to dehydration, and many of these deaths can be prevented with the use of oral rehydration salts at home.</t>
  </si>
  <si>
    <t>Merchandise imports from high-income economies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</si>
  <si>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</si>
  <si>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</si>
  <si>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</si>
  <si>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</si>
  <si>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Average working hours of children, working only, female, ages 7-14 (hours per week)</t>
  </si>
  <si>
    <t>IP.IDS.RSCT</t>
  </si>
  <si>
    <t>IC.FRM.OUTG.ZS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</si>
  <si>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</si>
  <si>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Population ages 0-14, female (% of female population)</t>
  </si>
  <si>
    <t>Prevalence of smoking is the percentage of men and women ages 15 and over who currently smoke any tobacco product on a daily or non-daily basis. It excludes smokeless tobacco use. The rates are age-standardized.</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</si>
  <si>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</si>
  <si>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TX.VAL.TECH.MF.ZS</t>
  </si>
  <si>
    <t>International Telecommunication Union, World Telecommunication/ICT Development Report and database.</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</si>
  <si>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</si>
  <si>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HFC gas emissions (thousand metric tons of CO2 equivalent)</t>
  </si>
  <si>
    <t>EN.CO2.ETOT.ZS</t>
  </si>
  <si>
    <t>SL.EMP.SMGT.FE.ZS</t>
  </si>
  <si>
    <t>SL.TLF.ACTI.1524.MA.ZS</t>
  </si>
  <si>
    <t>Merchandise trade as a share of GDP is the sum of merchandise exports and imports divided by the value of GDP, all in current U.S. dollars.</t>
  </si>
  <si>
    <t>Children out of school are the percentage of primary-school-age children who are not enrolled in primary or secondary school. Children in the official primary age group that are in preprimary education should be considered out of school.</t>
  </si>
  <si>
    <t>Net official flows from UN agencies, UNECE (current US$)</t>
  </si>
  <si>
    <t>Adjusted net savings, including particulate emission damage (current US$)</t>
  </si>
  <si>
    <t>DT.DOD.DSTC.XP.ZS</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</si>
  <si>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</si>
  <si>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</si>
  <si>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</si>
  <si>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SL.UEM.TOTL.MA.NE.ZS</t>
  </si>
  <si>
    <t>SE.TER.CUAT.BA.FE.ZS</t>
  </si>
  <si>
    <t>Purchasing power parity conversion factor is the number of units of a country's currency required to buy the same amounts of goods and services in the domestic market as U.S. dollar would buy in the United States. This conversion factor is for GDP. Historical estimates are provided for the 2005 benchmark year only. A separate series is available for extrapolated estimates based on the latest ICP round.</t>
  </si>
  <si>
    <t>SH.STA.WAST.MA.ZS</t>
  </si>
  <si>
    <t>IQ.CPA.GNDR.XQ</t>
  </si>
  <si>
    <t>Agriculture, forestry, and fishing, value added (annual % growth)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</si>
  <si>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</si>
  <si>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</si>
  <si>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</si>
  <si>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Gender parity index for gross enrollment ratio in primary education is the ratio of girls to boys enrolled at primary level in public and private schools.</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</si>
  <si>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www.childinfo.org). Estimates of child malnutrition, based on prevalence of underweight and stunting, are from national survey data. The proportion of underweight children is the most common malnutrition indicator.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</si>
  <si>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</si>
  <si>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SP.POP.3034.FE.5Y</t>
  </si>
  <si>
    <t>Missing values at country level are imputed based on the methodology from Competitive Industrial Performance Report (UNIDO, 2017).</t>
  </si>
  <si>
    <t>FM.LBL.BMNY.GD.ZS</t>
  </si>
  <si>
    <t>SL.EMP.TOTL.SP.MA.ZS</t>
  </si>
  <si>
    <t>Literacy rate, youth female (% of females ages 15-24)</t>
  </si>
  <si>
    <t>ST.INT.RCPT.XP.ZS</t>
  </si>
  <si>
    <t>SM.POP.REFG</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</si>
  <si>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</si>
  <si>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foreign assets (current LCU)</t>
  </si>
  <si>
    <t>Current education expenditure, tertiary (% of total expenditure in tertiary public institutions)</t>
  </si>
  <si>
    <t>SE.TER.ENRL.TC.ZS</t>
  </si>
  <si>
    <t>Reserves and related items (BoP, current US$)</t>
  </si>
  <si>
    <t>DT.TDS.DECT.GN.ZS</t>
  </si>
  <si>
    <t>Agricultural raw materials imports (% of merchandise imports)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</si>
  <si>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</si>
  <si>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Net barter terms of trade index (2000 = 100)</t>
  </si>
  <si>
    <t>FX.OWN.TOTL.MA.ZS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</si>
  <si>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</si>
  <si>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Children out of school, male (% of male primary school age)</t>
  </si>
  <si>
    <t>Mortality from CVD, cancer, diabetes or CRD between exact ages 30 and 70, male (%)</t>
  </si>
  <si>
    <t>Hogan et al. An index of the coverage of essential health services for monitoring UHC within the SDGs, Lancet Global Health 2017.</t>
  </si>
  <si>
    <t>GDP per capita, PPP (constant 2011 international $)</t>
  </si>
  <si>
    <t>Population in largest city is the urban population living in the country's largest metropolitan area.</t>
  </si>
  <si>
    <t>Bound rate, simple mean, primary products (%)</t>
  </si>
  <si>
    <t>Child employment in agriculture, male (% of male economically active children ages 7-14)</t>
  </si>
  <si>
    <t>ER.PTD.TOTL.ZS</t>
  </si>
  <si>
    <t>BX.GSR.NFSV.CD</t>
  </si>
  <si>
    <t>per_allsp.adq_pop_tot</t>
  </si>
  <si>
    <t>Urban population</t>
  </si>
  <si>
    <t>Population ages 65 and above, male (% of male population)</t>
  </si>
  <si>
    <t>Industry, value added (% of GDP)</t>
  </si>
  <si>
    <t>GC.TAX.GSRV.RV.ZS</t>
  </si>
  <si>
    <t>Prevalence of smoking, female is the percentage of women ages 15 and over who currently smoke any tobacco product on a daily or non-daily basis. It excludes smokeless tobacco use. The rates are age-standardized.</t>
  </si>
  <si>
    <t>Computer, communications and other services (% of commercial service imports)</t>
  </si>
  <si>
    <t>Children in employment, unpaid family workers, male (% of male children in employment, ages 7-14)</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</si>
  <si>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</si>
  <si>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</si>
  <si>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Diabetes prevalence (% of population ages 20 to 79)</t>
  </si>
  <si>
    <t>Current health expenditure per capita, PPP (current international $)</t>
  </si>
  <si>
    <t>NE.GDI.TOTL.ZS</t>
  </si>
  <si>
    <t>IP.JRN.ARTC.SC</t>
  </si>
  <si>
    <t>Prevalence of wasting, weight for height (% of children under 5)</t>
  </si>
  <si>
    <t>Benefit incidence of social insurance programs to poorest quintile (% of total social insurance benefits)</t>
  </si>
  <si>
    <t>Commercial service imports (current US$)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</si>
  <si>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</si>
  <si>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</si>
  <si>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AG.SRF.TOTL.K2</t>
  </si>
  <si>
    <t>Services, value added (constant LCU)</t>
  </si>
  <si>
    <t>School enrollment, secondary, male (% gross)</t>
  </si>
  <si>
    <t>VC.BTL.DETH</t>
  </si>
  <si>
    <t>Data retrieved via API in March 2019. For detailed information on the observation level (e.g. National Estimation, UIS Estimation, or Category not applicable), please visit UIS.Stat (http://data.uis.unesco.org/).</t>
  </si>
  <si>
    <t>Labor tax and contributions is the amount of taxes and mandatory contributions on labor paid by the business.</t>
  </si>
  <si>
    <t>Income share held by lowest 10%</t>
  </si>
  <si>
    <t>Educational attainment, at least completed upper secondary, population 25+, male (%) (cumulative)</t>
  </si>
  <si>
    <t>Completeness of birth registration, male (%)</t>
  </si>
  <si>
    <t>DT.NFL.UNTA.CD</t>
  </si>
  <si>
    <t>Incidence of malaria (per 1,000 population at risk)</t>
  </si>
  <si>
    <t>Cost of business start-up procedures, male (% of GNI per capita)</t>
  </si>
  <si>
    <t>Population ages 80 and above, female (% of female population)</t>
  </si>
  <si>
    <t>ST.INT.ARVL</t>
  </si>
  <si>
    <t>Manufacturing, value added (% of GDP)</t>
  </si>
  <si>
    <t>GNI, PPP (constant 2011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</si>
  <si>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</si>
  <si>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</si>
  <si>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Primary government expenditures as a proportion of original approved budget (%)</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</si>
  <si>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</si>
  <si>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Government expenditure per student, secondary (% of GDP per capita)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</si>
  <si>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</si>
  <si>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Educational attainment, at least Bachelor's or equivalent, population 25+, total (%) (cumulative)</t>
  </si>
  <si>
    <t>NY.GDP.MKTP.PP.KD</t>
  </si>
  <si>
    <t>Fish species are based on Froese, R. and Pauly, D. (eds). 2008. Threatened species are the number of species classified by the IUCN as endangered, vulnerable, rare, indeterminate, out of danger, or insufficiently known.</t>
  </si>
  <si>
    <t>per_si_allsi.cov_q4_tot</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</si>
  <si>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</si>
  <si>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Business extent of disclosure index (0=less disclosure to 10=more disclosure)</t>
  </si>
  <si>
    <t>FS.AST.CGOV.GD.ZS</t>
  </si>
  <si>
    <t>Prevalence of anemia, children under age 5, is the percentage of children under age 5 whose hemoglobin level is less than 110 grams per liter at sea level.</t>
  </si>
  <si>
    <t>Good prenatal and postnatal care improve maternal health and reduce maternal and infant mortality.</t>
  </si>
  <si>
    <t>SE.PRE.TCAQ.MA.ZS</t>
  </si>
  <si>
    <t>EN.FSH.THRD.NO</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</si>
  <si>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</si>
  <si>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</si>
  <si>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SH.STA.POIS.P5.FE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</si>
  <si>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</si>
  <si>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Secondary education pupils is the total number of pupils enrolled at secondary level in public and private schools.</t>
  </si>
  <si>
    <t>Urban population below 5m is the percentage of the total population, living in areas where the elevation is 5 meters or less.</t>
  </si>
  <si>
    <t>GC.XPN.TRFT.CN</t>
  </si>
  <si>
    <t>Public and publicly guaranteed debt service (% of exports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</si>
  <si>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</si>
  <si>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</si>
  <si>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</si>
  <si>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Annual population growth rate. Population is based on the de facto definition of population, which counts all residents regardless of legal status or citizenship.</t>
  </si>
  <si>
    <t>Tariff rate, applied, weighted mean, manufactured products (%)</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</si>
  <si>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</si>
  <si>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SE.PRM.TENR</t>
  </si>
  <si>
    <t>Health: Reproductive health</t>
  </si>
  <si>
    <t>SG.JOB.NOPN.EQ</t>
  </si>
  <si>
    <t>Uppsala Conflict Data Program, http://www.pcr.uu.se/research/ucdp/.</t>
  </si>
  <si>
    <t>Refugee population by country or territory of asylum</t>
  </si>
  <si>
    <t>Exclusive breastfeeding refers to the percentage of children less than six months old who are fed breast milk alone (no other liquids) in the past 24 hours.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</si>
  <si>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</si>
  <si>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AG.LND.TOTL.UR.K2</t>
  </si>
  <si>
    <t>Total tax rate (% of commercial profits)</t>
  </si>
  <si>
    <t>Employment in industry, female (% of female employment) (modeled ILO estimate)</t>
  </si>
  <si>
    <t>FM.AST.DOMO.ZG.M3</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</si>
  <si>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</si>
  <si>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Population ages 45-49, female (% of female population)</t>
  </si>
  <si>
    <t>Nondiscrimination clause mentions gender in the constitution is whether there is a nondiscrimination clause in the constitution which mentions gender. For the answer to be “Yes,” the constitution must use either the word discrimination or the word nondiscrimination or even when there is a “clawback” provision granting exceptions to the nondiscrimination clause for certain areas of the law, such as inheritance, family and customary law. The answer is “No” if there is no nondiscrimination provision, or the nondiscrimination language is present in the preamble but not in an article of the constitution, or there is a provision that merely stipulates that the sexes are equal, or the sexes have equal rights and obligations. The answer is "N/A" if there is no nondiscrimination provision.</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</si>
  <si>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</si>
  <si>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SP.RUR.TOTL.ZG</t>
  </si>
  <si>
    <t>Youth unemployment refers to the share of the labor force ages 15-24 without work but available for and seeking employment.</t>
  </si>
  <si>
    <t>Demographic and Health Surveys (DHS).</t>
  </si>
  <si>
    <t>DC.ODA.TLDC.GN.ZS</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</si>
  <si>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</si>
  <si>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PPG, official creditors (NFL, current US$)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</si>
  <si>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</si>
  <si>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</si>
  <si>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German Agency for International Cooperation (GIZ).</t>
  </si>
  <si>
    <t>SE.PRM.ENRR.FE</t>
  </si>
  <si>
    <t>Children in employment, self-employed, male (% of male children in employment, ages 7-14)</t>
  </si>
  <si>
    <t>SP.POP.TECH.RD.P6</t>
  </si>
  <si>
    <t>DT.NFL.RDBN.CD</t>
  </si>
  <si>
    <t>Travel services (% of service imports, BoP)</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</si>
  <si>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</si>
  <si>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The data are derived from Containerisation International Online (www.ci-online.co.uk). For each of the five components, a country's value is divided by the maximum value of that component in 2004, and for each country, the average of the five components is calculated. This average is then divided by the maximum average for 2004 and multiplied by 100. In this way, the index generates the value 100 for the country with the highest average index of the five components in 2004.</t>
  </si>
  <si>
    <t>Duration of compulsory education is the number of years that children are legally obliged to attend school.</t>
  </si>
  <si>
    <t>External debt stocks, long-term (DOD, current US$)</t>
  </si>
  <si>
    <t>Imports of goods and services (current LCU)</t>
  </si>
  <si>
    <t>Labor force with intermediate education (% of total working-age population with intermediate education)</t>
  </si>
  <si>
    <t>Net ODA provided, total (constant 2015 US$)</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</si>
  <si>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Estimates are for both urban and rural areas. Exposure to household air pollution is proxied by the number of households in each country cooking with solid fuels.</t>
  </si>
  <si>
    <t>GC.TAX.EXPT.ZS</t>
  </si>
  <si>
    <t>Fiscal policy assesses the short- and medium-term sustainability of fiscal policy (taking into account monetary and exchange rate policy and the sustainability of the public debt) and its impact on growth.</t>
  </si>
  <si>
    <t>GC.TAX.YPKG.CN</t>
  </si>
  <si>
    <t>Demirguc-Kunt et al., 2018, Global Financial Inclusion Database, World Bank.</t>
  </si>
  <si>
    <t>Related source links</t>
  </si>
  <si>
    <t>Merchandise imports by the reporting economy, residual (% of total merchandise imports)</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</si>
  <si>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</si>
  <si>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Exclusive breastfeeding (% of children under 6 months)</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</si>
  <si>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</si>
  <si>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SL.FAM.WORK.MA.ZS</t>
  </si>
  <si>
    <t>Persistence to last grade of primary, total (% of cohort)</t>
  </si>
  <si>
    <t>Economic Policy &amp; Debt: Official development assistance</t>
  </si>
  <si>
    <t>Public and publicly guaranteed debt service is the sum of principal repayments and interest actually paid in currency, goods, or services on long-term obligations of public debtors and long-term private obligations guaranteed by a public entity.</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</si>
  <si>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</si>
  <si>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Child immunization rate, hepatitis B is the percentage of children ages 12-23 months who received hepatitis B vaccinations before 12 months or at any time before the survey. A child is considered adequately immunized after three doses.</t>
  </si>
  <si>
    <t>Personal transfers, receipts (BoP, current US$)</t>
  </si>
  <si>
    <t>DC.DAC.DEUL.CD</t>
  </si>
  <si>
    <t>IE.PPN.ICTI.CD</t>
  </si>
  <si>
    <t>ICT goods exports (% of total goods exports)</t>
  </si>
  <si>
    <t>NV.FSM.TOTL.CN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</si>
  <si>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</si>
  <si>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Male population between the ages 0 to 4 as a percentage of the total male population.</t>
  </si>
  <si>
    <t>DT.ODA.ODAT.MP.ZS</t>
  </si>
  <si>
    <t>Male population between the ages 80 and above as a percentage of the total male population.</t>
  </si>
  <si>
    <t>PPP conversion factor, GDP (LCU per international $)</t>
  </si>
  <si>
    <t>TM.VAL.SERV.CD.WT</t>
  </si>
  <si>
    <t>NV.MNF.TXTL.ZS.UN</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</si>
  <si>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</si>
  <si>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</si>
  <si>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SL.UEM.NEET.MA.ZS</t>
  </si>
  <si>
    <t>Human capital index (HCI), female (scale 0-1)</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</si>
  <si>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</si>
  <si>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CPIA quality of budgetary and financial management rating (1=low to 6=high)</t>
  </si>
  <si>
    <t>Labor force participation rate, total (% of total population ages 15+) (modeled ILO estimate)</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</si>
  <si>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</si>
  <si>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Employment to population ratio, 15+, total (%) (modeled ILO estimate)</t>
  </si>
  <si>
    <t>Merchandise imports from low- and middle-income economies within region (% of total merchandise imports)</t>
  </si>
  <si>
    <t>EN.ATM.CO2E.PP.GD</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</si>
  <si>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</si>
  <si>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</si>
  <si>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</si>
  <si>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TM.TAX.TCOM.SR.ZS</t>
  </si>
  <si>
    <t>NY.GNP.MKTP.KD.ZG</t>
  </si>
  <si>
    <t>International tourism, receipts (% of total exports)</t>
  </si>
  <si>
    <t>SE.ADT.LITR.MA.ZS</t>
  </si>
  <si>
    <t>SH.UHC.NOP2.TO</t>
  </si>
  <si>
    <t>SH.HIV.INCD.ZS</t>
  </si>
  <si>
    <t>Current account balance (BoP, current US$)</t>
  </si>
  <si>
    <t>Communications, computer, etc. (% of service imports, BoP)</t>
  </si>
  <si>
    <t>Children in employment, total (% of children ages 7-14)</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</si>
  <si>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</si>
  <si>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Domestic private health expenditure (% of current health expenditure)</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</si>
  <si>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</si>
  <si>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Trained teachers in upper secondary education, female (% of female teachers)</t>
  </si>
  <si>
    <t>Educational attainment, at least Master's or equivalent, population 25+, total (%) (cumulative)</t>
  </si>
  <si>
    <t>Percent of firms that spend on research and development.</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</si>
  <si>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Iceland, Ireland, Italy, Japan, Republic of Korea, Luxembourg, Netherlands, New Zealand, Norway, Poland, Portugal, Slovak Republic, Slovenia, Spain, Sweden, Switzerland, United Kingdom, United States, and European Union Institutions. Regional aggregates include data for economies not specified elsewhere. World and income group totals include aid not allocated by country or region. Data are in current U.S. dollars.</t>
  </si>
  <si>
    <t>Discrepancy in expenditure estimate of GDP (constant LCU)</t>
  </si>
  <si>
    <t>SE.ENR.SECO.FM.ZS</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</si>
  <si>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</si>
  <si>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SH.MLR.NETS.ZS</t>
  </si>
  <si>
    <t>SL.UEM.TOTL.MA.ZS</t>
  </si>
  <si>
    <t>Urban poverty gap at national poverty lines is the urban population's mean shortfall from the poverty lines (counting the nonpoor as having zero shortfall) as a percentage of the poverty lines. This measure reflects the depth of poverty as well as its incidence.</t>
  </si>
  <si>
    <t>Unemployment, youth male (% of male labor force ages 15-24) (modeled ILO estimate)</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</si>
  <si>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</si>
  <si>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per_sa_allsa.adq_pop_tot</t>
  </si>
  <si>
    <t>International outbound tourists are the number of departures that people make from their country of usual residence to any other country for any purpose other than an activity remunerated in the country visited.</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</si>
  <si>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</si>
  <si>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Net official flows from UN agencies, UNAIDS (current US$)</t>
  </si>
  <si>
    <t>CPIA social protection rating (1=low to 6=high)</t>
  </si>
  <si>
    <t>Percent of firms experiencing losses due to theft, robbery, vandalism or arson that occurred on the establishment's premises.</t>
  </si>
  <si>
    <t>Manufactures exports (% of merchandise exports)</t>
  </si>
  <si>
    <t>Population between the ages 0 to 14 as a percentage of the total population. Population is based on the de facto definition of population.</t>
  </si>
  <si>
    <t>SI.DST.02ND.20</t>
  </si>
  <si>
    <t>Gross capital formation (current US$)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</si>
  <si>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</si>
  <si>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Number of new HIV infections among uninfected populations ages 15-49 expressed per 1,000 uninfected population in the year before the period.</t>
  </si>
  <si>
    <t>Commercial service exports (current US$)</t>
  </si>
  <si>
    <t>Trademark applications, nonresident, by count</t>
  </si>
  <si>
    <t>SL.SLF.0714.MA.ZS</t>
  </si>
  <si>
    <t>Children out of school (% of primary school age)</t>
  </si>
  <si>
    <t>Domestic private health expenditure per capita, PPP (current international $)</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</si>
  <si>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</si>
  <si>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</si>
  <si>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Repeaters, primary, male (% of male enrollment)</t>
  </si>
  <si>
    <t>SH.DYN.NCOM.MA.ZS</t>
  </si>
  <si>
    <t>Industry (including construction), value added per worker (constant 2010 US$)</t>
  </si>
  <si>
    <t>TM.VAL.MANF.ZS.UN</t>
  </si>
  <si>
    <t>This series only includes estimates that to the best of our knowledge are reasonably comparable over time for a country. Due to differences in estimation methodologies and poverty lines, estimates should not be compared across countries.</t>
  </si>
  <si>
    <t>Population ages 15-64 (% of total population)</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</si>
  <si>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</si>
  <si>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Total fisheries production measures the volume of aquatic species caught by a country for all commercial, industrial, recreational and subsistence purposes. The harvest from mariculture, aquaculture and other kinds of fish farming is also included.</t>
  </si>
  <si>
    <t>GC.TAX.GSRV.CN</t>
  </si>
  <si>
    <t>Merchandise exports to low- and middle-income economies in East Asia &amp; Pacific (% of total merchandise exports)</t>
  </si>
  <si>
    <t>Informal payments to public officials are the percentage of firms expected to make informal payments to public officials to "get things done" with regard to customs, taxes, licenses, regulations, services, and the like.</t>
  </si>
  <si>
    <t>Women teachers are important as they serve as role models to girls and help to attract and retain girls in school.</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</si>
  <si>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</si>
  <si>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2011 constant international dollars using purchasing power parity rates. An international dollar has the same purchasing power over GDP as a U.S. dollar has in the United States.</t>
  </si>
  <si>
    <t>FB.CBK.DPTR.P3</t>
  </si>
  <si>
    <t>NV.IND.MANF.ZS</t>
  </si>
  <si>
    <t>SH.XPD.PVTD.CH.ZS</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</si>
  <si>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</si>
  <si>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Number of under-five deaths</t>
  </si>
  <si>
    <t>Merchandise trade (% of GDP)</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</si>
  <si>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</si>
  <si>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SP.POP.0014.MA.IN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</si>
  <si>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</si>
  <si>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SL.TLF.0714.FE.ZS</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</si>
  <si>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</si>
  <si>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</si>
  <si>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Energy use (kg of oil equivalent) per $1,000 GDP (constant 2011 PPP)</t>
  </si>
  <si>
    <t>Industry (including construction), value added (annual % growth)</t>
  </si>
  <si>
    <t>Broad money (current LCU)</t>
  </si>
  <si>
    <t>Secondary vocational pupils are the number of secondary students enrolled in technical and vocational education programs, including teacher training.</t>
  </si>
  <si>
    <t>SE.SEC.ENRL.FE.ZS</t>
  </si>
  <si>
    <t>Agriculture, forestry, and fishing, value added (constant LCU)</t>
  </si>
  <si>
    <t>International tourism, expenditures for travel items (current US$)</t>
  </si>
  <si>
    <t>Simple mean bound rate is the unweighted average of all the lines in the tariff schedule in which bound rates have been set.</t>
  </si>
  <si>
    <t>BX.PEF.TOTL.CD.WD</t>
  </si>
  <si>
    <t>IP.TMK.NRES</t>
  </si>
  <si>
    <t>Female pupils as a percentage of total pupils at primary level include enrollments in public and private schools.</t>
  </si>
  <si>
    <t>Binding coverage is the percentage of product lines with an agreed bound rate. Manufactured products are commodities classified in SITC revision 3 sections 5-8 excluding division 68.</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</si>
  <si>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</si>
  <si>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SP.DYN.IMRT.FE.IN</t>
  </si>
  <si>
    <t>School enrollment, primary and secondary (gross), gender parity index (GPI)</t>
  </si>
  <si>
    <t>Prevalence of anemia among children (% of children under 5)</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</si>
  <si>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</si>
  <si>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Travel services (% of commercial service exports)</t>
  </si>
  <si>
    <t>Poverty: Income distribution</t>
  </si>
  <si>
    <t>Firms offering formal training (% of firms)</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</si>
  <si>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</si>
  <si>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</si>
  <si>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NY.GDP.TOTL.RT.ZS</t>
  </si>
  <si>
    <t>External balance on goods and services (current LCU)</t>
  </si>
  <si>
    <t>CPIA debt policy rating (1=low to 6=high)</t>
  </si>
  <si>
    <t>FP.CPI.TOTL.ZG</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</si>
  <si>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</si>
  <si>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TX.VAL.MRCH.WR.ZS</t>
  </si>
  <si>
    <t>SI.POV.GINI</t>
  </si>
  <si>
    <t>The growth rate in the welfare aggregate of total population is computed as annualized average growth rate in per capita real consumption or income of total population from household surveys over a roughly 5-year period. Growth rates for most countries are based on survey means of 2011 PPP$. For Iraq, they are based on survey means of 2005 PPP$.</t>
  </si>
  <si>
    <t>Mineral rents are the difference between the value of production for a stock of minerals at world prices and their total costs of production. Minerals included in the calculation are tin, gold, lead, zinc, iron, copper, nickel, silver, bauxite, and phosphate.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</si>
  <si>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</si>
  <si>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SL.EMP.WORK.ZS</t>
  </si>
  <si>
    <t>Net primary income (BoP, current US$)</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</si>
  <si>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</si>
  <si>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Female population between the ages 5 to 9 as a percentage of the total female population.</t>
  </si>
  <si>
    <t>Adjusted net enrollment rate, primary (% of primary school age children)</t>
  </si>
  <si>
    <t>Gross value added at basic prices (GVA) (constant 2010 US$)</t>
  </si>
  <si>
    <t>ST.INT.TVLX.CD</t>
  </si>
  <si>
    <t>SE.TER.ENRR</t>
  </si>
  <si>
    <t>Use and distribution of these data are subject to IEA terms and conditions.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</si>
  <si>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constant 2010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</si>
  <si>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</si>
  <si>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DC.DAC.GRCL.CD</t>
  </si>
  <si>
    <t>SH.STA.BRTC.ZS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</si>
  <si>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</si>
  <si>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</si>
  <si>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IC.REG.PROC</t>
  </si>
  <si>
    <t>BM.GSR.TRVL.ZS</t>
  </si>
  <si>
    <t>World Intellectual Property Organization (WIPO), WIPO Patent Report: Statistics on Worldwide Patent Activity. The International Bureau of WIPO assumes no responsibility with respect to the transformation of these data.</t>
  </si>
  <si>
    <t>Pupil-teacher ratio, primary</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</si>
  <si>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</si>
  <si>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Private Sector &amp; Trade: Trade facilitation</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</si>
  <si>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</si>
  <si>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</si>
  <si>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</si>
  <si>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</si>
  <si>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Financial Sector: Access</t>
  </si>
  <si>
    <t>Urban poverty gap at national poverty lines (%)</t>
  </si>
  <si>
    <t>Commercial bank branches (per 100,000 adults)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</si>
  <si>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</si>
  <si>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External balance on goods and services (constant LCU)</t>
  </si>
  <si>
    <t>Current account balance (% of GDP)</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</si>
  <si>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</si>
  <si>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Increase in poverty gap at $3.10 ($ 2011 PPP) poverty line due to out-of-pocket health care expenditure (USD)</t>
  </si>
  <si>
    <t>Rural land area below 5m is the total rural land area in square kilometers where the elevation is 5 meters or less.</t>
  </si>
  <si>
    <t>HD.HCI.OVRL</t>
  </si>
  <si>
    <t>Energy related methane emissions (% of total)</t>
  </si>
  <si>
    <t>Share of tariff lines with specific rates, manufactured products (%)</t>
  </si>
  <si>
    <t>NE.DAB.TOTL.ZS</t>
  </si>
  <si>
    <t>The economic management cluster includes macroeconomic management, fiscal policy, and debt policy.</t>
  </si>
  <si>
    <t>Taxes on international trade (% of revenue)</t>
  </si>
  <si>
    <t>Mortality rate attributed to unintentional poisoning, female (per 100,000 female population)</t>
  </si>
  <si>
    <t>The percentage of population ages 25 and over that attained or completed Master's or equivalent.</t>
  </si>
  <si>
    <t>Increase in poverty gap at $1.90 ($ 2011 PPP) poverty line due to out-of-pocket health care expenditure (USD)</t>
  </si>
  <si>
    <t>Women who were first married by age 18 (% of women ages 20-24)</t>
  </si>
  <si>
    <t>Manufacturing, value added (current LCU)</t>
  </si>
  <si>
    <t>Net migration</t>
  </si>
  <si>
    <t>IE.PPI.TRAN.CD</t>
  </si>
  <si>
    <t>Employers, male (% of male employment) (modeled ILO estimate)</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</si>
  <si>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</si>
  <si>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Financial intermediary services indirectly Measured (FISIM) (constant LCU)</t>
  </si>
  <si>
    <t>Private Sector &amp; Trade: Travel &amp; tourism</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</si>
  <si>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t>
  </si>
  <si>
    <t>Poverty headcount ratio at $5.50 a day (2011 PPP) (% of population)</t>
  </si>
  <si>
    <t>ER.FSH.AQUA.MT</t>
  </si>
  <si>
    <t>Employment in agriculture (% of total employment) (modeled ILO estimate)</t>
  </si>
  <si>
    <t>Claims on central government (annual growth as % of broad money)</t>
  </si>
  <si>
    <t>Unemployment with basic education, male (% of male labor force with basic education)</t>
  </si>
  <si>
    <t>Coverage of social insurance programs in 4th quintile (% of population)</t>
  </si>
  <si>
    <t>Access to electricity is the percentage of population with access to electricity. Electrification data are collected from industry, national surveys and international sources.</t>
  </si>
  <si>
    <t>SE.PRM.PRS5.MA.ZS</t>
  </si>
  <si>
    <t>Electric power consumption (kWh per capita)</t>
  </si>
  <si>
    <t>Primary school starting age (years)</t>
  </si>
  <si>
    <t>SH.DTH.0514</t>
  </si>
  <si>
    <t>SE.SEC.TCHR.FE</t>
  </si>
  <si>
    <t>SH.STA.ORCF.ZS</t>
  </si>
  <si>
    <t>The series for ILO estimates is also available in the WDI database. Caution should be used when comparing ILO estimates with national estimates.</t>
  </si>
  <si>
    <t>Share of youth not in education, employment or training, total (% of youth population)</t>
  </si>
  <si>
    <t>International Diabetes Federation, Diabetes Atlas.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</si>
  <si>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</si>
  <si>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Unemployment, female (% of female labor force) (national estimate)</t>
  </si>
  <si>
    <t>Educational attainment, at least completed post-secondary, population 25+, total (%) (cumulative)</t>
  </si>
  <si>
    <t>Interest payments include interest payments on government debt--including long-term bonds, long-term loans, and other debt instruments--to domestic and foreign residents.</t>
  </si>
  <si>
    <t>External balance on goods and services (formerly resource balance) equals exports of goods and services minus imports of goods and services (previously nonfactor services). Data are in current U.S. dollars.</t>
  </si>
  <si>
    <t>Military expenditure (% of GDP)</t>
  </si>
  <si>
    <t>Children in employment, unpaid family workers (% of children in employment, ages 7-14)</t>
  </si>
  <si>
    <t>International tourism, expenditures (% of total imports)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</si>
  <si>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</si>
  <si>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IT.NET.SECR</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</si>
  <si>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</si>
  <si>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</si>
  <si>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Merchandise exports by the reporting economy are the total merchandise exports by the reporting economy to the rest of the world, as reported in the IMF's Direction of trade database. Data are in current U.S. dollars.</t>
  </si>
  <si>
    <t>SL.TLF.ADVN.MA.ZS</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</si>
  <si>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value added (constant 2010 US$) [NV.AGR.TOTL.KD], Industry, value added (constant 2010 US$) [NV.IND.TOTL.KD], and Services, etc., value added (constant 2010 US$) [NV.SRV.TOTL.KD].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</si>
  <si>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</si>
  <si>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DT.DOD.DIMF.CD</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</si>
  <si>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</si>
  <si>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Arms exports (SIPRI trend indicator values)</t>
  </si>
  <si>
    <t>Lifetime risk of maternal death (%)</t>
  </si>
  <si>
    <t>EN.ATM.CO2E.PC</t>
  </si>
  <si>
    <t>SM.POP.TOTL</t>
  </si>
  <si>
    <t>2015 [YR2015]</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</si>
  <si>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</si>
  <si>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SP.DYN.AMRT.MA</t>
  </si>
  <si>
    <t>SH.XPD.GHED.GE.ZS</t>
  </si>
  <si>
    <t>For the indicators that are from household surveys, the year refers to the survey year. For more information, consult the original sources.</t>
  </si>
  <si>
    <t>Time to export, border compliance (hours)</t>
  </si>
  <si>
    <t>SE.PRM.NINT.MA.ZS</t>
  </si>
  <si>
    <t>EG.ELC.RNEW.ZS</t>
  </si>
  <si>
    <t>TM.VAL.AGRI.ZS.UN</t>
  </si>
  <si>
    <t>Labor force, female (% of total labor force)</t>
  </si>
  <si>
    <t>United Nations Conference on Trade and Development, Handbook of Statistics and data files, and International Monetary Fund, International Financial Statistics.</t>
  </si>
  <si>
    <t>Gross value added at factor cost (current US$)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</si>
  <si>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</si>
  <si>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World Intellectual Property Organization (WIPO), Statistics Database at www.wipo.int/ipstats/. The International Bureau of WIPO assumes no responsibility with respect to the transformation of these data.</t>
  </si>
  <si>
    <t>Firms visited or required meetings with tax officials (% of firms)</t>
  </si>
  <si>
    <t>Because of conceptual and data limitations, changes in real effective exchange rates should be interpreted with caution.</t>
  </si>
  <si>
    <t>External balance on goods and services (formerly resource balance) equals exports of goods and services minus imports of goods and services (previously nonfactor services). Data are in current local currency.</t>
  </si>
  <si>
    <t>SH.H2O.BASW.RU.ZS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</si>
  <si>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</si>
  <si>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Male population 65 years of age or older as a percentage of the total male population. Population is based on the de facto definition of population, which counts all residents regardless of legal status or citizenship.</t>
  </si>
  <si>
    <t>Goods imports refer to all movable goods (including nonmonetary gold) involved in a change of ownership from nonresidents to residents. Data are in current U.S. dollars.</t>
  </si>
  <si>
    <t>Debt service on external debt, total (TDS, current US$)</t>
  </si>
  <si>
    <t>SP.POP.2024.FE.5Y</t>
  </si>
  <si>
    <t>Sum</t>
  </si>
  <si>
    <t>IP.TMK.TOTL</t>
  </si>
  <si>
    <t>SE.XPD.TERT.PC.ZS</t>
  </si>
  <si>
    <t>per_si_allsi.cov_q3_tot</t>
  </si>
  <si>
    <t>Economic Policy &amp; Debt: Balance of payments: Current account: Balances</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</si>
  <si>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</si>
  <si>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Total debt service (% of exports of goods, services and primary income)</t>
  </si>
  <si>
    <t>Cost to export, border compliance (US$)</t>
  </si>
  <si>
    <t>Internally displaced persons, new displacement associated with disasters (number of cases)</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</si>
  <si>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</si>
  <si>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SP.POP.5559.MA.5Y</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</si>
  <si>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</si>
  <si>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International Monetary Fund, Global Financial Stability Report.</t>
  </si>
  <si>
    <t>Government expenditure on education, total (% of GDP)</t>
  </si>
  <si>
    <t>Textiles and clothing (% of value added in manufacturing)</t>
  </si>
  <si>
    <t>Lower secondary school pupil-teacher ratio is the average number of pupils per teacher in lower secondary school.</t>
  </si>
  <si>
    <t>GC.TAX.INTT.RV.ZS</t>
  </si>
  <si>
    <t>CPIA structural policies cluster average (1=low to 6=high)</t>
  </si>
  <si>
    <t>BX.GRT.EXTA.CD.WD</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</si>
  <si>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</si>
  <si>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</si>
  <si>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</si>
  <si>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World Bank's Entrepreneurship Survey and database (http://www.doingbusiness.org/data/exploretopics/entrepreneurship).</t>
  </si>
  <si>
    <t>Trained teachers in secondary education, female (% of female teachers)</t>
  </si>
  <si>
    <t>Female population between the ages 65 to 69 as a percentage of the total female population.</t>
  </si>
  <si>
    <t>IND</t>
  </si>
  <si>
    <t>Trademark applications filed are applications to register a trademark with a national or regional Intellectual Property (IP) office.</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</si>
  <si>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</si>
  <si>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Private Sector &amp; Trade: Exports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</si>
  <si>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</si>
  <si>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Value added in manufacturing is the sum of gross output less the value of intermediate inputs used in production for industries classified in ISIC major division D. Chemicals correspond to ISIC division 24.</t>
  </si>
  <si>
    <t>DC.DAC.CANL.CD</t>
  </si>
  <si>
    <t>Export value index (2000 = 100)</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</si>
  <si>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</si>
  <si>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</si>
  <si>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NY.ADJ.DPEM.CD</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</si>
  <si>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</si>
  <si>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</si>
  <si>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Households and NPISHs Final consumption expenditure (current US$)</t>
  </si>
  <si>
    <t>Public and publicly guaranteed debt service (% of GNI)</t>
  </si>
  <si>
    <t>Net financial flows, IMF nonconcessional (NFL, current US$)</t>
  </si>
  <si>
    <t>Law mandates equal remuneration for females and males for work of equal value (1=yes; 0=no)</t>
  </si>
  <si>
    <t>IT.NET.SECR.P6</t>
  </si>
  <si>
    <t>Trained teachers in preprimary education are the percentage of preprimary school teachers who have received the minimum organized teacher training (pre-service or in-service) required for teaching in a given country.</t>
  </si>
  <si>
    <t>Stocks traded, total value (% of GDP)</t>
  </si>
  <si>
    <t>Firms with female participation in ownership (% of firms)</t>
  </si>
  <si>
    <t>Educational attainment, at least completed primary, population 25+ years, total (%) (cumulative)</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</si>
  <si>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</si>
  <si>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Employers, female (% of female employment) (modeled ILO estimate)</t>
  </si>
  <si>
    <t>per_allsp.cov_pop_tot</t>
  </si>
  <si>
    <t>TM.TAX.MRCH.WM.FN.ZS</t>
  </si>
  <si>
    <t>Adolescent fertility rate (births per 1,000 women ages 15-19)</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</si>
  <si>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</si>
  <si>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</si>
  <si>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per_sa_allsa.cov_q5_tot</t>
  </si>
  <si>
    <t>Public expenditure on health from domestic sources per capita expressed in current US dollars.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</si>
  <si>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</si>
  <si>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</si>
  <si>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Account denotes the percentage of respondents who report having an account (by themselves or together with someone else) at a bank or another type of financial institution or report personally using a mobile money service in the past 12 months (female, % age 15+).</t>
  </si>
  <si>
    <t>Children in employment refer to children involved in economic activity for at least one hour in the reference week of the survey. Study and work refer to children attending school in combination with economic activity.</t>
  </si>
  <si>
    <t>Completeness of infant death reporting is the number of infant deaths reported by national statistics authorities to the United Nations Statistics Division's Demography Yearbook divided by the number of infant deaths estimated by the United Nations Population Division.</t>
  </si>
  <si>
    <t>Agricultural machinery, tractors</t>
  </si>
  <si>
    <t>Coverage of social insurance programs in 2nd quintile (% of population)</t>
  </si>
  <si>
    <t>Smoking prevalence, females (% of adults)</t>
  </si>
  <si>
    <t>Expenditure on secondary education (% of government expenditure on education)</t>
  </si>
  <si>
    <t>Rural population growth (annual %)</t>
  </si>
  <si>
    <t>AG.LND.TRAC.ZS</t>
  </si>
  <si>
    <t>Agriculture, value added (constant 2010 US$)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</si>
  <si>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</si>
  <si>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Charges for the use of intellectual property, receipts (BoP, current US$)</t>
  </si>
  <si>
    <t>Peacekeepers include police, troops, and military observers. UN peacekeeping operations are authorized by the UN Secretary-General and planned, managed, directed, and supported by the United Nations Department of Peacekeeping Operations and the Department of Field Support. The UN Charter gives the Security Council primary responsibility for maintaining international peace and security, including the establishment of a UN peacekeeping operation. Data are presented as of December of a given year.
Peacebuilding and peacekeeping refer to operations that engage in peace building (reducing the risk of lapsing or relapsing into conflict by strengthening national capacities for conflict management and laying the foundation for sustainable peace and development) or peacekeeping (providing essential security to preserve the peace where fighting has been halted and to assist in implementing agreements achieved by the peacemakers).</t>
  </si>
  <si>
    <t>Rural population below 5m is the percentage of the total population, living in areas where the elevation is 5 meters or less.</t>
  </si>
  <si>
    <t>Grants and other revenue (% of revenue)</t>
  </si>
  <si>
    <t>Current education expenditure, secondary (% of total expenditure in secondary public institutions)</t>
  </si>
  <si>
    <t>Remittance service providers (RSPs) are excluded when they do not disclose the exchange rate applied to the transaction</t>
  </si>
  <si>
    <t>Data on international trade in goods are available from each country's balance of payments and customs records. While the balance of payments focuses on the financial transactions that accompany trade, customs data record the direction of trade and the physical quantities and value of goods entering or leaving the customs area. Customs data may differ from data recorded in the balance of payments because of differences in valuation and time of recording. The 2008 United Nations System of National Accounts and the sixth edition of the International Monetary Fund’s (IMF) Balance of Payments Manual attempted to reconcile definitions and reporting standards for international trade statistics, but differences in sources, timing, and national practices limit comparability. Real growth rates derived from trade volume indexes and terms of trade based on unit price indexes may therefore differ from those derived from national accounts aggregates.
Trade in goods, or merchandise trade, includes all goods that add to or subtract from an economy's material resources. Trade data are collected on the basis of a country's customs area, which in most cases is the same as its geographic area. Goods provided as part of foreign aid are included, but goods destined for extraterritorial agencies (such as embassies) are not.
By international agreement customs data are reported to the United Nations Statistics Division, which maintains the Commodity Trade (Comtrade) and Monthly Bulletin of Statistics databases. The United Nations Conference on Trade and Development (UNCTAD) compiles international trade statistics, including price, value, and volume indexes, from national and international sources such as the IMF’s International Financial Statistics database, the United Nations Economic Commission for Latin America and the Caribbean, the U.S. Bureau of Labor Statistics, Japan Customs, Bank of Japan, and UNCTAD’s Commodity Price Statistics and Merchandise Trade Matrix. The IMF also compiles data on trade prices and volumes in its International Financial Statistics (IFS) database.</t>
  </si>
  <si>
    <t>Tax payments by businesses are the total number of taxes paid by businesses, including electronic filing. The tax is counted as paid once a year even if payments are more frequent.</t>
  </si>
  <si>
    <t>LP.LPI.ITRN.XQ</t>
  </si>
  <si>
    <t>Combustible renewables and waste (% of total energy)</t>
  </si>
  <si>
    <t>GDP deflator: linked series (base year varies by country)</t>
  </si>
  <si>
    <t>Demographic and Health Surveys compiled by United Nations Population Fund</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</si>
  <si>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</si>
  <si>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Because household surveys are infrequent in most countries and are not aligned across countries, comparisons across countries or over time should be made with a high degree of caution.</t>
  </si>
  <si>
    <t>Caution should be used for aggregates (population-weighted averages); world totals can be presented without a large economy such as USA.</t>
  </si>
  <si>
    <t>Agriculture, forestry, and fishing, value added (% of GDP)</t>
  </si>
  <si>
    <t>Time to import, documentary compliance (hours)</t>
  </si>
  <si>
    <t>NE.IMP.GNFS.ZS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</si>
  <si>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</si>
  <si>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</si>
  <si>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EN.ATM.NOXE.AG.KT.CE</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</si>
  <si>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</si>
  <si>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EG.ELC.PETR.ZS</t>
  </si>
  <si>
    <t>BM.GSR.ROYL.CD</t>
  </si>
  <si>
    <t>SE.SEC.CMPT.LO.MA.ZS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</si>
  <si>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</si>
  <si>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SE.TER.CUAT.BA.MA.ZS</t>
  </si>
  <si>
    <t>SE.TER.CUAT.BA.ZS</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</si>
  <si>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</si>
  <si>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Merchandise imports from low- and middle-income economies in South Asia (% of total merchandise imports)</t>
  </si>
  <si>
    <t>HD.HCI.OVRL.UB.FE</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</si>
  <si>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</si>
  <si>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</si>
  <si>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Multilateral debt service (% of public and publicly guaranteed debt service)</t>
  </si>
  <si>
    <t>TM.VAL.MRCH.R2.ZS</t>
  </si>
  <si>
    <t>SP.POP.65UP.FE.IN</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</si>
  <si>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</si>
  <si>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SP.POP.3034.MA.5Y</t>
  </si>
  <si>
    <t>The GDP implicit deflator is the ratio of GDP in current local currency to GDP in constant local currency. The base year varies by country.</t>
  </si>
  <si>
    <t>EN.ATM.CO2E.SF.ZS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</si>
  <si>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</si>
  <si>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</si>
  <si>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FX.OWN.TOTL.40.ZS</t>
  </si>
  <si>
    <t>Share of tariff lines with specific rates, all products (%)</t>
  </si>
  <si>
    <t>SH.STA.ARIC.ZS</t>
  </si>
  <si>
    <t>Price level ratio of PPP conversion factor (GDP) to market exchange rate</t>
  </si>
  <si>
    <t>Labor force with advanced education (% of total working-age population with advanced education)</t>
  </si>
  <si>
    <t>SP.POP.1519.FE.5Y</t>
  </si>
  <si>
    <t>Population ages 40-44, female (% of female population)</t>
  </si>
  <si>
    <t>EN.ATM.PFCG.KT.CE</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</si>
  <si>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</si>
  <si>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</si>
  <si>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</si>
  <si>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Forest area (sq. km)</t>
  </si>
  <si>
    <t>SH.DYN.0514</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</si>
  <si>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</si>
  <si>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Increase in poverty gap at $1.90 ($ 2011 PPP) poverty line due to out-of-pocket health care expenditure, expressed in US dollars (2011 PPP)</t>
  </si>
  <si>
    <t>Ease of doing business score (0 = lowest performance to 100 = best performance)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</si>
  <si>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</si>
  <si>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Wage workers (also known as employees) are people who hold explicit (written or oral) or implicit employment contracts that provide basic remuneration that does not depend directly on the revenue of the unit for which they work.</t>
  </si>
  <si>
    <t>Number of infant deaths</t>
  </si>
  <si>
    <t>School enrollment, secondary, female (% gross)</t>
  </si>
  <si>
    <t>SL.UEM.INTM.ZS</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</si>
  <si>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</si>
  <si>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2011 [YR2011]</t>
  </si>
  <si>
    <t>Net ODA provided, total (% of GNI)</t>
  </si>
  <si>
    <t>IQ.CPA.IRAI.XQ</t>
  </si>
  <si>
    <t>GC.REV.XGRT.GD.ZS</t>
  </si>
  <si>
    <t>Machinery and transport equipment (% of value added in manufacturing)</t>
  </si>
  <si>
    <t>The policies for social inclusion and equity cluster includes gender equality, equity of public resource use, building human resources, social protection and labor, and policies and institutions for environmental sustainability.</t>
  </si>
  <si>
    <t>DT.DOD.DLXF.CD</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</si>
  <si>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</si>
  <si>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SE.XPD.PRIM.ZS</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</si>
  <si>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</si>
  <si>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Maternal mortality ratio (modeled estimate, per 100,000 live births)</t>
  </si>
  <si>
    <t>Taxes on income, profits and capital gains (current LCU)</t>
  </si>
  <si>
    <t>Consumption of iodized salt (% of households)</t>
  </si>
  <si>
    <t>GC.TAX.OTHR.CN</t>
  </si>
  <si>
    <t>NV.FSM.TOTL.KN</t>
  </si>
  <si>
    <t>Private credit bureau coverage reports the number of individuals or firms listed by a private credit bureau with current information on repayment history, unpaid debts, or credit outstanding. The number is expressed as a percentage of the adult population.</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</si>
  <si>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</si>
  <si>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</si>
  <si>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Coverage of social protection and labor programs (% of population)</t>
  </si>
  <si>
    <t>Value added in manufacturing is the sum of gross output less the value of intermediate inputs used in production for industries classified in ISIC major division D. Textiles and clothing correspond to ISIC divisions 17-19.</t>
  </si>
  <si>
    <t>Net financial account (BoP, current US$)</t>
  </si>
  <si>
    <t>Subsidies and other transfers (current LCU)</t>
  </si>
  <si>
    <t>International Monetary Fund, International Financial Statistics and data files using World Bank data on the GDP deflator.</t>
  </si>
  <si>
    <t>Foreign direct investment, net inflows (BoP, current US$)</t>
  </si>
  <si>
    <t>Government expenditure per student is the average general government expenditure (current, capital, and transfers) per student in the given level of education, expressed as a percentage of GDP per capita.</t>
  </si>
  <si>
    <t>External health expenditure (% of current health expenditure)</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</si>
  <si>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</si>
  <si>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SH.DTH.MORT</t>
  </si>
  <si>
    <t>SE.PRM.UNER.FE</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</si>
  <si>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</si>
  <si>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</si>
  <si>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Cereal production (metric tons)</t>
  </si>
  <si>
    <t>NY.GDP.FRST.RT.ZS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</si>
  <si>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</si>
  <si>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</si>
  <si>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</si>
  <si>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Net financial flows, multilateral (NFL, current US$)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</si>
  <si>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</si>
  <si>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TX.VAL.INSF.ZS.WT</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</si>
  <si>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</si>
  <si>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SL.TLF.CACT.MA.NE.ZS</t>
  </si>
  <si>
    <t>SL.MNF.0714.FE.ZS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</si>
  <si>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</si>
  <si>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</si>
  <si>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GDP (constant 2010 US$)</t>
  </si>
  <si>
    <t>Percent of firms experiencing electrical outages during the previous fiscal year.</t>
  </si>
  <si>
    <t>per_sa_allsa.cov_pop_tot</t>
  </si>
  <si>
    <t>In many developing countries most new infections occur in young adults, with young women especially vulnerable.</t>
  </si>
  <si>
    <t>Male population between the ages 15 to 64. Population is based on the de facto definition of population, which counts all residents regardless of legal status or citizenship.</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</si>
  <si>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</si>
  <si>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</si>
  <si>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</si>
  <si>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Self-employed workers are people whose remuneration depends directly on the profits derived from the goods and services they produce, with or without other employees, and include employers, own-account workers, and members of producers cooperatives.</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</si>
  <si>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</si>
  <si>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</si>
  <si>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</si>
  <si>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Average transaction cost of sending remittances from a specific country (%)</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</si>
  <si>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</si>
  <si>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Agriculture, forestry, and fishing, value added (constant 2010 US$)</t>
  </si>
  <si>
    <t>2018 [YR2018]</t>
  </si>
  <si>
    <t>Catastrophic Health Expenditure, 10% of total expenditure/income</t>
  </si>
  <si>
    <t>SP.DTH.INFR.ZS</t>
  </si>
  <si>
    <t>TM.VAL.ICTG.ZS.UN</t>
  </si>
  <si>
    <t>Fertilizer consumption (% of fertilizer production)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</si>
  <si>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</si>
  <si>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</si>
  <si>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EN.ATM.CO2E.SF.KT</t>
  </si>
  <si>
    <t>Gender parity index for gross enrollment ratio in secondary education is the ratio of girls to boys enrolled at secondary level in public and private schools.</t>
  </si>
  <si>
    <t>Net official flows from UN agencies, FAO (current US$)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</si>
  <si>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</si>
  <si>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Goods and services expense (current LCU)</t>
  </si>
  <si>
    <t>Exports of goods and services (% of GDP)</t>
  </si>
  <si>
    <t>TM.TAX.TCOM.WM.AR.ZS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</si>
  <si>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</si>
  <si>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IC.ISV.DURS</t>
  </si>
  <si>
    <t>World Tourism Organization, Yearbook of Tourism Statistics, Compendium of Tourism Statistics and data files.</t>
  </si>
  <si>
    <t>SE.SEC.ENRL.UP.TC.ZS</t>
  </si>
  <si>
    <t>BM.TRF.PRVT.CD</t>
  </si>
  <si>
    <t>https://www.protectedplanet.net/c/terms-and-conditions</t>
  </si>
  <si>
    <t>NY.ADJ.AEDU.CD</t>
  </si>
  <si>
    <t>Gross fixed capital formation, private sector (current LCU)</t>
  </si>
  <si>
    <t>Net official development assistance is disbursement flows (net of repayment of principal) that meet the DAC definition of ODA and are made to countries and territories on the DAC list of aid recipients. Data are in constant 2016 U.S. dollars.</t>
  </si>
  <si>
    <t>World Bank staff estimates based on sources and methods described in "The Changing Wealth of Nations 2018: Building a Sustainable Future" (Lange et al 2018).</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</si>
  <si>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</si>
  <si>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Number of infants dying before reaching one year of age.</t>
  </si>
  <si>
    <t>PA.NUS.PPP</t>
  </si>
  <si>
    <t>SP.POP.65UP.TO</t>
  </si>
  <si>
    <t>NY.ADJ.SVNX.CD</t>
  </si>
  <si>
    <t>DC.DAC.SVNL.CD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</si>
  <si>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</si>
  <si>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Population ages 75-79, male (% of male population)</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</si>
  <si>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</si>
  <si>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</si>
  <si>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t>
  </si>
  <si>
    <t>NY.GDP.DEFL.KD.ZG.AD</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</si>
  <si>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</si>
  <si>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</si>
  <si>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BM.GSR.NFSV.CD</t>
  </si>
  <si>
    <t>VC.IDP.NWCV</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</si>
  <si>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</si>
  <si>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Total debt service (% of GNI)</t>
  </si>
  <si>
    <t>Households and NPISHs Final consumption expenditure (constant LCU)</t>
  </si>
  <si>
    <t>LP.LPI.CUST.XQ</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</si>
  <si>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</si>
  <si>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TX.VAL.MRCH.R6.ZS</t>
  </si>
  <si>
    <t>EG.ELC.NUCL.ZS</t>
  </si>
  <si>
    <t>SL.EMP.MPYR.FE.ZS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</si>
  <si>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</si>
  <si>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Gender parity index for gross enrollment ratio in primary and secondary education is the ratio of girls to boys enrolled at primary and secondary levels in public and private schools.</t>
  </si>
  <si>
    <t>ER.MRN.PTMR.ZS</t>
  </si>
  <si>
    <t>GC.TAX.TOTL.GD.ZS</t>
  </si>
  <si>
    <t>Net bilateral aid flows from DAC donors, Iceland (current US$)</t>
  </si>
  <si>
    <t>Number of maternal deaths</t>
  </si>
  <si>
    <t>Account denotes the percentage of respondents who report having an account (by themselves or together with someone else) at a bank or another type of financial institution or report personally using a mobile money service in the past 12 months (% age 15+).</t>
  </si>
  <si>
    <t>Coverage of unemployment benefits and ALMP (% of population)</t>
  </si>
  <si>
    <t>SE.XPD.TERT.ZS</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</si>
  <si>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2005, 146 countries and territories participated, including China for the first time, India for the first time since 1985, and almost all African countries. The PPP conversion factors come from three sources. For 47 high- and upper middle-income countries conversion factors are provided by Eurostat and the Organisation for Economic Co-operation and Development (OECD). For the remaining 2005 ICP countries the PPP estimates are extrapolated from the 2005 ICP benchmark results, which account for relative price changes between each economy and the United States. Extrapolation for the GDP conversion factor uses the GDP implicit deflator. For countries that did not participate in the 2005 ICP round, the PPP estimates are imputed using a statistical model.</t>
  </si>
  <si>
    <t>GC.LBL.TOTL.CN</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</si>
  <si>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</si>
  <si>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Unemployment, male (% of male labor force) (modeled ILO estimate)</t>
  </si>
  <si>
    <t>International Monetary Fund, Balance of Payments database, and World Bank, International Debt Statistics.</t>
  </si>
  <si>
    <t>NE.GDI.TOTL.CN</t>
  </si>
  <si>
    <t>Notes from original source</t>
  </si>
  <si>
    <t>Agricultural land (% of land area)</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</si>
  <si>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</si>
  <si>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</si>
  <si>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per_si_allsi.cov_q2_tot</t>
  </si>
  <si>
    <t>Gender: Agency</t>
  </si>
  <si>
    <t>Domestic private health expenditure per capita (current US$)</t>
  </si>
  <si>
    <t>Urban land area where elevation is below 5 meters (sq. km)</t>
  </si>
  <si>
    <t>Employment to population ratio, 15+, male (%) (modeled ILO estimate)</t>
  </si>
  <si>
    <t>Water productivity is calculated as GDP in constant prices divided by annual total water withdrawal.</t>
  </si>
  <si>
    <t>CO2 emissions from solid fuel consumption (kt)</t>
  </si>
  <si>
    <t>Merchandise imports from low- and middle-income economies in Middle East &amp; North Africa (% of total merchandise imports)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</si>
  <si>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</si>
  <si>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Inventories are stocks of goods held by firms to meet temporary or unexpected fluctuations in production or sales, and "work in progress." Data are in current local currency.</t>
  </si>
  <si>
    <t>SI.POV.NAHC</t>
  </si>
  <si>
    <t>SE.SEC.ENRL.VO.FE.ZS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</si>
  <si>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</si>
  <si>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Netcraft (http://www.netcraft.com/) and World Bank population estimates.</t>
  </si>
  <si>
    <t>SI.POV.LMIC.GP</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</si>
  <si>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</si>
  <si>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</si>
  <si>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</si>
  <si>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</si>
  <si>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GDP, PPP (constant 2011 international $)</t>
  </si>
  <si>
    <t>Increase in poverty gap at $1.90 (USD)</t>
  </si>
  <si>
    <t>IC.LGL.CRED.XQ</t>
  </si>
  <si>
    <t>Exports as a capacity to import equals the current price value of exports of goods and services deflated by the import price index. Data are in constant local currency.</t>
  </si>
  <si>
    <t>Children out of school, primary</t>
  </si>
  <si>
    <t>Trained teachers in upper secondary education, male (% of male teachers)</t>
  </si>
  <si>
    <t>Domestic general government health expenditure per capita (current US$)</t>
  </si>
  <si>
    <t>MS.MIL.XPND.CN</t>
  </si>
  <si>
    <t>SH.STA.AIRP.P5</t>
  </si>
  <si>
    <t>Female population between the ages 40 to 44 as a percentage of the total female population.</t>
  </si>
  <si>
    <t>SH.XPD.PVTD.PC.CD</t>
  </si>
  <si>
    <t>The new business entry density, which is the number of newly registered limited liability corporations per calendar year, normalized by working age population. This is a valuable indicator which quantifies the impact of regulatory, political, and macroeconomic institutional changes on new business registration, a vital component of a dynamic private sector.
The data includes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139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</si>
  <si>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SE.XPD.TOTL.GB.ZS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</si>
  <si>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</si>
  <si>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Prevalence of underweight, weight for age, male (% of children under 5)</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</si>
  <si>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</si>
  <si>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Other greenhouse gas emissions, HFC, PFC and SF6 (thousand metric tons of CO2 equivalent)</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</si>
  <si>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</si>
  <si>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</si>
  <si>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Services refer to economic output of intangible commodities that may be produced, transferred, and consumed at the same time. Data are in current U.S. dollars.</t>
  </si>
  <si>
    <t>Unmet need for contraception (% of married women ages 15-49)</t>
  </si>
  <si>
    <t>Ease of doing business index (1=most business-friendly regulations)</t>
  </si>
  <si>
    <t>Number of adults (ages 15+) newly infected with HIV.</t>
  </si>
  <si>
    <t>GDP per capita, PPP (current international $)</t>
  </si>
  <si>
    <t>Wagstaff et al. Progress on catastrophic health spending: results for 133 countries. A retrospective observational study, Lancet Global Health 2017.</t>
  </si>
  <si>
    <t>Country Code</t>
  </si>
  <si>
    <t>Part time employment, female (% of total female employment)</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</si>
  <si>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</si>
  <si>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Net official development assistance received (current US$)</t>
  </si>
  <si>
    <t>Dataset</t>
  </si>
  <si>
    <t>Prevalence of wasting, weight for height, female (% of children under 5)</t>
  </si>
  <si>
    <t>SL.TLF.0714.MA.ZS</t>
  </si>
  <si>
    <t>Total fertility rate represents the number of children that would be born to a woman if she were to live to the end of her childbearing years and bear children in accordance with age-specific fertility rates of the specified year.</t>
  </si>
  <si>
    <t>Female genital mutilation prevalence (%)</t>
  </si>
  <si>
    <t>General comments</t>
  </si>
  <si>
    <t>Population ages 65 and above (% of total population)</t>
  </si>
  <si>
    <t>AG.LND.EL5M.UR.K2</t>
  </si>
  <si>
    <t>BX.TRF.PWKR.CD.DT</t>
  </si>
  <si>
    <t>Food comprises the commodities in SITC sections 0 (food and live animals), 1 (beverages and tobacco), and 4 (animal and vegetable oils and fats) and SITC division 22 (oil seeds, oil nuts, and oil kernels).</t>
  </si>
  <si>
    <t>per_sa_allsa.cov_q4_tot</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</si>
  <si>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</si>
  <si>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Statistical Capacity Indicator score is calculated as the average of the scores of the 3 dimensions, i.e. Availability, Collection, Practice.</t>
  </si>
  <si>
    <t>DC.DAC.PRTL.CD</t>
  </si>
  <si>
    <t>Market capitalization of listed domestic companies (current US$)</t>
  </si>
  <si>
    <t>SE.SEC.TCAQ.UP.ZS</t>
  </si>
  <si>
    <t>SP.DYN.IMRT.MA.IN</t>
  </si>
  <si>
    <t>SH.DYN.MORT</t>
  </si>
  <si>
    <t>Stocks traded, turnover ratio of domestic shares (%)</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</si>
  <si>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Extrapolation for the GDP conversion factor uses the GDP implicit deflator. For countries that did not participate in the 2011 ICP round, the PPP estimates are imputed using a statistical model. More information on the results of the 2011 ICP is available at www.worldbank.org/data/icp.</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</si>
  <si>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</si>
  <si>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NV.IND.TOTL.CD</t>
  </si>
  <si>
    <t>GC.TAX.EXPT.CN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</si>
  <si>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</si>
  <si>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SN.ITK.SALT.ZS</t>
  </si>
  <si>
    <t>SE.ADT.LITR.ZS</t>
  </si>
  <si>
    <t>World Bank, Global Database of Shared Prosperity (GDSP) circa 2011-2016 (http://www.worldbank.org/en/topic/poverty/brief/global-database-of-shared-prosperity).</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</si>
  <si>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</si>
  <si>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</si>
  <si>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Male population between the ages 60 to 64 as a percentage of the total male population.</t>
  </si>
  <si>
    <t>Logistics professionals' perception of country's overall level of competence and quality of logistics services (e.g. transport operators, customs brokers), on a rating ranging from 1 (very low) to 5 (very high). Scores are averaged across all respondents.</t>
  </si>
  <si>
    <t>Agriculture, value added per worker (constant 2010 US$)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</si>
  <si>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</si>
  <si>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Probability of dying at age 5-14 years (per 1,000 children age 5)</t>
  </si>
  <si>
    <t>Net acquisition of financial assets (% of GDP)</t>
  </si>
  <si>
    <t>SP.POP.SCIE.RD.P6</t>
  </si>
  <si>
    <t>S&amp;P Global Equity Indices (annual % change)</t>
  </si>
  <si>
    <t>Agriculture, forestry, and fishing, value added per worker (constant 2010 US$)</t>
  </si>
  <si>
    <t>SE.SEC.TCAQ.LO.FE.ZS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</si>
  <si>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</si>
  <si>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Low-birthweight babies are newborns weighing less than 2,500 grams, with the measurement taken within the first hours of life, before significant postnatal weight loss has occurred.</t>
  </si>
  <si>
    <t>Surface area (sq. km)</t>
  </si>
  <si>
    <t>SL.TLF.CACT.FM.NE.ZS</t>
  </si>
  <si>
    <t>Mortality rate attributed to household and ambient air pollution, age-standardized, female (per 100,000 female population)</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</si>
  <si>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</si>
  <si>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</si>
  <si>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2014 [YR2014]</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</si>
  <si>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</si>
  <si>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Methane emissions from energy processes are emissions from the production, handling, transmission, and combustion of fossil fuels and biofuels.</t>
  </si>
  <si>
    <t>Cost of business start-up procedures, female (% of GNI per capita)</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</si>
  <si>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</si>
  <si>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</si>
  <si>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Coverage of unemployment benefits and ALMP in richest quintile (% of population)</t>
  </si>
  <si>
    <t>SE.ADT.1524.LT.FM.ZS</t>
  </si>
  <si>
    <t>Total reserves (% of total external debt)</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</si>
  <si>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</si>
  <si>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GC.TAX.INTT.CN</t>
  </si>
  <si>
    <t>The WHO estimates that at least 2.5 medical staff (physicians, nurses and midwives) per 1,000 people are needed to provide adequate coverage with primary care interventions (WHO, World Health Report 2006).</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</si>
  <si>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</si>
  <si>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TM.VAL.TRAN.ZS.WT</t>
  </si>
  <si>
    <t>IQ.CPA.PROP.XQ</t>
  </si>
  <si>
    <t>Long definition</t>
  </si>
  <si>
    <t>Net bilateral aid flows from DAC donors, Spain (current US$)</t>
  </si>
  <si>
    <t>The classification of commodity groups is based on the Standard International Trade Classification (SITC) revision 3.</t>
  </si>
  <si>
    <t>IQ.WEF.PORT.XQ</t>
  </si>
  <si>
    <t>Population ages 75-79, female (% of female population)</t>
  </si>
  <si>
    <t>Health: Population: Structure</t>
  </si>
  <si>
    <t>Labor force participation rate, male (% of male population ages 15+) (modeled ILO estimate)</t>
  </si>
  <si>
    <t>Revenue, excluding grants (current LCU)</t>
  </si>
  <si>
    <t>Labor force participation rate, male (% of male population ages 15+) (national estimate)</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</si>
  <si>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</si>
  <si>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Patent applications, nonresidents</t>
  </si>
  <si>
    <t>Gross domestic savings are calculated as GDP less final consumption expenditure (total consumption). Data are in current local currency.</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</si>
  <si>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</si>
  <si>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Consumption of iodized salt refers to the percentage of households that use edible salt fortified with iodine.</t>
  </si>
  <si>
    <t>SH.H2O.SMDW.RU.ZS</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</si>
  <si>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</si>
  <si>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SP.DYN.TFRT.IN</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</si>
  <si>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</si>
  <si>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</si>
  <si>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</si>
  <si>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Crude death rate indicates the number of deaths per 1,000 midyear population.</t>
  </si>
  <si>
    <t>Population, total</t>
  </si>
  <si>
    <t>SN.ITK.DEFC.ZS</t>
  </si>
  <si>
    <t>Private credit bureau coverage (% of adults)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</si>
  <si>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</si>
  <si>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Data on anemia are compiled by the WHO, and a statistical model was used to estimate trends. WHO’s hemoglobin threshold concentration in blood was used.</t>
  </si>
  <si>
    <t>SE.XPD.CPRM.ZS</t>
  </si>
  <si>
    <t>Child employment in services, female (% of female economically active children ages 7-14)</t>
  </si>
  <si>
    <t>Primary income receipts refer to employee compensation paid to resident workers working abroad and investment income (receipts on direct investment, portfolio investment, other investments, and receipts on reserve assets). Data are in current U.S. dollars.</t>
  </si>
  <si>
    <t>Children in employment, wage workers, female (% of female children in employment, ages 7-14)</t>
  </si>
  <si>
    <t>Male population between the ages 15 to 19 as a percentage of the total male population.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</si>
  <si>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</si>
  <si>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Data for blood haemoglobin concentrations are still limited, compared to other nutritional indicators such as hild anthropometry. As a result, the estimates may not capture the full variation across countries and regions.</t>
  </si>
  <si>
    <t>GNI per capita, PPP (constant 2011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</si>
  <si>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</si>
  <si>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Prevalence of anemia among pregnant women (%)</t>
  </si>
  <si>
    <t>DT.NFL.PRVT.CD</t>
  </si>
  <si>
    <t>SI.DST.05TH.20</t>
  </si>
  <si>
    <t>Labor force participation rate, female (% of female population ages 15-64) (modeled ILO estimate)</t>
  </si>
  <si>
    <t>Male population between the ages 50 to 54 as a percentage of the total male population.</t>
  </si>
  <si>
    <t>GC.NLD.TOTL.GD.ZS</t>
  </si>
  <si>
    <t>SL.SLF.0714.ZS</t>
  </si>
  <si>
    <t>Industry (including construction), value added (constant 2010 US$)</t>
  </si>
  <si>
    <t>IS.AIR.PSGR</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</si>
  <si>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</si>
  <si>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</si>
  <si>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Merchandise export shares may not sum to 100 percent because of unclassified trade.</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</si>
  <si>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</si>
  <si>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Arable land (hectares per person)</t>
  </si>
  <si>
    <t>Government expenditure per student, primary (% of GDP per capita)</t>
  </si>
  <si>
    <t>Prevalence of anemia among non-pregnant women (% of women ages 15-49)</t>
  </si>
  <si>
    <t>VC.IDP.NWDS</t>
  </si>
  <si>
    <t>CO2 intensity (kg per kg of oil equivalent energy use)</t>
  </si>
  <si>
    <t>Lead time to import, median case (days)</t>
  </si>
  <si>
    <t>GDP (constant LCU)</t>
  </si>
  <si>
    <t>Froese, R. and Pauly, D. (eds). 2008. FishBase database, www.fishbase.org.</t>
  </si>
  <si>
    <t>EN.MAM.THRD.NO</t>
  </si>
  <si>
    <t>Coverage of social protection and labor programs (SPL) shows the percentage of population participating in social insurance, social safety net, and unemployment benefits and active labor market programs. Estimates include both direct and indirect beneficiaries.</t>
  </si>
  <si>
    <t>This indicator measures vulnerability of population affected by droughts, floods, and extreme temperature. A drought is an extended period of deficiency in a region's water supply as a result of below average precipitation.</t>
  </si>
  <si>
    <t>Prevalence of overweight, weight for height, female (% of children under 5)</t>
  </si>
  <si>
    <t>Debt policy assesses whether the debt management strategy is conducive to minimizing budgetary risks and ensuring long-term debt sustainability.</t>
  </si>
  <si>
    <t>Population density (people per sq. km of land area)</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</si>
  <si>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</si>
  <si>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Population in largest city</t>
  </si>
  <si>
    <t>BN.TRF.CURR.CD</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</si>
  <si>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</si>
  <si>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Economic Policy &amp; Debt: National accounts: Local currency at current prices: Value added</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</si>
  <si>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</si>
  <si>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</si>
  <si>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Sub-Saharan Africa (% of total merchandise exports)</t>
  </si>
  <si>
    <t>Gross fixed capital formation (annual % growth)</t>
  </si>
  <si>
    <t>SE.XPD.CSEC.ZS</t>
  </si>
  <si>
    <t>EG.ELC.HYRO.ZS</t>
  </si>
  <si>
    <t>SE.PRM.ENRL.FE.ZS</t>
  </si>
  <si>
    <t>Bank capital to assets ratio (%)</t>
  </si>
  <si>
    <t>Rural land area (sq. km)</t>
  </si>
  <si>
    <t>Adjusted savings: consumption of fixed capital (current US$)</t>
  </si>
  <si>
    <t>Household final consumption expenditure (current LCU)</t>
  </si>
  <si>
    <t>IQ.CPA.FINQ.XQ</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</si>
  <si>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</si>
  <si>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Tariff rate, most favored nation, simple mean, manufactured products (%)</t>
  </si>
  <si>
    <t>Net official flows from UN agencies, UNHCR (current US$)</t>
  </si>
  <si>
    <t>Life expectancy at birth indicates the number of years a newborn infant would live if prevailing patterns of mortality at the time of its birth were to stay the same throughout its life.</t>
  </si>
  <si>
    <t>Industry, value added (current US$)</t>
  </si>
  <si>
    <t>Service exports (BoP, current US$)</t>
  </si>
  <si>
    <t>SE.TER.CUAT.MS.ZS</t>
  </si>
  <si>
    <t>Weighted average</t>
  </si>
  <si>
    <t>BX.GSR.CCIS.CD</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</si>
  <si>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current U.S. dollars.</t>
  </si>
  <si>
    <t>SH.SVR.WAST.ZS</t>
  </si>
  <si>
    <t>Restricted use: Please contact the Protected Planet for third-party use of these data.</t>
  </si>
  <si>
    <t>SP.POP.TOTL.FE.IN</t>
  </si>
  <si>
    <t>A trademark is a distinctive sign that identifies certain goods or services as those produced or provided by a specific person or enterprise. The holder of a registered trademark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Trademarks can be registered by filing an application at the relevant national or regional office(s), or by filing an international application through the Madrid system.
Many offices in middle- and low-income economies have considerably high numbers of trademark applications compared to other forms of IP, showing the emphasis placed on trademark rights in these markets.</t>
  </si>
  <si>
    <t>Annual</t>
  </si>
  <si>
    <t>GDP (current US$)</t>
  </si>
  <si>
    <t>LP.LPI.OVRL.XQ</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</si>
  <si>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</si>
  <si>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Public private partnerships investment in energy (current US$)</t>
  </si>
  <si>
    <t>IC.FRM.FEMO.ZS</t>
  </si>
  <si>
    <t>Merchandise exports show the f.o.b. value of goods provided to the rest of the world valued in current U.S. dollars.</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</si>
  <si>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</si>
  <si>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</si>
  <si>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Unemployment, youth male (% of male labor force ages 15-24) (national estimate)</t>
  </si>
  <si>
    <t>Adult literacy rate is the percentage of people ages 15 and above who can both read and write with understanding a short simple statement about their everyday life.</t>
  </si>
  <si>
    <t>Exports of goods and services (annual % growth)</t>
  </si>
  <si>
    <t>Male population between the ages 40 to 44 as a percentage of the total male population.</t>
  </si>
  <si>
    <t>SH.ALC.PCAP.FE.LI</t>
  </si>
  <si>
    <t>Other taxes (current LCU)</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</si>
  <si>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</si>
  <si>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</si>
  <si>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SE.SEC.ENRL.VO</t>
  </si>
  <si>
    <t>Use of IMF credit (DOD, current US$)</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</si>
  <si>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</si>
  <si>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In many developing countries most new infections occur in young adults, with young women being especially vulnerable.</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</si>
  <si>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</si>
  <si>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Urban population refers to people living in urban areas as defined by national statistical offices. The data are collected and smoothed by United Nations Population Division.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</si>
  <si>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constant local currency.</t>
  </si>
  <si>
    <t>Manufactures imports (% of merchandise imports)</t>
  </si>
  <si>
    <t>DT.NFL.OFFT.CD</t>
  </si>
  <si>
    <t>GC.AST.TOTL.GD.ZS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</si>
  <si>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</si>
  <si>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</si>
  <si>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MS.MIL.XPND.CD</t>
  </si>
  <si>
    <t>Standard &amp; Poor's, Global Stock Markets Factbook and supplemental S&amp;P data.</t>
  </si>
  <si>
    <t>Pump price for gasoline (US$ per liter)</t>
  </si>
  <si>
    <t>Derived using data from International Labour Organization, ILOSTAT database and World Bank population estimates. Labor data retrieved in September 2019.</t>
  </si>
  <si>
    <t>EN.ATM.PM25.MC.ZS</t>
  </si>
  <si>
    <t>Depending on the source and means of monitoring, data may not be exactly comparable across countries. See listed source for country-specific details.</t>
  </si>
  <si>
    <t>Net bilateral aid flows from DAC donors, Portugal (current US$)</t>
  </si>
  <si>
    <t>Women making their own informed decisions regarding sexual relations, contraceptive use and reproductive health care  (% of women age 15-49)</t>
  </si>
  <si>
    <t>Persistence to grade 5 (percentage of cohort reaching grade 5) is the share of children enrolled in the first grade of primary school who eventually reach grade 5. The estimate is based on the reconstructed cohort method.</t>
  </si>
  <si>
    <t>AG.CON.FERT.PT.ZS</t>
  </si>
  <si>
    <t>Population ages 15-19, female (% of female population)</t>
  </si>
  <si>
    <t>AG.PRD.CREL.MT</t>
  </si>
  <si>
    <t>Average working hours of children, working only, ages 7-14 (hours per week)</t>
  </si>
  <si>
    <t>Travel services (% of commercial service imports)</t>
  </si>
  <si>
    <t>Personal remittances, received (% of GDP)</t>
  </si>
  <si>
    <t>SL.TLF.BASC.ZS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</si>
  <si>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</si>
  <si>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SH.XPD.CHEX.PC.CD</t>
  </si>
  <si>
    <t>ST.INT.TRNX.CD</t>
  </si>
  <si>
    <t>MS.MIL.TOTL.TF.ZS</t>
  </si>
  <si>
    <t>Firms formally registered when operations started are the percentage of firms formally registered when they started operations in the country.</t>
  </si>
  <si>
    <t>Labor force participation rate, male (% of male population ages 15-64) (modeled ILO estimate)</t>
  </si>
  <si>
    <t>Note: Data starting from 2005 are based on the sixth edition of the IMF's Balance of Payments Manual (BPM6).</t>
  </si>
  <si>
    <t>ER.GDP.FWTL.M3.KD</t>
  </si>
  <si>
    <t>AG.LND.ARBL.HA.PC</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</si>
  <si>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</si>
  <si>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Gross value added at basic prices (GVA) (current US$)</t>
  </si>
  <si>
    <t>Population ages 0-14, male</t>
  </si>
  <si>
    <t>SE.ENR.TERT.FM.ZS</t>
  </si>
  <si>
    <t>Short-term external debt is defined as debt that has an original maturity of one year or less. Available data permit no distinction between public and private nonguaranteed short-term debt. Data are in current U.S. dollars.</t>
  </si>
  <si>
    <t>2010 [YR2010]</t>
  </si>
  <si>
    <t>Net primary income (Net income from abroad) (current US$)</t>
  </si>
  <si>
    <t>Other taxes payable by businesses (% of commercial profits)</t>
  </si>
  <si>
    <t>NE.CON.TOTL.ZS</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</si>
  <si>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</si>
  <si>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Simple mean applied tariff is the unweighted average of effectively applied rates for all products subject to tariffs calculated for all traded goods. Manufactured products are commodities classified in SITC revision 3 sections 5-8 excluding division 68.</t>
  </si>
  <si>
    <t>FR.INR.DPST</t>
  </si>
  <si>
    <t>Poverty headcount ratio at $3.20 a day (2011 PPP) (% of population)</t>
  </si>
  <si>
    <t>Physicians (per 1,000 people)</t>
  </si>
  <si>
    <t>DC.DAC.CECL.CD</t>
  </si>
  <si>
    <t>SH.HIV.INCD.14</t>
  </si>
  <si>
    <t>International tourism, expenditures for passenger transport items (current US$)</t>
  </si>
  <si>
    <t>Weighted mean most favored nations tariff is the average of most favored nation rates weighted by the product import shares corresponding to each partner country.</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</si>
  <si>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</si>
  <si>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AG.LND.FRST.K2</t>
  </si>
  <si>
    <t>DT.DOD.DECT.CD</t>
  </si>
  <si>
    <t>Employment in industry (% of total employment) (modeled ILO estimate)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</si>
  <si>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</si>
  <si>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</si>
  <si>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The agriculture sector is the most water-intensive sector, and water delivery in agriculture is increasingly important. Data on irrigated agricultural land and data on average precipitation illustrate how countries obtain water for agricultural use.</t>
  </si>
  <si>
    <t>Merchandise exports by the reporting economy, residual (% of total merchandise exports)</t>
  </si>
  <si>
    <t>NE.GDI.STKB.CD</t>
  </si>
  <si>
    <t>Industrial design applications, nonresident, by count</t>
  </si>
  <si>
    <t>Permanent cropland (% of land area)</t>
  </si>
  <si>
    <t>World Bank, Global Poverty Working Group. Data are compiled from official government sources or are computed by World Bank staff using national (i.e. country–specific) poverty lines.</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</si>
  <si>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</si>
  <si>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SP.POP.65UP.MA.IN</t>
  </si>
  <si>
    <t>Women who believe a husband is justified in beating his wife when she refuses sex with him (%)</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</si>
  <si>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</si>
  <si>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Net acquisition of financial assets (current LCU)</t>
  </si>
  <si>
    <t>EG.USE.COMM.FO.ZS</t>
  </si>
  <si>
    <t>The number of procedures undertaken in an operating theatre per 100,000 population per year in each country. A procedure is defined as the incision, excision, or manipulation of tissue that needs regional or general anaesthesia, or profound sedation to control pain.</t>
  </si>
  <si>
    <t>Prevalence of severe wasting, female, is the proportion of girls under age 5 whose weight for height is more than three standard deviations below the median for the international reference population ages 0-59.</t>
  </si>
  <si>
    <t>Primary education, duration (years)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</si>
  <si>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</si>
  <si>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NV.MNF.CHEM.ZS.UN</t>
  </si>
  <si>
    <t>PA.NUS.FCRF</t>
  </si>
  <si>
    <t>Labor force with intermediate education, female (% of female working-age population with intermediate education)</t>
  </si>
  <si>
    <t>per_si_allsi.cov_q1_tot</t>
  </si>
  <si>
    <t>Population ages 55-59, male (% of male population)</t>
  </si>
  <si>
    <t>SH.STA.HYGN.RU.ZS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</si>
  <si>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</si>
  <si>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SP.POP.1519.MA.5Y</t>
  </si>
  <si>
    <t>TM.TAX.MANF.SR.ZS</t>
  </si>
  <si>
    <t>Annual freshwater withdrawals, total (billion cubic meters)</t>
  </si>
  <si>
    <t>IT.MLT.MAIN.P2</t>
  </si>
  <si>
    <t>Mortality rate, under-5, male (per 1,000 live births)</t>
  </si>
  <si>
    <t>Sources of electricity refer to the inputs used to generate electricity. Oil refers to crude oil and petroleum products.</t>
  </si>
  <si>
    <t>Cause of death refers to the share of all deaths for all ages by underlying causes. Non-communicable diseases include cancer, diabetes mellitus, cardiovascular diseases, digestive diseases, skin diseases, musculoskeletal diseases, and congenital anomalies.</t>
  </si>
  <si>
    <t>United Nations Conference on Trade and Development, Review of Maritime Transport 2010.</t>
  </si>
  <si>
    <t>SH.HIV.INCD.TL</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</si>
  <si>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</si>
  <si>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</si>
  <si>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Discrepancy in expenditure estimate of GDP (current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</si>
  <si>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</si>
  <si>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NE.CON.GOVT.ZS</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</si>
  <si>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</si>
  <si>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IC.TAX.DURS</t>
  </si>
  <si>
    <t>Tertiary school pupil-teacher ratio is the average number of pupils per teacher in tertiary school.</t>
  </si>
  <si>
    <t>Gender: Participation &amp; access</t>
  </si>
  <si>
    <t>2002 [YR2002]</t>
  </si>
  <si>
    <t>Sources of electricity refer to the inputs used to generate electricity. Hydropower refers to electricity produced by hydroelectric power plants.</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</si>
  <si>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</si>
  <si>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A trademark is a distinctive sign identifying goods or services as produced or provided by a specific person or enterprise. A trademark protects the owner of the mark by ensuring exclusive right to use it to identify goods or services or to authorize another to use it. The period of protection varies, but a trademark can be renewed indefinitely for an additional fee.</t>
  </si>
  <si>
    <t>Gross capital formation (% of GDP)</t>
  </si>
  <si>
    <t>Real effective exchange rate index (2010 = 100)</t>
  </si>
  <si>
    <t>Population ages 70-74, male (% of male population)</t>
  </si>
  <si>
    <t>Electric power transmission and distribution losses include losses in transmission between sources of supply and points of distribution and in the distribution to consumers, including pilferage.</t>
  </si>
  <si>
    <t>World Bank staff calculations based on the methodology described in World Bank (2018). https://openknowledge.worldbank.org/handle/10986/30498</t>
  </si>
  <si>
    <t>2017 [YR2017]</t>
  </si>
  <si>
    <t>Average losses due to electrical outages, as percentage of total annual sales. The value represents average losses for all firms which reported outages (please see indicator IC.ELC.OUTG.ZS).</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</si>
  <si>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</si>
  <si>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Coverage of social safety net programs in 3rd quintile (% of population)</t>
  </si>
  <si>
    <t>Annual freshwater withdrawals, domestic (% of total freshwater withdrawal)</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</si>
  <si>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</si>
  <si>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Military expenditures data from SIPRI are derived from the NATO definition, which includes all current and capital expenditures on the armed forces.</t>
  </si>
  <si>
    <t>per_sa_allsa.cov_q3_tot</t>
  </si>
  <si>
    <t>Present value of debt is the sum of short-term external debt plus the discounted sum of total debt service payments due on public, publicly guaranteed, and private nonguaranteed long-term external debt over the life of existing loans. Data are in current U.S. dollars.</t>
  </si>
  <si>
    <t>Female population between the ages 25 to 29 as a percentage of the total female population.</t>
  </si>
  <si>
    <t>Share of tariff lines with specific rates is the share of lines in the tariff schedule that are set on a per unit basis or that combine ad valorem and per unit rates.</t>
  </si>
  <si>
    <t>Income share held by highest 20%</t>
  </si>
  <si>
    <t>United Nations, Comtrade database through the WITS platform.</t>
  </si>
  <si>
    <t>Health: Universal Health Coverage</t>
  </si>
  <si>
    <t>AG.PRD.CROP.XD</t>
  </si>
  <si>
    <t>DT.NFL.PNGC.CD</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</si>
  <si>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</si>
  <si>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SL.MNF.0714.MA.ZS</t>
  </si>
  <si>
    <t>Adjusted net savings are equal to net national savings plus education expenditure and minus energy depletion, mineral depletion, net forest depletion, and carbon dioxide. This series excludes particulate emissions damage.</t>
  </si>
  <si>
    <t>SG.VAW.GOES.ZS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</si>
  <si>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</si>
  <si>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Industry, value added (annual % growth)</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</si>
  <si>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</si>
  <si>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Trained teachers in primary education, female (% of female teachers)</t>
  </si>
  <si>
    <t>World Federation of Exchanges database.</t>
  </si>
  <si>
    <t>NE.GDI.TOTL.KN</t>
  </si>
  <si>
    <t>Please cite the International Telecommunication Union for third-party use of these data.</t>
  </si>
  <si>
    <t>World Health Organization, Global Tuberculosis Report.</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</si>
  <si>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</si>
  <si>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</si>
  <si>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Poverty: Poverty rates</t>
  </si>
  <si>
    <t>SE.COM.DURS</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</si>
  <si>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</si>
  <si>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DT.TDS.DECT.EX.ZS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</si>
  <si>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</si>
  <si>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Legislation exists on domestic violence (1=yes; 0=no)</t>
  </si>
  <si>
    <t>World Bank staff estimates based on age/sex distributions of United Nations Population Division's World Population Prospects: 2019 Revision.</t>
  </si>
  <si>
    <t>UNICEF's State of the World's Children based mostly on household surveys and ministry of health data.</t>
  </si>
  <si>
    <t>Fuel prices refer to the pump prices of the most widely sold grade of gasoline. Prices have been converted from the local currency to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</si>
  <si>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</si>
  <si>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Primary education, teachers (% female)</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</si>
  <si>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</si>
  <si>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TM.VAL.MRCH.RS.ZS</t>
  </si>
  <si>
    <t>TX.VAL.MRCH.WL.CD</t>
  </si>
  <si>
    <t>Binding coverage, manufactured products (%)</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</si>
  <si>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2016. Data for other years have been extrapolated from trends in mortality rates.</t>
  </si>
  <si>
    <t>Adequacy of social safety net programs (% of total welfare of beneficiary households)</t>
  </si>
  <si>
    <t>Rural poverty headcount ratio is the percentage of the rural population living below the national poverty lines.</t>
  </si>
  <si>
    <t>In 2008, China revised its 2006 production statistics to reduce about 13 percent based on its Second National Agriculture Census conducted in 2007. This implied the downward adjustment of global capture production about 2 percent. Historical statistics of China for the period 1997-2005 were subsequently revised by FAO.</t>
  </si>
  <si>
    <t>EN.ATM.CO2E.LF.ZS</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</si>
  <si>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</si>
  <si>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</si>
  <si>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Food and Agriculture Organization (http://www.fao.org/publications/en/).</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</si>
  <si>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</si>
  <si>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SE.PRE.ENRL.TC.ZS</t>
  </si>
  <si>
    <t>Renewable internal freshwater resources per capita (cubic meters)</t>
  </si>
  <si>
    <t>ER.H2O.FWST.ZS</t>
  </si>
  <si>
    <t>Percentage of women ages 15-49 who believe a husband/partner is justified in hitting or beating his wife/partner when she burns the food.</t>
  </si>
  <si>
    <t>IC.REG.DURS.FE</t>
  </si>
  <si>
    <t>Taxes on international trade include import duties, export duties, profits of export or import monopolies, exchange profits, and exchange taxes.</t>
  </si>
  <si>
    <t>CM.MKT.TRAD.GD.ZS</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</si>
  <si>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</si>
  <si>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SE.XPD.SECO.ZS</t>
  </si>
  <si>
    <t>Total greenhouse gas emissions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Each year of data shows the percentage change to that year from 1990.</t>
  </si>
  <si>
    <t>Proportion of women subjected to physical and/or sexual violence in the last 12 months (% of women age 15-49)</t>
  </si>
  <si>
    <t>Simple mean bound rate is the unweighted average of all the lines in the tariff schedule in which bound rates have been set. Primary products are commodities classified in SITC revision 3 sections 0-4 plus division 68 (nonferrous metals).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</si>
  <si>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</si>
  <si>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Average working hours of children, working only, male, ages 7-14 (hours per week)</t>
  </si>
  <si>
    <t>BX.KLT.DINV.WD.GD.ZS</t>
  </si>
  <si>
    <t>Economic Policy &amp; Debt: Balance of payments: Reserves &amp; other items</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</si>
  <si>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</si>
  <si>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</si>
  <si>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</si>
  <si>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</si>
  <si>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</si>
  <si>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</si>
  <si>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Services, value added (% of GDP)</t>
  </si>
  <si>
    <t>BN.GSR.GNFS.CD</t>
  </si>
  <si>
    <t>Derived based on the data from WHO's Global Health Estimates.</t>
  </si>
  <si>
    <t>NE.CON.PRVT.KD.ZG</t>
  </si>
  <si>
    <t>EG.USE.COMM.CL.ZS</t>
  </si>
  <si>
    <t>AG.LND.TOTL.K2</t>
  </si>
  <si>
    <t>Goods exports (BoP, current US$)</t>
  </si>
  <si>
    <t>Losses due to theft and vandalism (% of annual sales for affected firms)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</si>
  <si>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</si>
  <si>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GDP per capita (current LCU)</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</si>
  <si>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</si>
  <si>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</si>
  <si>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</si>
  <si>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SE.TER.CUAT.ST.ZS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</si>
  <si>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</si>
  <si>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Mortality rate, adult, female (per 1,000 female adults)</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</si>
  <si>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</si>
  <si>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Adjusted savings: education expenditure (% of GNI)</t>
  </si>
  <si>
    <t>Carbon dioxide emissions from liquid fuel consumption refer mainly to emissions from use of natural gas as an energy source.</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</si>
  <si>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</si>
  <si>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SE.PRM.REPT.ZS</t>
  </si>
  <si>
    <t>Newborns protected against tetanus (%)</t>
  </si>
  <si>
    <t>Net intake rate in grade 1 (% of official school-age population)</t>
  </si>
  <si>
    <t>Bound rate, simple mean, all products (%)</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</si>
  <si>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</si>
  <si>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Estimates developed by the UN Inter-agency Group for Child Mortality Estimation (UNICEF, WHO, World Bank, UN DESA Population Division) at www.childmortality.org.</t>
  </si>
  <si>
    <t>Linear mixed-effect model estimates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</si>
  <si>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</si>
  <si>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Annualized average growth rate in per capita real survey mean consumption or income, total population (%)</t>
  </si>
  <si>
    <t>Adjusted net national income per capita (current US$)</t>
  </si>
  <si>
    <t>ICT goods imports (% total goods imports)</t>
  </si>
  <si>
    <t>Bound rate, simple mean, manufactured products (%)</t>
  </si>
  <si>
    <t>NV.IND.TOTL.KD</t>
  </si>
  <si>
    <t>Labor force participation rate, total (% of total population ages 15-64) (modeled ILO estimate)</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</si>
  <si>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</si>
  <si>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Upper secondary school pupil-teacher ratio is the average number of pupils per teacher in upper secondary school.</t>
  </si>
  <si>
    <t>Female population between the ages 60 to 64 as a percentage of the total female population.</t>
  </si>
  <si>
    <t>CPIA policy and institutions for environmental sustainability rating (1=low to 6=high)</t>
  </si>
  <si>
    <t>Current account balance is the sum of net exports of goods and services, net primary income, and net secondary income. Data are in current U.S. dollars.</t>
  </si>
  <si>
    <t>Secondary income receipts (BoP, current US$)</t>
  </si>
  <si>
    <t>Total greenhouse gas emissions (kt of CO2 equivalent)</t>
  </si>
  <si>
    <t>United Nations, World Urbanization Prospects.</t>
  </si>
  <si>
    <t>There are limitations for comparing data across countries and over time even within a country, due to differences in definitions and methodology of data collection. For example, informal sector enterprises refer to non-registered enterprises in some countries but registration requirements can vary from country to country. Others apply the employment size criterion only (which may vary from country to country). For detailed information on definitions and coverage, see footnotes.</t>
  </si>
  <si>
    <t>Logistics professionals' perception of country's quality of trade and transport related infrastructure (e.g. ports, railroads, roads, information technology), on a rating ranging from 1 (very low) to 5 (very high). Scores are averaged across all respondents.</t>
  </si>
  <si>
    <t>SL.TLF.TOTL.FE.ZS</t>
  </si>
  <si>
    <t>Gross fixed capital formation (constant LCU)</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</si>
  <si>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</si>
  <si>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Logistics professionals' perception of how often the shipments to assessed country reach the consignee within the scheduled or expected delivery time, on a rating ranging from 1 (hardly ever) to 5 (nearly always). Scores are averaged across all respondents.</t>
  </si>
  <si>
    <t>NE.RSB.GNFS.CN</t>
  </si>
  <si>
    <t>SH.IMM.MEAS</t>
  </si>
  <si>
    <t>EN.URB.LCTY.UR.ZS</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</si>
  <si>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</si>
  <si>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Tariff rate, most favored nation, weighted mean, all products (%)</t>
  </si>
  <si>
    <t>Economic Policy &amp; Debt: Purchasing power parity</t>
  </si>
  <si>
    <t>NY.GNP.MKTP.CD</t>
  </si>
  <si>
    <t>EN.ATM.PM25.MC.M3</t>
  </si>
  <si>
    <t>SH.STA.MMRT.NE</t>
  </si>
  <si>
    <t>Unemployment with intermediate education (% of total labor force with intermediate education)</t>
  </si>
  <si>
    <t>SE.PRM.PRSL.FE.ZS</t>
  </si>
  <si>
    <t>Net ODA received (% of imports of goods, services and primary income)</t>
  </si>
  <si>
    <t>Contributing family workers, male (% of male employment) (modeled ILO estimate)</t>
  </si>
  <si>
    <t>Agricultural nitrous oxide emissions (% of total)</t>
  </si>
  <si>
    <t>School enrollment, primary, female (% net)</t>
  </si>
  <si>
    <t>NY.GDP.PCAP.CN</t>
  </si>
  <si>
    <t>EP.PMP.SGAS.CD</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</si>
  <si>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</si>
  <si>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</si>
  <si>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Gross intake ratio in first grade of primary education, female (% of relevant age group)</t>
  </si>
  <si>
    <t>Gross fixed capital formation (constant 2010 US$)</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</si>
  <si>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</si>
  <si>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SL.AGR.EMPL.FE.ZS</t>
  </si>
  <si>
    <t>Net financial flows, IBRD (NFL, current US$)</t>
  </si>
  <si>
    <t>Prevalence of underweight, weight for age (% of children under 5)</t>
  </si>
  <si>
    <t>Employment to population ratio, ages 15-24, male (%) (modeled ILO estimate)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</si>
  <si>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</si>
  <si>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Manufacturing, value added (constant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</si>
  <si>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</si>
  <si>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SH.STA.BRTW.ZS</t>
  </si>
  <si>
    <t>SI.DST.03RD.20</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</si>
  <si>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</si>
  <si>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Short-term debt (% of total external debt)</t>
  </si>
  <si>
    <t>Central government debt, total (% of GDP)</t>
  </si>
  <si>
    <t>Data disaggregated by level of education are estimates in some instances. It is often difficult to separate lower from upper secondary education expenditure, or pre-primary from primary.</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</si>
  <si>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</si>
  <si>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Cause of death, by non-communicable diseases (% of total)</t>
  </si>
  <si>
    <t>Net bilateral aid flows from DAC donors, France (current US$)</t>
  </si>
  <si>
    <t>DC.DAC.TOTL.CD</t>
  </si>
  <si>
    <t>SH.UHC.OOPC.25.ZS</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</si>
  <si>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139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</si>
  <si>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SH.UHC.NOP2.ZG</t>
  </si>
  <si>
    <t>Net taxes on products (constant LCU)</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</si>
  <si>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price - average cost). Marginal cost should be used instead of average cost in order to calculate the true opportunity cost of extraction; however, marginal cost is difficult to compute and data are not readily available. Unit prices refer to international or regional price rather than local prices. This differs from methodologies of national accounts, which may use local prices to measure energy or mineral GDP. This difference explains eventual discrepancies in the values for energy or mineral depletion, verses energy or mineral GDP.</t>
  </si>
  <si>
    <t>AG.LND.ARBL.HA</t>
  </si>
  <si>
    <t>2013 [YR2013]</t>
  </si>
  <si>
    <t>VC.PKP.TOTL.UN</t>
  </si>
  <si>
    <t>GDP deflator (base year varies by country)</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</si>
  <si>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</si>
  <si>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Child employment in agriculture, female (% of female economically active children ages 7-14)</t>
  </si>
  <si>
    <t>Trained teachers in preprimary education, male (% of male teachers)</t>
  </si>
  <si>
    <t>Population ages 70-74, female (% of female population)</t>
  </si>
  <si>
    <t>DT.NFL.DPNG.CD</t>
  </si>
  <si>
    <t>EN.ATM.CO2E.LF.KT</t>
  </si>
  <si>
    <t>Net current transfers from abroad (current LCU)</t>
  </si>
  <si>
    <t>Methane emissions are those stemming from human activities such as agriculture and from industrial methane production.</t>
  </si>
  <si>
    <t>Adjusted net national income is GNI minus consumption of fixed capital and natural resources depletion.</t>
  </si>
  <si>
    <t>Female teachers as a percentage of total primary education teachers includes full-time and part-time teachers.</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</si>
  <si>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</si>
  <si>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Lead time to export is the median time (the value for 50 percent of shipments) from shipment point to port of loading.</t>
  </si>
  <si>
    <t>World Health Organization, Global Health Observatory Data Repository/World Health Statistics (http://apps.who.int/gho/data/node.main.1?lang=en).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</si>
  <si>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</si>
  <si>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IQ.CPA.MACR.XQ</t>
  </si>
  <si>
    <t>Agricultural machinery refers to the number of wheel and crawler tractors (excluding garden tractors) in use in agriculture at the end of the calendar year specified or during the first quarter of the following year.</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</si>
  <si>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</si>
  <si>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</si>
  <si>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SP.M15.2024.FE.ZS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</si>
  <si>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</si>
  <si>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High-technology exports are products with high R&amp;D intensity, such as aerospace, computers, pharmaceuticals, scientific instruments, and electrical machinery. Data are in current U.S. dollars.</t>
  </si>
  <si>
    <t>Gross capital formation (annual % growth)</t>
  </si>
  <si>
    <t>Total alcohol consumption per capita (liters of pure alcohol, projected estimates, 15+ years of age)</t>
  </si>
  <si>
    <t>Gross value added at factor cost (constant LCU)</t>
  </si>
  <si>
    <t>Women participating in the three decisions (own health care, major household purchases, and visiting family) (% of women age 15-49)</t>
  </si>
  <si>
    <t>Cost of damage due to carbon dioxide emissions from fossil fuel use and the manufacture of cement, estimated to be US$30 per ton of CO2 (the unit damage in 2014 US dollars for CO2 emitted in 2015) times the number of tons of CO2 emitted.</t>
  </si>
  <si>
    <t>International migrant stock (% of population)</t>
  </si>
  <si>
    <t>IQ.CPA.BREG.XQ</t>
  </si>
  <si>
    <t>Transport services (% of service imports, BoP)</t>
  </si>
  <si>
    <t>Condom use, female is the percentage of the female population ages 15-24 who used a condom at last intercourse in the last 12 months.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</si>
  <si>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</si>
  <si>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</si>
  <si>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Net forest depletion is calculated as the product of unit resource rents and the excess of roundwood harvest over natural growth.</t>
  </si>
  <si>
    <t>Revenue is cash receipts from taxes, social contributions, and other revenues such as fines, fees, rent, and income from property or sales. Grants are also considered as revenue but are excluded here.</t>
  </si>
  <si>
    <t>Age dependency ratio is the ratio of dependents--people younger than 15 or older than 64--to the working-age population--those ages 15-64. Data are shown as the proportion of dependents per 100 working-age population.</t>
  </si>
  <si>
    <t>The indicator provides information on the proportion of women who are employed in decision-making and management roles in government, large enterprises and institutions.</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</si>
  <si>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</si>
  <si>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</si>
  <si>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GC.REV.XGRT.CN</t>
  </si>
  <si>
    <t>Portfolio investment, net (BoP, current US$)</t>
  </si>
  <si>
    <t>SE.SEC.TCAQ.FE.ZS</t>
  </si>
  <si>
    <t>Persistence to grade 5, total (% of cohort)</t>
  </si>
  <si>
    <t>GNI, Atlas method (current US$)</t>
  </si>
  <si>
    <t>SL.ISV.IFRM.FE.ZS</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</si>
  <si>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</si>
  <si>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SH.MED.SAOP.P5</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</si>
  <si>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</si>
  <si>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</si>
  <si>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Population growth (annual %)</t>
  </si>
  <si>
    <t>TM.VAL.MRCH.R5.ZS</t>
  </si>
  <si>
    <t>SE.SEC.TCAQ.LO.MA.ZS</t>
  </si>
  <si>
    <t>Inventories are stocks of goods held by firms to meet temporary or unexpected fluctuations in production or sales, and "work in progress." Data are in current U.S. dollars.</t>
  </si>
  <si>
    <t>SL.TLF.INTM.ZS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</si>
  <si>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</si>
  <si>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Environment: Agricultural production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</si>
  <si>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</si>
  <si>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2005 [YR2005]</t>
  </si>
  <si>
    <t>Because exchange rates do not always reflect differences in price levels between countries, GDP and GDP per capita estimates are converted into international dollars using purchasing power parity (PPP) rates. 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For countries that did not participate in the 2011 ICP round, the PPP estimates are imputed using a statistical model. More information on the results of the 2011 ICP is available at www.worldbank.org/data/icp.</t>
  </si>
  <si>
    <t>United Nations Conference on Trade and Development, Handbook of Statistics and data files. (http://unctadstat.unctad.org)</t>
  </si>
  <si>
    <t>Purchasing power parity conversion factor is the number of units of a country's currency required to buy the same amounts of goods and services in the domestic market as U.S. dollar would buy in the United States. This conversion factor is for GDP.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</si>
  <si>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</si>
  <si>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Merchandise imports (current US$)</t>
  </si>
  <si>
    <t>Net investment in nonfinancial assets (% of GDP)</t>
  </si>
  <si>
    <t>EN.ATM.NOXE.ZG</t>
  </si>
  <si>
    <t>Arable land (hectares)</t>
  </si>
  <si>
    <t>Net financial flows, others (NFL, current US$)</t>
  </si>
  <si>
    <t>Employment in agriculture, female (% of female employment) (modeled ILO estimate)</t>
  </si>
  <si>
    <t>Child employment in agriculture (% of economically active children ages 7-14)</t>
  </si>
  <si>
    <t>Nitrous oxide emissions from energy processes are emissions produced by the combustion of fossil fuels and biofuels.</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</si>
  <si>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</si>
  <si>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NY.TAX.NIND.CN</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</si>
  <si>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</si>
  <si>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</si>
  <si>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</si>
  <si>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Fixed telephone subscriptions (per 100 people)</t>
  </si>
  <si>
    <t>Law prohibits or invalidates child or early marriage is whether there are provisions that prevent the marriage of girls, boys, or both before they reach the legal age of marriage or the age of marriage with consent, including, for example, a prohibition on registering the marriage or provisions stating that such a marriage is null and void.</t>
  </si>
  <si>
    <t>Portfolio investment, bonds (PPG + PNG) (NFL, current US$)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</si>
  <si>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</si>
  <si>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Adjusted net savings, including particulate emission damage (% of GNI)</t>
  </si>
  <si>
    <t>Nonguaranteed long-term debt privately placed from the International Finance Corporation (IFC). Net flows (or net lending or net disbursements) received by the borrower during the year are disbursements minus principal repayments. Data are in current U.S. dollars.</t>
  </si>
  <si>
    <t>SL.TLF.0714.ZS</t>
  </si>
  <si>
    <t>SL.TLF.PART.FE.ZS</t>
  </si>
  <si>
    <t>SF6 gas emissions (thousand metric tons of CO2 equivalent)</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</si>
  <si>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</si>
  <si>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Insurance and financial services (% of service imports, BoP)</t>
  </si>
  <si>
    <t>School enrollment, primary, private (% of total primary)</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</si>
  <si>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</si>
  <si>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</si>
  <si>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Male population between the ages 75 to 79 as a percentage of the total male population.</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</si>
  <si>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</si>
  <si>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Demand for family planning satisfied by modern methods refers to the percentage of married women ages 15-49 years whose need for family planning is satisfied with modern methods.</t>
  </si>
  <si>
    <t>SE.PRE.DURS</t>
  </si>
  <si>
    <t>CPIA efficiency of revenue mobilization rating (1=low to 6=high)</t>
  </si>
  <si>
    <t>GC.TAX.GSRV.VA.ZS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</si>
  <si>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</si>
  <si>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SP.POP.6064.FE.5Y</t>
  </si>
  <si>
    <t>School enrollment, primary (% net)</t>
  </si>
  <si>
    <t>SE.SEC.PRIV.ZS</t>
  </si>
  <si>
    <t>Fossil fuel energy consumption (% of total)</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</si>
  <si>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on questions 10-15,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</si>
  <si>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SI.DST.10TH.10</t>
  </si>
  <si>
    <t>Net bilateral aid flows from DAC donors, Ireland (current US$)</t>
  </si>
  <si>
    <t>FB.AST.NPER.ZS</t>
  </si>
  <si>
    <t>Trade in services is the sum of service exports and imports divided by the value of GDP, all in current U.S. dollars.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</si>
  <si>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</si>
  <si>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</si>
  <si>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Rent is calculated as the product of unit resource rents and the physical quantities of mineral extracted. It covers tin, gold, lead, zinc, iron, copper, nickel, silver, bauxite, and phosphate.</t>
  </si>
  <si>
    <t>DT.NFL.IMFC.CD</t>
  </si>
  <si>
    <t>ER.H2O.FWTL.K3</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</si>
  <si>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</si>
  <si>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DT.ODA.OATL.CD</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</si>
  <si>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</si>
  <si>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IS.SHP.GCNW.XQ</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</si>
  <si>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</si>
  <si>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Account denotes the percentage of respondents who report having an account (by themselves or together with someone else) at a bank or another type of financial institution or report personally using a mobile money service in the past 12 months (male, % age 15+).</t>
  </si>
  <si>
    <t>Simple mean applied tariff is the unweighted average of effectively applied rates for all products subject to tariffs calculated for all traded goods. Primary products are commodities classified in SITC revision 3 sections 0-4 plus division 68 (nonferrous metals).</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</si>
  <si>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</si>
  <si>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Prevalence of severe wasting is the proportion of children under age 5 whose weight for height is more than three standard deviations below the median for the international reference population ages 0-59.</t>
  </si>
  <si>
    <t>Arable land (% of land area)</t>
  </si>
  <si>
    <t>Proportion of population pushed below the $3.10 ($ 2011 PPP) poverty line by out-of-pocket health care expenditure, expressed as a percentage of a total population of a country</t>
  </si>
  <si>
    <t>Adjusted savings: consumption of fixed capital (% of GNI)</t>
  </si>
  <si>
    <t>IC.CRD.INFO.XQ</t>
  </si>
  <si>
    <t>SH.MED.CMHW.P3</t>
  </si>
  <si>
    <t>Secondary education, vocational pupils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</si>
  <si>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</si>
  <si>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</si>
  <si>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</si>
  <si>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</si>
  <si>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SH.ANM.ALLW.ZS</t>
  </si>
  <si>
    <t>Population ages 35-39, male (% of male population)</t>
  </si>
  <si>
    <t>Deposit interest rate (%)</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</si>
  <si>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</si>
  <si>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SL.EMP.TOTL.SP.ZS</t>
  </si>
  <si>
    <t>Households and NPISHs Final consumption expenditure per capita growth (annual %)</t>
  </si>
  <si>
    <t>per_sa_allsa.cov_q2_tot</t>
  </si>
  <si>
    <t>National, regional and income group estimates are made when data are available for at least 50 percent of the population.</t>
  </si>
  <si>
    <t>Prevalence of wasting, male,is the proportion of boys under age 5 whose weight for height is more than two standard deviations below the median for the international reference population ages 0-59.</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</si>
  <si>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</si>
  <si>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SG.VAW.NEGL.ZS</t>
  </si>
  <si>
    <t>Population ages 80 and above, male (% of male population)</t>
  </si>
  <si>
    <t>Female headed households (% of households with a female head)</t>
  </si>
  <si>
    <t>Bribery incidence is the percentage of firms experiencing at least one bribe payment request across 6 public transactions dealing with utilities access, permits, licenses, and taxes.</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</si>
  <si>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</si>
  <si>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</si>
  <si>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SE.SEC.ENRR.MA</t>
  </si>
  <si>
    <t>Male population between the ages 65 to 69 as a percentage of the total male population.</t>
  </si>
  <si>
    <t>Perfluorocarbons, used as a replacement for chlorofluorocarbons in manufacturing semiconductors, are a byproduct of aluminum smelting and uranium enrichment.</t>
  </si>
  <si>
    <t>SP.POP.65UP.FE.ZS</t>
  </si>
  <si>
    <t>NY.GDP.FCST.CN</t>
  </si>
  <si>
    <t>Power outages in firms in a typical month (number)</t>
  </si>
  <si>
    <t>SP.POP.1564.MA.ZS</t>
  </si>
  <si>
    <t>Coverage of social safety net programs (% of population)</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</si>
  <si>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</si>
  <si>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Trained teachers in secondary education are the percentage of secondary school teachers who have received the minimum organized teacher training (pre-service or in-service) required for teaching in a given country.</t>
  </si>
  <si>
    <t>Time to prepare and pay taxes (hours)</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</si>
  <si>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</si>
  <si>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SL.TLF.ACTI.FE.ZS</t>
  </si>
  <si>
    <t>Demographic and Health Surveys (DHS)</t>
  </si>
  <si>
    <t>IC.IMP.TMDC</t>
  </si>
  <si>
    <t>International Monetary Fund, Balance of Payments Statistics Yearbook and data files.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</si>
  <si>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</si>
  <si>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Teenage mothers are the percentage of women ages 15-19 who already have children or are currently pregnant.</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</si>
  <si>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</si>
  <si>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IQ.SCI.PRDC</t>
  </si>
  <si>
    <t>SE.PRM.PRS5.ZS</t>
  </si>
  <si>
    <t>Primary education teachers includes full-time and part-time teachers.</t>
  </si>
  <si>
    <t>Population ages 50-54, male (% of male population)</t>
  </si>
  <si>
    <t>Changes in inventories (current US$)</t>
  </si>
  <si>
    <t>CPIA building human resources rating (1=low to 6=high)</t>
  </si>
  <si>
    <t>Urban land area (sq. km)</t>
  </si>
  <si>
    <t>SH.ALC.PCAP.MA.LI</t>
  </si>
  <si>
    <t>SE.SEC.CUAT.PO.ZS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</si>
  <si>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</si>
  <si>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Net current transfers from abroad (constant LCU)</t>
  </si>
  <si>
    <t>Net primary income (Net income from abroad) (constant LCU)</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</si>
  <si>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</si>
  <si>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ratio of gross domestic product (GDP) to energy use indicates energy efficiency. To produce comparable and consistent estimates of real GDP across economies relative to physical inputs to GDP - that is, units of energy use - GDP is converted to 2011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</si>
  <si>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SL.UEM.1524.MA.NE.ZS</t>
  </si>
  <si>
    <t>Proportion of population spending more than 25% of household consumption or income on out-of-pocket health care expenditure, expressed as a percentage of a total population of a country</t>
  </si>
  <si>
    <t>World Bank staff estimates based on sources and methods in World Bank's "The Changing Wealth of Nations: Measuring Sustainable Development in the New Millennium" (2011).</t>
  </si>
  <si>
    <t>Net trade in goods (BoP, current US$)</t>
  </si>
  <si>
    <t>Rural poverty gap at national poverty lines is the rural population's mean shortfall from the poverty lines (counting the nonpoor as having zero shortfall) as a percentage of the poverty lines. This measure reflects the depth of poverty as well as its incidence.</t>
  </si>
  <si>
    <t>Net official flows from UN agencies, IFAD (current US$)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</si>
  <si>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</si>
  <si>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Net official flows from UN agencies, UNTA (current US$)</t>
  </si>
  <si>
    <t>This indicator represents the risk associated with each pregnancy and is also a Sustainable Development Goal Indicator for monitoring maternal health.</t>
  </si>
  <si>
    <t>Mobile cellular subscriptions (per 100 people)</t>
  </si>
  <si>
    <t>World Health Organization, Global Database on Child Growth and Malnutrition. Country-level data are unadjusted data from national surveys, and thus may not be comparable across countries.</t>
  </si>
  <si>
    <t>DT.NFL.BLAT.CD</t>
  </si>
  <si>
    <t>People using safely managed drinking water services (% of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</si>
  <si>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</si>
  <si>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Time required to get electricity (days)</t>
  </si>
  <si>
    <t>Final consumption expenditure (formerly total consumption) is the sum of household final consumption expenditure (private consumption) and general government final consumption expenditure (general government consumption). Data are in current local currency.</t>
  </si>
  <si>
    <t>SE.SEC.TCAQ.LO.ZS</t>
  </si>
  <si>
    <t>Population ages 0-14, total</t>
  </si>
  <si>
    <t>IC.REG.COST.PC.ZS</t>
  </si>
  <si>
    <t>SL.EMP.1524.SP.MA.ZS</t>
  </si>
  <si>
    <t>Population ages 65 and above, male</t>
  </si>
  <si>
    <t>Poverty headcount ratio at $1.90 a day (2011 PPP) (% of population)</t>
  </si>
  <si>
    <t>Total alcohol consumption per capita, male (liters of pure alcohol, projected estimates, male 15+ years of age)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</si>
  <si>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2016 U.S. dollars.</t>
  </si>
  <si>
    <t>Unemployment with basic education (% of total labor force with basic education)</t>
  </si>
  <si>
    <t>EN.ATM.PM25.MC.T2.ZS</t>
  </si>
  <si>
    <t>IP.TMK.RSCT</t>
  </si>
  <si>
    <t>Final consumption expenditure (current US$)</t>
  </si>
  <si>
    <t>International migrant stock, total</t>
  </si>
  <si>
    <t>SL.WAG.0714.FE.ZS</t>
  </si>
  <si>
    <t>Net taxes on products (current LCU)</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</si>
  <si>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</si>
  <si>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World Bank national accounts data files.</t>
  </si>
  <si>
    <t>Brauer, M. et al. 2017, for the Global Burden of Disease Study 2017.</t>
  </si>
  <si>
    <t>Sources of electricity refer to the inputs used to generate electricity. Nuclear power refers to electricity produced by nuclear power plants.</t>
  </si>
  <si>
    <t>NY.ADJ.DNGY.GN.ZS</t>
  </si>
  <si>
    <t>Food production index covers food crops that are considered edible and that contain nutrients. Coffee and tea are excluded because, although edible, they have no nutritive value.</t>
  </si>
  <si>
    <t>United Nations Population Division. World Urbanization Prospects: 2018 Revision.</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</si>
  <si>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</si>
  <si>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Most of the data on breastfeeding are derived from household surveys. For the data that are from household surveys, the year refers to the survey year.</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</si>
  <si>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</si>
  <si>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exports (current US$)</t>
  </si>
  <si>
    <t>2001 [YR2001]</t>
  </si>
  <si>
    <t>Merchandise exports to economies in the Arab World (% of total merchandise exports)</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</si>
  <si>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</si>
  <si>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Cost to import, documentary compliance (US$)</t>
  </si>
  <si>
    <t>ARI treatment (% of children under 5 taken to a health provider)</t>
  </si>
  <si>
    <t>SE.XPD.CTER.ZS</t>
  </si>
  <si>
    <t>Gross national expenditure (current US$)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</si>
  <si>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</si>
  <si>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Adjusted savings: mineral depletion (current US$)</t>
  </si>
  <si>
    <t>Population ages 0-14, female</t>
  </si>
  <si>
    <t>BM.KLT.DINV.WD.GD.ZS</t>
  </si>
  <si>
    <t>IC.BUS.EASE.XQ</t>
  </si>
  <si>
    <t>Given that data on the incidence and prevalence of diseases are frequently unavailable, mortality rates are often used to identify vulnerable populations. Moreover, they are among the indicators most frequently used to compare socioeconomic development across countries.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</si>
  <si>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</si>
  <si>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</si>
  <si>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SH.STA.SMSS.UR.ZS</t>
  </si>
  <si>
    <t>SH.DTH.NMRT</t>
  </si>
  <si>
    <t>SH.STA.BASS.RU.ZS</t>
  </si>
  <si>
    <t>Female population between the ages 15 to 64 as a percentage of the total female population. Population is based on the de facto definition of population, which counts all residents regardless of legal status or citizenship.</t>
  </si>
  <si>
    <t>Completeness of birth registration, rural (%)</t>
  </si>
  <si>
    <t>2016 [YR2016]</t>
  </si>
  <si>
    <t>TX.MNF.TECH.ZS.UN</t>
  </si>
  <si>
    <t>Literacy rate, youth male (% of males ages 15-24)</t>
  </si>
  <si>
    <t>NY.GDS.TOTL.ZS</t>
  </si>
  <si>
    <t>Military expenditure (current USD)</t>
  </si>
  <si>
    <t>Labor force participation rate for ages 15-24, total (%) (modeled ILO estimate)</t>
  </si>
  <si>
    <t>DC.ODA.TOTL.CD</t>
  </si>
  <si>
    <t>Net official flows from UN agencies, WFP (current US$)</t>
  </si>
  <si>
    <t>Women who believe a husband is justified in beating his wife when she neglects the children (%)</t>
  </si>
  <si>
    <t>Logistics performance index: Competence and quality of logistics services (1=low to 5=high)</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</si>
  <si>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</si>
  <si>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Household final consumption expenditure (constant 2010 US$)</t>
  </si>
  <si>
    <t>IP.TMK.NRCT</t>
  </si>
  <si>
    <t>Suicide mortality rate is the number of suicide deaths in a year per 100,000 population. Crude suicide rate (not age-adjusted).</t>
  </si>
  <si>
    <t>NY.GNP.ATLS.CD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</si>
  <si>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</si>
  <si>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SI.POV.URHC</t>
  </si>
  <si>
    <t>FR.INR.RISK</t>
  </si>
  <si>
    <t>NE.EXP.GNFS.CN</t>
  </si>
  <si>
    <t>SM.POP.NETM</t>
  </si>
  <si>
    <t>SE.TER.CUAT.MS.FE.ZS</t>
  </si>
  <si>
    <t>Services, value added (current US$)</t>
  </si>
  <si>
    <t>DC.DAC.ITAL.CD</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</si>
  <si>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</si>
  <si>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Female population between the ages 45 to 49 as a percentage of the total female population.</t>
  </si>
  <si>
    <t>Trained teachers in lower secondary education are the percentage of lower secondary school teachers who have received the minimum organized teacher training (pre-service or in-service) required for teaching in a given country.</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</si>
  <si>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</si>
  <si>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</si>
  <si>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BG.GSR.NFSV.GD.ZS</t>
  </si>
  <si>
    <t>Adolescent fertility rate is the number of births per 1,000 women ages 15-19.</t>
  </si>
  <si>
    <t>WHO and UNICEF (http://www.who.int/immunization/monitoring_surveillance/en/).</t>
  </si>
  <si>
    <t>TM.VAL.MRCH.XD.WD</t>
  </si>
  <si>
    <t>PA.NUS.ATLS</t>
  </si>
  <si>
    <t>NY.GDP.MKTP.KD.ZG</t>
  </si>
  <si>
    <t>Net secondary income (BoP, current US$)</t>
  </si>
  <si>
    <t>Secondary education, teachers</t>
  </si>
  <si>
    <t>Account ownership at a financial institution or with a mobile-money-service provider, male (% of population ages 15+)</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</si>
  <si>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</si>
  <si>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</si>
  <si>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Relevance to gender indicator: it can indicate the status of women within households and a woman’s decision about the number and spacing of children.</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</si>
  <si>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</si>
  <si>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CPIA economic management cluster average (1=low to 6=high)</t>
  </si>
  <si>
    <t>Inflation, GDP deflator (annual %)</t>
  </si>
  <si>
    <t>2008 [YR2008]</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</si>
  <si>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</si>
  <si>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Mobile cellular subscriptions</t>
  </si>
  <si>
    <t>Changes in inventories (constant LCU)</t>
  </si>
  <si>
    <t>Exports of goods and services (constant 2010 US$)</t>
  </si>
  <si>
    <t>Because exchange rates do not always reflect differences in price levels between countries, GNI and GNI per capita estimates are converted into international dollars using purchasing power parity (PPP) rates. 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For countries that did not participate in the 2011 ICP round, the PPP estimates are imputed using a statistical model. More information on the results of the 2011 ICP is available at www.worldbank.org/data/icp.</t>
  </si>
  <si>
    <t>per_lm_alllm.adq_pop_tot</t>
  </si>
  <si>
    <t>AG.LND.AGRI.ZS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</si>
  <si>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</si>
  <si>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</si>
  <si>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GC.TAX.TOTL.CN</t>
  </si>
  <si>
    <t>SE.PRM.PRSL.ZS</t>
  </si>
  <si>
    <t>SP.URB.TOTL</t>
  </si>
  <si>
    <t>Total reserves in months of imports</t>
  </si>
  <si>
    <t>SE.PRM.TENR.MA</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</si>
  <si>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</si>
  <si>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</si>
  <si>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Coal rents (% of GDP)</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</si>
  <si>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</si>
  <si>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</si>
  <si>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Interest payments (current LCU)</t>
  </si>
  <si>
    <t>Women who believe a husband is justified in beating his wife when she argues with him (%)</t>
  </si>
  <si>
    <t>Marine protected areas are areas of intertidal or subtidal terrain--and overlying water and associated flora and fauna and historical and cultural features--that have been reserved by law or other effective means to protect part or all of the enclosed environment.</t>
  </si>
  <si>
    <t>CM.MKT.LCAP.GD.ZS</t>
  </si>
  <si>
    <t>Combustible renewables and waste comprise solid biomass, liquid biomass, biogas, industrial waste, and municipal waste, measured as a percentage of total energy use.</t>
  </si>
  <si>
    <t>SE.PRE.ENRR.MA</t>
  </si>
  <si>
    <t>Population in urban agglomerations of more than 1 million</t>
  </si>
  <si>
    <t>Passengers carried by railway are the number of passengers transported by rail times kilometers traveled.</t>
  </si>
  <si>
    <t>DC.DAC.SVKL.CD</t>
  </si>
  <si>
    <t>Private Sector &amp; Trade: Tariffs</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</si>
  <si>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</si>
  <si>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ST.INT.RCPT.CD</t>
  </si>
  <si>
    <t>Population ages 15-64, female (% of female population)</t>
  </si>
  <si>
    <t>Life expectancy at birth, female (years)</t>
  </si>
  <si>
    <t>NY.ADJ.DNGY.CD</t>
  </si>
  <si>
    <t>Subsidies and other transfers (% of expense)</t>
  </si>
  <si>
    <t>Employment in services, female (% of female employment) (modeled ILO estimate)</t>
  </si>
  <si>
    <t>United Nations Population Division. World Population Prospects: 2019 Revision.</t>
  </si>
  <si>
    <t>CO2 emissions from transport (% of total fuel combustion)</t>
  </si>
  <si>
    <t>Account ownership at a financial institution or with a mobile-money-service provider, poorest 40% (% of population ages 15+)</t>
  </si>
  <si>
    <t>Renewable energy consumption is the share of renewables energy in total final energy consumption.</t>
  </si>
  <si>
    <t>SE.SEC.NENR.MA</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</si>
  <si>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</si>
  <si>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NE.RSB.GNFS.KN</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</si>
  <si>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</si>
  <si>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World Bank staff estimates based on World Bank national accounts data archives, OECD National Accounts, and the IMF WEO database.</t>
  </si>
  <si>
    <t>NY.GNP.MKTP.KD</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</si>
  <si>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</si>
  <si>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IE.PPN.ENGY.CD</t>
  </si>
  <si>
    <t>Final consumption expenditure (annual % growth)</t>
  </si>
  <si>
    <t>SP.POP.7579.FE.5Y</t>
  </si>
  <si>
    <t>NY.GDP.FCST.CD</t>
  </si>
  <si>
    <t>Population in urban agglomerations of more than one million is the percentage of a country's population living in metropolitan areas that in 2018 had a population of more than one million people.</t>
  </si>
  <si>
    <t>The share of girls allows an assessment on gender composition in school enrollment. A value greater than 50% indicates participation of more girls at a specific level or programme of education.</t>
  </si>
  <si>
    <t>NY.GDP.PCAP.KN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</si>
  <si>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</si>
  <si>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SL.IND.EMPL.FE.ZS</t>
  </si>
  <si>
    <t>Fixed telephone subscriptions refers to the sum of active number of analogue fixed telephone lines, voice-over-IP (VoIP) subscriptions, fixed wireless local loop (WLL) subscriptions, ISDN voice-channel equivalents and fixed public payphones.</t>
  </si>
  <si>
    <t>SL.EMP.TOTL.SP.MA.NE.ZS</t>
  </si>
  <si>
    <t>Human capital index (HCI), male, lower bound (scale 0-1)</t>
  </si>
  <si>
    <t>FM.AST.PRVT.ZG.M3</t>
  </si>
  <si>
    <t>Private investment covers gross outlays by the private sector (including private nonprofit agencies) on additions to its fixed domestic assets.</t>
  </si>
  <si>
    <t>SH.PRG.ANEM</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</si>
  <si>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</si>
  <si>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Technicians in R&amp;D (per million people)</t>
  </si>
  <si>
    <t>Prevalence of undernourishment (% of population)</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</si>
  <si>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</si>
  <si>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Customs and other import duties (current LCU)</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</si>
  <si>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</si>
  <si>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CO2 emissions (metric tons per capita)</t>
  </si>
  <si>
    <t>FP.CPI.TOTL</t>
  </si>
  <si>
    <t>Prevalence of stunting, height for age, male (% of children under 5)</t>
  </si>
  <si>
    <t>Urban poverty headcount ratio at national poverty lines (% of urban population)</t>
  </si>
  <si>
    <t>Children in employment, male (% of male children ages 7-14)</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</si>
  <si>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</si>
  <si>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Rural population refers to people living in rural areas as defined by national statistical offices. It is calculated as the difference between total population and urban population.</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</si>
  <si>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</si>
  <si>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Merchandise exports to low- and middle-income economies in Middle East &amp; North Africa (% of total merchandise exports)</t>
  </si>
  <si>
    <t>Male population 65 years of age or older. Population is based on the de facto definition of population, which counts all residents regardless of legal status or citizenship.</t>
  </si>
  <si>
    <t>SH.DYN.MORT.MA</t>
  </si>
  <si>
    <t>Financial Sector: Exchange rates &amp; prices</t>
  </si>
  <si>
    <t>FS.AST.DOMO.GD.ZS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</si>
  <si>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</si>
  <si>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</si>
  <si>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FM.AST.DOMS.CN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</si>
  <si>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</si>
  <si>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Suicide mortality rate (per 100,000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</si>
  <si>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</si>
  <si>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</si>
  <si>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Coverage of social safety net programs in richest quintile (% of population)</t>
  </si>
  <si>
    <t>Expenditure on tertiary education is expressed as a percentage of total general government expenditure on education. General government usually refers to local, regional and central governments.</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</si>
  <si>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</si>
  <si>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Condom use, population ages 15-24, male (% of males ages 15-24)</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</si>
  <si>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</si>
  <si>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</si>
  <si>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Health: Risk factors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</si>
  <si>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and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</si>
  <si>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IS.SHP.GOOD.TU</t>
  </si>
  <si>
    <t>Net official aid received (constant 2016 US$)</t>
  </si>
  <si>
    <t>Unemployment, youth total (% of total labor force ages 15-24) (modeled ILO estimate)</t>
  </si>
  <si>
    <t>External debt stocks, private nonguaranteed (PNG) (DOD, current US$)</t>
  </si>
  <si>
    <t>Merchandise imports show the c.i.f. value of goods received from the rest of the world valued in current U.S. dollars.</t>
  </si>
  <si>
    <t>Adjusted net savings are equal to net national savings plus education expenditure and minus energy depletion, mineral depletion, net forest depletion, and carbon dioxide and particulate emissions damage.</t>
  </si>
  <si>
    <t>2012 [YR2012]</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</si>
  <si>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</si>
  <si>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</si>
  <si>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</si>
  <si>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Broad money growth (annual %)</t>
  </si>
  <si>
    <t>SE.TER.ENRR.MA</t>
  </si>
  <si>
    <t>Population ages 0-14 (% of total population)</t>
  </si>
  <si>
    <t>Merchandise imports from low- and middle-income economies in Europe &amp; Central Asia (% of total merchandise imports)</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</si>
  <si>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</si>
  <si>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</si>
  <si>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Out-of-pocket expenditure (% of current health expenditure)</t>
  </si>
  <si>
    <t>DT.DOD.PVLX.CD</t>
  </si>
  <si>
    <t>FR.INR.LEND</t>
  </si>
  <si>
    <t>SH.XPD.EHEX.CH.ZS</t>
  </si>
  <si>
    <t>Electricity production from renewable sources, excluding hydroelectric (% of total)</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</si>
  <si>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</si>
  <si>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SH.DYN.NMRT</t>
  </si>
  <si>
    <t>CPIA financial sector rating (1=low to 6=high)</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</si>
  <si>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</si>
  <si>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http://www.iea.org/t&amp;c/termsandconditions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</si>
  <si>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</si>
  <si>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FX.OWN.TOTL.PL.ZS</t>
  </si>
  <si>
    <t>International tourism, receipts for travel items (current US$)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</si>
  <si>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</si>
  <si>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Catastrophic Health Expenditure, 25% of total expenditure/income (thousands)</t>
  </si>
  <si>
    <t>Male population is based on the de facto definition of population, which counts all male residents regardless of legal status or citizenship.</t>
  </si>
  <si>
    <t>Impoverishment at the $3.10 Poverty Line (%)</t>
  </si>
  <si>
    <t>ER.H2O.INTR.K3</t>
  </si>
  <si>
    <t>per_sa_allsa.cov_q1_tot</t>
  </si>
  <si>
    <t>NE.CON.PRVT.ZS</t>
  </si>
  <si>
    <t>Women who believe a husband is justified in beating his wife (any of five reasons) (%)</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</si>
  <si>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</si>
  <si>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FP.WPI.TOTL</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</si>
  <si>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</si>
  <si>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LP.EXP.DURS.MD</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</si>
  <si>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</si>
  <si>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United Nations Children's Fund, State of the World's Children.</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</si>
  <si>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</si>
  <si>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Households and NPISHs Final consumption expenditure per capita (constant 2010 US$)</t>
  </si>
  <si>
    <t>SE.PRM.PRSL.MA.ZS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</si>
  <si>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</si>
  <si>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</si>
  <si>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SP.M18.2024.FE.ZS</t>
  </si>
  <si>
    <t>Ratios of end-of-period levels in U.S. dollars over previous end-of-period values in U.S. dollars times 100. These indexes are widely used benchmarks for international portfolio management.</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</si>
  <si>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</si>
  <si>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International Monetary Fund, Balance of Payments database, supplemented by data from the United Nations Conference on Trade and Development and official national sources.</t>
  </si>
  <si>
    <t>SH.STA.STNT.ZS</t>
  </si>
  <si>
    <t>SL.AGR.EMPL.MA.ZS</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</si>
  <si>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</si>
  <si>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</si>
  <si>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SP.POP.5054.FE.5Y</t>
  </si>
  <si>
    <t>EG.USE.PCAP.KG.OE</t>
  </si>
  <si>
    <t>Data are shown as the total number of ATMs for every 100,000 adults in the reporting country. Calculated as (number of ATMs)*100,000/adult population in the reporting country.</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</si>
  <si>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</si>
  <si>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Secondary education, general pupils</t>
  </si>
  <si>
    <t>Battle-related deaths (number of people)</t>
  </si>
  <si>
    <t>Firms expected to give gifts in meetings with tax officials (% of firms)</t>
  </si>
  <si>
    <t>Population, female (% of total population)</t>
  </si>
  <si>
    <t>NY.TAX.NIND.KN</t>
  </si>
  <si>
    <t>Literacy rate, adult total (% of people ages 15 and above)</t>
  </si>
  <si>
    <t>AG.PRD.LVSK.XD</t>
  </si>
  <si>
    <t>GF.XPD.BUDG.ZS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</si>
  <si>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2011 international dollars using purchasing power parity rates.</t>
  </si>
  <si>
    <t>Completeness of birth registration, female (%)</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</si>
  <si>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</si>
  <si>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GC.XPN.GSRV.CN</t>
  </si>
  <si>
    <t>SL.UEM.INTM.MA.ZS</t>
  </si>
  <si>
    <t>NY.GNS.ICTR.GN.ZS</t>
  </si>
  <si>
    <t>Wage and salaried workers, female (% of female employment) (modeled ILO estimate)</t>
  </si>
  <si>
    <t>2004 [YR2004]</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</si>
  <si>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</si>
  <si>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HD.HCI.OVRL.LB.FE</t>
  </si>
  <si>
    <t>Time required to build a warehouse is the number of calendar days needed to complete the required procedures for building a warehouse. If a procedure can be speeded up at additional cost, the fastest procedure, independent of cost, is chosen.</t>
  </si>
  <si>
    <t>IEA Statistics © OECD/IEA 2014 (http://www.iea.org/stats/index.asp), subject to https://www.iea.org/t&amp;c/termsandconditions/</t>
  </si>
  <si>
    <t>Population ages 15-19, male (% of male population)</t>
  </si>
  <si>
    <t>Financial sector assesses the structure of the financial sector and the policies and regulations that affect it.</t>
  </si>
  <si>
    <t>Net official development assistance received (constant 2016 US$)</t>
  </si>
  <si>
    <t>Adjusted savings: particulate emission damage (current US$)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</si>
  <si>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</si>
  <si>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Net bilateral aid flows from DAC donors, Australia (current US$)</t>
  </si>
  <si>
    <t>TM.TAX.TCOM.WM.FN.ZS</t>
  </si>
  <si>
    <t>DT.DOD.DSTC.CD</t>
  </si>
  <si>
    <t>2019 [YR2019]</t>
  </si>
  <si>
    <t>BX.GSR.TRAN.ZS</t>
  </si>
  <si>
    <t>Probability of dying between age 5-14 years of age expressed per 1,000 children aged 5, if subject to age-specific mortality rates of the specified year.</t>
  </si>
  <si>
    <t>Suicide mortality rate, male (per 100,000 male population)</t>
  </si>
  <si>
    <t>Merchandise exports by the reporting economy (current US$)</t>
  </si>
  <si>
    <t>Adjusted savings: net national savings (% of GNI)</t>
  </si>
  <si>
    <t>SP.POP.GROW</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</si>
  <si>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</si>
  <si>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HD.HCI.OVRL.MA</t>
  </si>
  <si>
    <t>Domestic credit to private sector (% of GDP)</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</si>
  <si>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</si>
  <si>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DT.DOD.DSTC.IR.ZS</t>
  </si>
  <si>
    <t>DT.ODA.OATL.KD</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</si>
  <si>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</si>
  <si>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World Bank staff estimates using the World Integrated Trade Solution system, based on data from World Trade Organization.</t>
  </si>
  <si>
    <t>FM.LBL.BMNY.CN</t>
  </si>
  <si>
    <t>Medium and high-tech Industry (including construction) (% manufacturing value added)</t>
  </si>
  <si>
    <t>IC.ELC.OUTG</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</si>
  <si>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</si>
  <si>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</si>
  <si>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SH.UHC.NOP2.CG</t>
  </si>
  <si>
    <t>SL.UEM.BASC.ZS</t>
  </si>
  <si>
    <t>IC.CUS.DURS.EX</t>
  </si>
  <si>
    <t>Medium and high-tech exports (% manufactured exports)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</si>
  <si>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</si>
  <si>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</si>
  <si>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</si>
  <si>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EG.ELC.FOSL.ZS</t>
  </si>
  <si>
    <t>DC.ODA.TOTL.GN.ZS</t>
  </si>
  <si>
    <t>TX.VAL.OTHR.ZS.WT</t>
  </si>
  <si>
    <t>Gender: Public life &amp; decision making</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</si>
  <si>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</si>
  <si>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Adults (ages 15+) and children (ages 0-14) newly infected with HIV</t>
  </si>
  <si>
    <t>Refugee population by country or territory of origin</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</si>
  <si>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</si>
  <si>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Tariff rate, applied, weighted mean, all products (%)</t>
  </si>
  <si>
    <t>Children living with HIV refers to the number of children ages 0-14 who are infected with HIV.</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</si>
  <si>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</si>
  <si>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IC.BUS.NDNS.ZS</t>
  </si>
  <si>
    <t>Population ages 30-34, male (% of male population)</t>
  </si>
  <si>
    <t>SI.POV.DDAY</t>
  </si>
  <si>
    <t>Data on repeaters are often used to indicate an education system's internal efficiency. Repeaters not only increase the cost of education for the family and the school system, but also use limited school resources.</t>
  </si>
  <si>
    <t>Condom use, population ages 15-24, female (% of females ages 15-24)</t>
  </si>
  <si>
    <t>TM.VAL.FOOD.ZS.UN</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</si>
  <si>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</si>
  <si>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GDP per capita (constant LCU)</t>
  </si>
  <si>
    <t>Forest area (% of land area)</t>
  </si>
  <si>
    <t>DT.TDS.MLAT.CD</t>
  </si>
  <si>
    <t>Because gross savings is calculated as a residual it includes errors, which may not be offsetting, in its components.</t>
  </si>
  <si>
    <t>VC.IHR.PSRC.P5</t>
  </si>
  <si>
    <t>Services, value added (constant 2010 US$)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</si>
  <si>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</si>
  <si>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Electricity production from natural gas sources (% of total)</t>
  </si>
  <si>
    <t>International Monetary Fund, International Financial Statistics, supplemented by World Bank staff estimates.</t>
  </si>
  <si>
    <t>Increase in poverty gap at $1.90 ($ 2011 PPP) poverty line due to out-of-pocket health care expenditure (% of poverty line)</t>
  </si>
  <si>
    <t>SP.HOU.FEMA.ZS</t>
  </si>
  <si>
    <t>Trained teachers in preprimary education, female (% of female teachers)</t>
  </si>
  <si>
    <t>Expense is cash payments for operating activities of the government in providing goods and services. It includes compensation of employees (such as wages and salaries), interest and subsidies, grants, social benefits, and other expenses such as rent and dividends.</t>
  </si>
  <si>
    <t>FR.INR.LNDP</t>
  </si>
  <si>
    <t>The derivation of this indicator was simplified in September 2012 to be current-year broad money divided by current-year GDP times 100.</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</si>
  <si>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</si>
  <si>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DT.ODA.ODAT.GN.ZS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</si>
  <si>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</si>
  <si>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Environment: Energy production &amp; use</t>
  </si>
  <si>
    <t>Average number of visits or required meetings with tax officials during the year. The value represents the average number of visits for all firms which reported being visited or required to meet with tax officials (please see indicator IC.FRM.METG.ZS).</t>
  </si>
  <si>
    <t>NE.TRD.GNFS.ZS</t>
  </si>
  <si>
    <t>Firms that do not report all sales for tax purposes (% of firms)</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</si>
  <si>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</si>
  <si>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Adult mortality rate, male, is the probability of dying between the ages of 15 and 60--that is, the probability of a 15-year-old male dying before reaching age 60, if subject to age-specific mortality rates of the specified year between those ages.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</si>
  <si>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</si>
  <si>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DT.TDS.DECT.CD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</si>
  <si>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</si>
  <si>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IE.PPI.WATR.CD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</si>
  <si>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</si>
  <si>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DT.DOD.DECT.GN.ZS</t>
  </si>
  <si>
    <t>NY.GDP.FCST.KN</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</si>
  <si>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</si>
  <si>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</si>
  <si>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SL.FAM.0714.FE.ZS</t>
  </si>
  <si>
    <t>AG.LND.TOTL.RU.K2</t>
  </si>
  <si>
    <t>IC.FRM.BKWC.ZS</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</si>
  <si>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http://fsi.imf.org/.</t>
  </si>
  <si>
    <t>Net secondary income (Net current transfers from abroad) (current US$)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</si>
  <si>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</si>
  <si>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DT.NFL.WHOL.CD</t>
  </si>
  <si>
    <t>MS.MIL.MPRT.KD</t>
  </si>
  <si>
    <t>Oil rents (% of GDP)</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</si>
  <si>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</si>
  <si>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</si>
  <si>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FD.RES.LIQU.AS.ZS</t>
  </si>
  <si>
    <t>World Bank: Women, Business and the Law.</t>
  </si>
  <si>
    <t>SH.UHC.NOP2.ZS</t>
  </si>
  <si>
    <t>Over-age students, primary, female (% of female enrollment)</t>
  </si>
  <si>
    <t>Total land area includes inland water bodies such as major rivers and lakes. Variations from year to year may be due to updated or revised data rather than to change in area.</t>
  </si>
  <si>
    <t>The number of secure Internet servers comes from the Netcraft Secure Server Survey. 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geographical location is derived from the hosting location of the sites using the certificates. Data are divided by the mid-year population and multiplied by one million.</t>
  </si>
  <si>
    <t>Personal remittances, received (current US$)</t>
  </si>
  <si>
    <t>per_lm_alllm.ben_q1_tot</t>
  </si>
  <si>
    <t>DT.NFL.UNEC.CD</t>
  </si>
  <si>
    <t>SP.POP.6064.MA.5Y</t>
  </si>
  <si>
    <t>IC.FRM.INFM.ZS</t>
  </si>
  <si>
    <t>Urban population refers to people living in urban areas as defined by national statistical offices. It is calculated using World Bank population estimates and urban ratios from the United Nations World Urbanization Prospects.</t>
  </si>
  <si>
    <t>Female population between the ages 20 to 24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</si>
  <si>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</si>
  <si>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Nitrous oxide emissions (% change from 1990)</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</si>
  <si>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</si>
  <si>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Households and NPISHs Final consumption expenditure (constant 2010 US$)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</si>
  <si>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</si>
  <si>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</si>
  <si>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NY.ADJ.SVNX.GN.ZS</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</si>
  <si>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</si>
  <si>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Armed forces personnel, total</t>
  </si>
  <si>
    <t>EN.ATM.CO2E.PP.GD.KD</t>
  </si>
  <si>
    <t>SP.POP.4549.FE.5Y</t>
  </si>
  <si>
    <t>EN.HPT.THRD.NO</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</si>
  <si>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</si>
  <si>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Children in employment, self-employed (% of children in employment, ages 7-14)</t>
  </si>
  <si>
    <t>Detailed components of trademark filings are available at the World Bank at http://data.worldbank.org. Data includes applications filed by direct residents (domestic applicants filing directly at a given national or regional intellectual property [IP] office); direct nonresident (foreign applicants filing directly at a given national or regional IP office); aggregate direct (applicants not identified as direct resident or direct nonresident by the national or regional office); and Madrid (designations received by the national or regional IP office based on international applications filed via the World Intellectual Property Organization-administered Madrid System).
Data are based on information supplied to World Intellectual Property Organization (WIPO) by IP offices in annual surveys, supplemented by data in national IP office reports. Data may be missing for some offices or periods.
Trademark registrations are exclusive rights, issued to an applicant by an IP office. For example, registrations are issued to applicants to make use of and exploit their trademark or industrial design for a limited period of time and can, in some cases, particularly in the case of trademarks, be renewed indefinitely.</t>
  </si>
  <si>
    <t>Note: Data are based on the sixth edition of the IMF's Balance of Payments Manual (BPM6) and are only available from 2005 onwards. Merchanting is reclassified from services to goods.</t>
  </si>
  <si>
    <t>Pump price for diesel fuel (US$ per liter)</t>
  </si>
  <si>
    <t>Adequacy of unemployment benefits and ALMP (% of total welfare of beneficiary households)</t>
  </si>
  <si>
    <t>The percentage of population ages 25 and over that attained or completed Doctoral or equivalent.</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</si>
  <si>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</si>
  <si>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Technical cooperation grants (BoP, current US$)</t>
  </si>
  <si>
    <t>Percentage of women ages 15-49 who believe a husband/partner is justified in hitting or beating his wife/partner when she refuses sex with him.</t>
  </si>
  <si>
    <t>Current health expenditure (% of GDP)</t>
  </si>
  <si>
    <t>Capture fisheries production (metric tons)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</si>
  <si>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</si>
  <si>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</si>
  <si>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IS.AIR.GOOD.MT.K1</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</si>
  <si>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</si>
  <si>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Logistics performance index: Efficiency of customs clearance process (1=low to 5=high)</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</si>
  <si>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</si>
  <si>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IC.FRM.CRIM.ZS</t>
  </si>
  <si>
    <t>IQ.CPA.DEBT.XQ</t>
  </si>
  <si>
    <t>Population structure by age and sex in the World Bank's estimates is based on the population structure by age and sex in United Nations Population Division's World Population Prospects. For more information, see the original source.</t>
  </si>
  <si>
    <t>World Bank staff estimates based on IMF balance of payments data, and World Bank and OECD GDP estimates.</t>
  </si>
  <si>
    <t>TM.VAL.TRVL.ZS.WT</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</si>
  <si>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</si>
  <si>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SE.SEC.ENRR</t>
  </si>
  <si>
    <t>SE.PRM.NENR.FE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</si>
  <si>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</si>
  <si>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Renewable internal freshwater resources, total (billion cubic meters)</t>
  </si>
  <si>
    <t>Unemployment refers to the share of the labor force that is without work but available for and seeking employment.</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</si>
  <si>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</si>
  <si>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SE.SEC.CMPT.LO.ZS</t>
  </si>
  <si>
    <t>Water productivity, total (constant 2010 US$ GDP per cubic meter of total freshwater withdrawal)</t>
  </si>
  <si>
    <t>SP.REG.BRTH.UR.ZS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</si>
  <si>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</si>
  <si>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World Tourism Organization, Yearbook of Tourism Statistics, Compendium of Tourism Statistics and data files, and IMF and World Bank exports estimates.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</si>
  <si>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</si>
  <si>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IP.PAT.NRES</t>
  </si>
  <si>
    <t>NV.SRV.TOTL.ZS</t>
  </si>
  <si>
    <t>In many developing countries a lack of precise information on the size of the cohort of one-year-old children makes immunization coverage difficult to estimate from program statistics.</t>
  </si>
  <si>
    <t>Private Sector &amp; Trade: Trade price indices</t>
  </si>
  <si>
    <t>Start-up procedures to register a business (number)</t>
  </si>
  <si>
    <t>Share of tariff lines with international peaks is the share of lines in the tariff schedule with tariff rates that exceed 15 percent. It provides an indication of how selectively tariffs are applied.</t>
  </si>
  <si>
    <t>Unemployment with advanced education (% of total labor force with advanced education)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</si>
  <si>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</si>
  <si>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SP.REG.DTHS.ZS</t>
  </si>
  <si>
    <t>SH.XPD.CHEX.GD.ZS</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</si>
  <si>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</si>
  <si>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</si>
  <si>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Estimates of overweight children are also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</si>
  <si>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</si>
  <si>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</si>
  <si>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BN.KAC.EOMS.CD</t>
  </si>
  <si>
    <t>SL.TLF.ACTI.MA.ZS</t>
  </si>
  <si>
    <t>NE.GDI.FTOT.KD.ZG</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</si>
  <si>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</si>
  <si>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SE.PRM.UNER.FE.ZS</t>
  </si>
  <si>
    <t>2000 [YR2000]</t>
  </si>
  <si>
    <t>The percentage of population ages 25 and over that attained or completed post-secondary non-tertiary education.</t>
  </si>
  <si>
    <t>Net domestic credit (current LCU)</t>
  </si>
  <si>
    <t>Coverage of unemployment benefits and ALMP in 4th quintile (% of population)</t>
  </si>
  <si>
    <t>IC.BUS.DFRN.XQ</t>
  </si>
  <si>
    <t>SE.PRM.TCAQ.FE.ZS</t>
  </si>
  <si>
    <t>DC.ODA.TOTL.KD</t>
  </si>
  <si>
    <t>Share of tariff lines with international peaks, manufactured products (%)</t>
  </si>
  <si>
    <t>Understanding Children's Work project based on data from ILO, UNICEF and the World Bank.</t>
  </si>
  <si>
    <t>Under-five mortality rate, male is the probability per 1,000 that a newborn male baby will die before reaching age five, if subject to male age-specific mortality rates of the specified year.</t>
  </si>
  <si>
    <t>SH.MLR.INCD.P3</t>
  </si>
  <si>
    <t>TM.TAX.MRCH.SR.ZS</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</si>
  <si>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</si>
  <si>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Intentional homicides, female (per 100,000 female)</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</si>
  <si>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</si>
  <si>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IS.AIR.DPRT</t>
  </si>
  <si>
    <t>Percentage of women ages 15-49 who believe a husband/partner is justified in hitting or beating his wife/partner when she goes out without telling him.</t>
  </si>
  <si>
    <t>SG.LAW.NODC.HR</t>
  </si>
  <si>
    <t>Private Sector &amp; Trade: Trade indexes</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</si>
  <si>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include police, troops, and military observers.</t>
  </si>
  <si>
    <t>NE.EXP.GNFS.KN</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</si>
  <si>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</si>
  <si>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</si>
  <si>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Overall level of statistical capacity (scale 0 - 100)</t>
  </si>
  <si>
    <t>Labor force participation rate for ages 15-24 is the proportion of the population ages 15-24 that is economically active: all people who supply labor for the production of goods and services during a specified period.</t>
  </si>
  <si>
    <t>SE.PRM.UNER</t>
  </si>
  <si>
    <t>Liner Shipping Connectivity Index score indicates how well countries are connected to global shipping networks
based on the status of their maritime transport sector. The highest value in 2004 is 100.</t>
  </si>
  <si>
    <t>Gross savings are calculated as gross national income less total consumption, plus net transfers.</t>
  </si>
  <si>
    <t>SE.SEC.AGES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</si>
  <si>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</si>
  <si>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</si>
  <si>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Average working hours of children, study and work, ages 7-14 (hours per week)</t>
  </si>
  <si>
    <t>The World Economic Forum's annual Global Competitiveness Reports have studied and benchmarked the many factors underpinning national compeititiveness. The goal has been to provide insight and stimulate the discussion among all stakeholders on the best strategies and policies to help countries overcome the obstacles to improving competitiveness. It serves as a critical reminder of the importance of structural economic fundamentals for sustained growth.
The quality of port infrastructure falls under WEF's second pillar: Infrastructure. Extensive and efficient infrastructure is critical for ensuring the effective functioning of the economy, as it is an important factor in determining the location of economic activity and the kinds of activities or sectors that can develop in a particular instance. Well-developed infrastructure reduces the effect of distance between regions, integrating the national market and connecting it at low cost to markets in other countries and regions. In addition, the quality and extensiveness of infrastructure networks significantly impact economic growth and reduce income inequalities and poverty in a variety of ways. A well-developed transport and communications infrastructure network is a prerequisite for the access of less-developed communities to core economic activities and services. Effective modes of transport - including quality roads, railroads, ports, and air transport - enable entrepreneurs to get their goods and services to market in a secure and timely manner and facilitate the movement of workers to the most suitable jobs.</t>
  </si>
  <si>
    <t>Adjusted net national income (constant 2010 US$)</t>
  </si>
  <si>
    <t>Proportion of seats held by women in national parliaments (%)</t>
  </si>
  <si>
    <t>CPIA transparency, accountability, and corruption in the public sector rating (1=low to 6=high)</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</si>
  <si>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</si>
  <si>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Net ODA provided, to the least developed countries (current US$)</t>
  </si>
  <si>
    <t>Economic Policy &amp; Debt: National accounts: US$ at constant 2010 prices: Aggregate indicators</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</si>
  <si>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</si>
  <si>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</si>
  <si>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SL.TLF.ACTI.ZS</t>
  </si>
  <si>
    <t>SI.DST.FRST.10</t>
  </si>
  <si>
    <t>SL.EMP.1524.SP.ZS</t>
  </si>
  <si>
    <t>Share of tariff lines with international peaks, all products (%)</t>
  </si>
  <si>
    <t>Aggregation method</t>
  </si>
  <si>
    <t>SL.WAG.0714.MA.ZS</t>
  </si>
  <si>
    <t>NY.ADJ.NNTY.KD.ZG</t>
  </si>
  <si>
    <t>UNESCO; data are extrapolated to the most recent year available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</si>
  <si>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</si>
  <si>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Public Sector: Government finance: Expense</t>
  </si>
  <si>
    <t>World Bank, International Comparison Program database.</t>
  </si>
  <si>
    <t>SE.SEC.CUAT.LO.FE.ZS</t>
  </si>
  <si>
    <t>Net bilateral aid flows from DAC donors, Korea, Rep. (current US$)</t>
  </si>
  <si>
    <t>SE.PRM.ENRL</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</si>
  <si>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</si>
  <si>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SG.TIM.UWRK.FE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</si>
  <si>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</si>
  <si>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Imports of goods and services (constant LCU)</t>
  </si>
  <si>
    <t>per_lm_alllm.cov_pop_tot</t>
  </si>
  <si>
    <t>Exports of goods and services (current US$)</t>
  </si>
  <si>
    <t>Logistics performance index: Ease of arranging competitively priced shipments (1=low to 5=high)</t>
  </si>
  <si>
    <t>Share of tariff lines with international peaks, primary products (%)</t>
  </si>
  <si>
    <t>Public and publicly guaranteed debt outstanding from the International Bank for Reconstruction and Development (IBRD) is nonconcessional. Nonconcessional debt excludes loans with an original grant element of 25 percent or more. Data are in current U.S. dollars.</t>
  </si>
  <si>
    <t>Production data on cereals relate to crops harvested for dry grain only. Cereal crops harvested for hay or harvested green for food, feed, or silage and those used for grazing are excluded.</t>
  </si>
  <si>
    <t>Ores and metals exports (% of merchandise exports)</t>
  </si>
  <si>
    <t>DC.DAC.JPNL.CD</t>
  </si>
  <si>
    <t>IC.REG.COST.PC.FE.ZS</t>
  </si>
  <si>
    <t>International tourism, receipts for passenger transport items (current US$)</t>
  </si>
  <si>
    <t>Each economy is classified based on the classification of World Bank Group's fiscal year 2018 (July 1, 2017-June 30, 2018).</t>
  </si>
  <si>
    <t>SP.UWT.TFRT</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</si>
  <si>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</si>
  <si>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Educational attainment, at least completed post-secondary, population 25+, male (%) (cumulative)</t>
  </si>
  <si>
    <t>Expenditure on research and development (R&amp;D) is a key indicator of government and private sector efforts to obtain competitive advantage in science and technology.</t>
  </si>
  <si>
    <t>Gross capital formation (current LCU)</t>
  </si>
  <si>
    <t>SH.XPD.PVTD.PP.CD</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</si>
  <si>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</si>
  <si>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SE.SEC.CUAT.UP.ZS</t>
  </si>
  <si>
    <t>Population ages 65 and above, female</t>
  </si>
  <si>
    <t>CC BY-4.0</t>
  </si>
  <si>
    <t>SH.DYN.AIDS.ZS</t>
  </si>
  <si>
    <t>2007 [YR2007]</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</si>
  <si>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</si>
  <si>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FX.OWN.TOTL.OL.ZS</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</si>
  <si>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</si>
  <si>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</si>
  <si>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Time required to start a business (days)</t>
  </si>
  <si>
    <t>SH.STA.ODFC.UR.ZS</t>
  </si>
  <si>
    <t>Tariff rate, most favored nation, weighted mean, primary products (%)</t>
  </si>
  <si>
    <t>EG.ELC.RNWX.KH</t>
  </si>
  <si>
    <t>SE.PRM.NINT.ZS</t>
  </si>
  <si>
    <t>TX.VAL.MRCH.R4.ZS</t>
  </si>
  <si>
    <t>SL.EMP.SELF.FE.ZS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</si>
  <si>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</si>
  <si>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Adequacy of social insurance programs (% of total welfare of beneficiary households)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</si>
  <si>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</si>
  <si>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</si>
  <si>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Mortality rate, under-5, female (per 1,000 live births)</t>
  </si>
  <si>
    <t>DT.NFL.FAOG.CD</t>
  </si>
  <si>
    <t>Personal remittances, paid (current US$)</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</si>
  <si>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</si>
  <si>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EN.URB.MCTY</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</si>
  <si>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</si>
  <si>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</si>
  <si>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SE.TER.CUAT.MS.MA.ZS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</si>
  <si>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</si>
  <si>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Mortality rate attributed to household and ambient air pollution, age-standardized (per 100,000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</si>
  <si>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</si>
  <si>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NY.GDP.FCST.KD</t>
  </si>
  <si>
    <t>Trained teachers in primary education, male (% of male teachers)</t>
  </si>
  <si>
    <t>Increase in poverty gap at $1.90 ($ 2011 PPP) poverty line due to out-of-pocket health care expenditure, as a percentage of the $1.90 poverty line</t>
  </si>
  <si>
    <t>Firms with female participation in ownership are the percentage of firms with a woman among the principal owners.</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</si>
  <si>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</si>
  <si>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Increase in poverty gap at $1.90 (% of poverty line)</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</si>
  <si>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</si>
  <si>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Coverage of unemployment benefits and ALMP in 2nd quintile (% of population)</t>
  </si>
  <si>
    <t>Tax revenue (current LCU)</t>
  </si>
  <si>
    <t>SH.STA.MALN.FE.ZS</t>
  </si>
  <si>
    <t>SH.DTH.IMRT</t>
  </si>
  <si>
    <t>CM.MKT.INDX.ZG</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</si>
  <si>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</si>
  <si>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</si>
  <si>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Public credit registry coverage (% of adults)</t>
  </si>
  <si>
    <t>(1) United Nations Population Division. World Population Prospects: 2019 Revision. (2) University of California, Berkeley, and Max Planck Institute for Demographic Research. The Human Mortality Database.</t>
  </si>
  <si>
    <t>SL.SRV.EMPL.FE.ZS</t>
  </si>
  <si>
    <t>Private financial flows - equity and debt - account for the bulk of development finance. Equity flows comprise foreign direct investment (FDI) and portfolio equity. Debt flows are financing raised through bond issuance, bank lending, and supplier credits.</t>
  </si>
  <si>
    <t>SG.LAW.LEVE.PU</t>
  </si>
  <si>
    <t>GC.XPN.OTHR.CN</t>
  </si>
  <si>
    <t>Although global integration has increased, low- and middle-income economies still face trade barriers when accessing other markets.</t>
  </si>
  <si>
    <t>Interest payments (% of revenue)</t>
  </si>
  <si>
    <t>Employment to population ratio, 15+, total (%) (national estimate)</t>
  </si>
  <si>
    <t>EN.ATM.METH.AG.KT.CE</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</si>
  <si>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</si>
  <si>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Diabetes prevalence refers to the percentage of people ages 20-79 who have type 1 or type 2 diabetes.</t>
  </si>
  <si>
    <t>Infrastructure: Transportation</t>
  </si>
  <si>
    <t>Food and Agriculture Organization, electronic files and web site.</t>
  </si>
  <si>
    <t>Time to obtain an electrical connection (days)</t>
  </si>
  <si>
    <t>SH.XPD.OOPC.CH.ZS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</si>
  <si>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</si>
  <si>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Unweighted average</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</si>
  <si>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</si>
  <si>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</si>
  <si>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Trained teachers in lower secondary education, female (% of female teachers)</t>
  </si>
  <si>
    <t>World Health Organization, Global Health Observatory Data Repository (http://apps.who.int/ghodata/).</t>
  </si>
  <si>
    <t>Net official flows from UN agencies, UNFPA (current US$)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</si>
  <si>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</si>
  <si>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NY.ADJ.SVNG.CD</t>
  </si>
  <si>
    <t>TM.TAX.MANF.WM.FN.ZS</t>
  </si>
  <si>
    <t>Smoking prevalence, total (ages 15+)</t>
  </si>
  <si>
    <t>NY.GSR.NFCY.CN</t>
  </si>
  <si>
    <t>Economic Policy &amp; Debt: National accounts: Local currency at constant prices: Other items</t>
  </si>
  <si>
    <t>Population ages 65 and above, female (% of female population)</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</si>
  <si>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</si>
  <si>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Merchandise imports from low- and middle-income economies in East Asia &amp; Pacific (% of total merchandise imports)</t>
  </si>
  <si>
    <t>Carbon dioxide emissions are those stemming from the burning of fossil fuels and the manufacture of cement. They include carbon dioxide produced during consumption of solid, liquid, and gas fuels and gas flaring.</t>
  </si>
  <si>
    <t>Other taxes (% of revenue)</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</si>
  <si>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</si>
  <si>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IP.TMK.RESD</t>
  </si>
  <si>
    <t>Net migration is the net total of migrants during the period, that is, the total number of immigrants less the annual number of emigrants, including both citizens and noncitizens. Data are five-year estimates.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</si>
  <si>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</si>
  <si>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</si>
  <si>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</si>
  <si>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SH.UHC.OOPC.10.ZS</t>
  </si>
  <si>
    <t>Average time to clear exports through customs (days)</t>
  </si>
  <si>
    <t>LP.LPI.TIME.XQ</t>
  </si>
  <si>
    <t>Coverage of social insurance programs in 3rd quintile (% of population)</t>
  </si>
  <si>
    <t>CPIA business regulatory environment rating (1=low to 6=high)</t>
  </si>
  <si>
    <t>SL.UEM.1524.ZS</t>
  </si>
  <si>
    <t>SG.MMR.LEVE.EP</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</si>
  <si>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</si>
  <si>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Population ages 50-54, female (% of female population)</t>
  </si>
  <si>
    <t>Merchandise exports by the reporting economy are the total merchandise exports by the reporting economy to the rest of the world, as reported in the IMF's Direction of trade database. Data are in current US$.</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</si>
  <si>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</si>
  <si>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Completeness of infant death reporting (% of reported infant deaths to estimated infant deaths)</t>
  </si>
  <si>
    <t>IQ.CPA.PUBS.XQ</t>
  </si>
  <si>
    <t>NE.CON.TOTL.KD.ZG</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</si>
  <si>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</si>
  <si>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Completeness of birth registration, urban (%)</t>
  </si>
  <si>
    <t>TM.QTY.MRCH.XD.WD</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</si>
  <si>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</si>
  <si>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</si>
  <si>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Coverage of unemployment benefits and ALMP in 3rd quintile (% of population)</t>
  </si>
  <si>
    <t>Tax payments (number)</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</si>
  <si>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</si>
  <si>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SL.IND.EMPL.MA.ZS</t>
  </si>
  <si>
    <t>Unemployment with intermediate education, male (% of male labor force with intermediate education)</t>
  </si>
  <si>
    <t>Increase in poverty gap at $3.10 ($ 2011 PPP) poverty line due to out-of-pocket health care expenditure, expressed in US dollars (2011 PPP)</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</si>
  <si>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</si>
  <si>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Mineral rents (% of GDP)</t>
  </si>
  <si>
    <t>Trained teachers in primary education are the percentage of primary school teachers who have received the minimum organized teacher training (pre-service or in-service) required for teaching in a given country.</t>
  </si>
  <si>
    <t>IQ.CPA.ECON.XQ</t>
  </si>
  <si>
    <t>SH.MED.PHYS.ZS</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</si>
  <si>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</si>
  <si>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Population in urban agglomerations of more than one million is the country's population living in metropolitan areas that in 2018 had a population of more than one million people.</t>
  </si>
  <si>
    <t>SL.TLF.CACT.NE.ZS</t>
  </si>
  <si>
    <t>SP.REG.BRTH.ZS</t>
  </si>
  <si>
    <t>Educational attainment, at least completed primary, population 25+ years, male (%) (cumulative)</t>
  </si>
  <si>
    <t>Demographic and Health Surveys, and UNAIDS.</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</si>
  <si>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</si>
  <si>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</si>
  <si>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</si>
  <si>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Air freight is the volume of freight, express, and diplomatic bags carried on each flight stage (operation of an aircraft from takeoff to its next landing), measured in metric tons times kilometers traveled.</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</si>
  <si>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</si>
  <si>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PA.NUS.PPP.05</t>
  </si>
  <si>
    <t>The choice of consumption or income for a country is made according to which welfare aggregate is used to estimate extreme poverty in PovcalNet.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</si>
  <si>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LP.LPI.TRAC.XQ</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</si>
  <si>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</si>
  <si>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</si>
  <si>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International Monetary Fund, International Financial Statistics and Balance of Payments databases, World Bank, International Debt Statistics, and World Bank and OECD GDP estimates.</t>
  </si>
  <si>
    <t>Gross value added at factor cost (current LCU)</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</si>
  <si>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</si>
  <si>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Access to electricity, rural is the percentage of rural population with access to electricity.</t>
  </si>
  <si>
    <t>Current education expenditure, primary (% of total expenditure in primary public institutions)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</si>
  <si>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</si>
  <si>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Net ODA provided, total (current US$)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</si>
  <si>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</si>
  <si>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Number of people spending more than 10% of household consumption or income on out-of-pocket health care expenditure</t>
  </si>
  <si>
    <t>IQ.CPA.SOCI.XQ</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</si>
  <si>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</si>
  <si>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DC.DAC.BELL.CD</t>
  </si>
  <si>
    <t>SL.TLF.0714.WK.FE.ZS</t>
  </si>
  <si>
    <t>SH.STA.MALN.ZS</t>
  </si>
  <si>
    <t>BM.KLT.DINV.CD.WD</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</si>
  <si>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</si>
  <si>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TX.VAL.MMTL.ZS.UN</t>
  </si>
  <si>
    <t>Patent applications are worldwide patent applications filed through the Patent Cooperation Treaty procedure or with a national patent office.</t>
  </si>
  <si>
    <t>Population ages 10-14, male (% of male population)</t>
  </si>
  <si>
    <t>New businesses registered (number)</t>
  </si>
  <si>
    <t>Annual freshwater withdrawals, industry (% of total freshwater withdrawal)</t>
  </si>
  <si>
    <t>Surface area is a country's total area, including areas under inland bodies of water and some coastal waterways.</t>
  </si>
  <si>
    <t>Adjusted savings: net national savings (current US$)</t>
  </si>
  <si>
    <t>https://www.sipri.org/about/terms-and-conditions</t>
  </si>
  <si>
    <t>Contraceptive prevalence amongst women of reproductive age is an indicator of women's empowerment and is related to maternal health, HIV/AIDS, and gender equality.</t>
  </si>
  <si>
    <t>IQ.CPA.HRES.XQ</t>
  </si>
  <si>
    <t>Vulnerable employment, female (% of female employment) (modeled ILO estimate)</t>
  </si>
  <si>
    <t>Impoverishment at the $3.10 Poverty Line</t>
  </si>
  <si>
    <t>DT.TDS.DPPF.XP.ZS</t>
  </si>
  <si>
    <t>SL.TLF.0714.WK.FE.TM</t>
  </si>
  <si>
    <t>Current private expenditures on health per capita expressed in international dollars at purchasing power parity (PPP).</t>
  </si>
  <si>
    <t>Adolescents out of school (% of lower secondary school age)</t>
  </si>
  <si>
    <t>2005 PPP conversion factor, GDP (LCU per international $)</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</si>
  <si>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</si>
  <si>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Share of youth not in education, employment or training, male (% of male youth population)</t>
  </si>
  <si>
    <t>Firms experiencing losses due to theft and vandalism (% of firms)</t>
  </si>
  <si>
    <t>Time required to start a business, female (days)</t>
  </si>
  <si>
    <t>SH.XPD.EHEX.PC.CD</t>
  </si>
  <si>
    <t>Prevalence of stunting, height for age (% of children under 5)</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</si>
  <si>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</si>
  <si>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National Science Foundation, Science and Engineering Indicators.</t>
  </si>
  <si>
    <t>Debt service to exports (%)</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</si>
  <si>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</si>
  <si>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Net financial flows received by the borrower during the year are disbursements of loans and credits less repayments of principal. IDA is the International Development Association, the concessional loan window of the World Bank Group. Data are in current U.S. dollars.</t>
  </si>
  <si>
    <t>2003 [YR2003]</t>
  </si>
  <si>
    <t>Economic Policy &amp; Debt: National accounts: US$ at current prices: Value added</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</si>
  <si>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</si>
  <si>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</si>
  <si>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Male population between the ages 5 to 9 as a percentage of the total male population.</t>
  </si>
  <si>
    <t>International Monetary Fund, Government Finance Statistics Yearbook and data files, and World Bank and OECD GDP estimates.</t>
  </si>
  <si>
    <t>Net ODA received per capita (current US$)</t>
  </si>
  <si>
    <t>European Commission, Joint Research Centre (JRC)/Netherlands Environmental Assessment Agency (PBL). Emission Database for Global Atmospheric Research (EDGAR): http://edgar.jrc.ec.europa.eu/</t>
  </si>
  <si>
    <t>Gross domestic savings (% of GDP)</t>
  </si>
  <si>
    <t>Time required to register property is the number of calendar days needed for businesses to secure rights to property.</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</si>
  <si>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</si>
  <si>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Households and NPISHs Final consumption expenditure (current LCU)</t>
  </si>
  <si>
    <t>Mean consumption or income per capita (2011 PPP $ per day) used in calculating the growth rate in the welfare aggregate of the bottom 40% of the population in the income distribution in a country.</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</si>
  <si>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t>
  </si>
  <si>
    <t>NV.MNF.FBTO.ZS.UN</t>
  </si>
  <si>
    <t>SE.TER.CUAT.ST.FE.ZS</t>
  </si>
  <si>
    <t>Relevance to gender indicator: More and more women are working part-time and one of the concern is that part time work does not provide the stability that full time work does.</t>
  </si>
  <si>
    <t>Automated teller machines (ATMs) (per 100,000 adults)</t>
  </si>
  <si>
    <t>World Intellectual Property Organization (WIPO), World Intellectual Property Indicators and www.wipo.int/econ_stat. The International Bureau of WIPO assumes no responsibility with respect to the transformation of these data.</t>
  </si>
  <si>
    <t>PFC gas emissions (thousand metric tons of CO2 equivalent)</t>
  </si>
  <si>
    <t>SL.UEM.1524.FE.NE.ZS</t>
  </si>
  <si>
    <t>SE.SEC.TCHR.FE.ZS</t>
  </si>
  <si>
    <t>The percentage of the working age population with an advanced level of education who are in the labor force.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</si>
  <si>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</si>
  <si>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Human capital index (HCI), female, upper bound (scale 0-1)</t>
  </si>
  <si>
    <t>Female population is the percentage of the population that is female. Population is based on the de facto definition of population, which counts all residents regardless of legal status or citizenship.</t>
  </si>
  <si>
    <t>TM.VAL.MRCH.HI.ZS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</si>
  <si>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</si>
  <si>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</si>
  <si>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SL.TLF.ACTI.1524.FE.NE.ZS</t>
  </si>
  <si>
    <t>International Debt Statistics</t>
  </si>
  <si>
    <t>EM-DAT: The OFDA/CRED International Disaster Database: www.emdat.be, Université Catholique de Louvain, Brussels (Belgium), World Bank.</t>
  </si>
  <si>
    <t>Share of youth not in education, employment or training (NEET) is the proportion of young people who are not in education, employment, or training to the population of the corresponding age group: youth (ages 15 to 24); persons ages 15 to 29; or both age groups.</t>
  </si>
  <si>
    <t>SH.XPD.CHEX.PP.CD</t>
  </si>
  <si>
    <t>School enrollment, tertiary, male (% gross)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</si>
  <si>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</si>
  <si>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SE.SEC.TCAQ.UP.FE.ZS</t>
  </si>
  <si>
    <t>Labor force with intermediate education, male (% of male working-age population with intermediate education)</t>
  </si>
  <si>
    <t>SE.PRM.OENR.FE.ZS</t>
  </si>
  <si>
    <t>IC.TAX.METG</t>
  </si>
  <si>
    <t>Merchandise exports to low- and middle-income economies in Europe &amp; Central Asia (% of total merchandise exports)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</si>
  <si>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</si>
  <si>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SP.POP.0014.FE.ZS</t>
  </si>
  <si>
    <t>Current expenditures on health per capita in current US dollars. Estimates of current health expenditures include healthcare goods and services consumed during each year.</t>
  </si>
  <si>
    <t>PPP conversion factor, private consumption (LCU per international $)</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</si>
  <si>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</si>
  <si>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</si>
  <si>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</si>
  <si>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Preprimary school pupil-teacher ratio is the average number of pupils per teacher in preprimary school.</t>
  </si>
  <si>
    <t>Manufacturing, value added (constant 2010 US$)</t>
  </si>
  <si>
    <t>EG.ELC.ACCS.UR.ZS</t>
  </si>
  <si>
    <t>Trade in services (% of GDP)</t>
  </si>
  <si>
    <t>Self-employed, total (% of total employment) (modeled ILO estimate)</t>
  </si>
  <si>
    <t>Import unit value index (2000 = 100)</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</si>
  <si>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</si>
  <si>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SP.POP.3539.FE.5Y</t>
  </si>
  <si>
    <t>Mortality caused by road traffic injury is estimated road traffic fatal injury deaths per 100,000 population.</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</si>
  <si>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</si>
  <si>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Education: Efficiency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</si>
  <si>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</si>
  <si>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IC.CRD.PUBL.ZS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</si>
  <si>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</si>
  <si>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Quality of port infrastructure, WEF (1=extremely underdeveloped to 7=well developed and efficient by international standards)</t>
  </si>
  <si>
    <t>GHG net emissions/removals by LUCF (Mt of CO2 equivalent)</t>
  </si>
  <si>
    <t>Export unit value index (2000 = 100)</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</si>
  <si>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</si>
  <si>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TM.VAL.MRCH.CD.WT</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</si>
  <si>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</si>
  <si>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IC.PRP.DURS</t>
  </si>
  <si>
    <t>Wholesale price index refers to a mix of agricultural and industrial goods at various stages of production and distribution, including import duties. The Laspeyres formula is generally used.</t>
  </si>
  <si>
    <t>Financial Sector: Assets</t>
  </si>
  <si>
    <t>Infrastructure: Communications</t>
  </si>
  <si>
    <t>Data are presented for the survey year instead of publication year.</t>
  </si>
  <si>
    <t>SE.PRM.OENR.ZS</t>
  </si>
  <si>
    <t>Social Protection &amp; Labor: Economic activity</t>
  </si>
  <si>
    <t>Natural gas rents (% of GDP)</t>
  </si>
  <si>
    <t>Net bilateral aid flows from DAC donors, Belgium (current US$)</t>
  </si>
  <si>
    <t>IC.FRM.FEMM.ZS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</si>
  <si>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</si>
  <si>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</si>
  <si>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Smoking prevalence, males (% of adults)</t>
  </si>
  <si>
    <t>National poverty headcount ratio is the percentage of the population living below the national poverty lines. National estimates are based on population-weighted subgroup estimates from household surveys.</t>
  </si>
  <si>
    <t>SI.POV.UMIC</t>
  </si>
  <si>
    <t>Consumer price index (2010 = 100)</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</si>
  <si>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</si>
  <si>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Legislation exists on domestic violence is whether there is legislation addressing domestic violence: violence between spouses, within the family or members of the same household, or in interpersonal relationships, including intimate partner violence that is subject to criminal sanctions or provides for protection orders for domestic violence, or the legislation addresses “cruel, inhuman or degrading treatment” or “harassment” that clearly affects physical or mental health, and it is implied that such behavior is considered domestic violence.</t>
  </si>
  <si>
    <t>Hospital beds (per 1,000 people)</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</si>
  <si>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</si>
  <si>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</si>
  <si>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</si>
  <si>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Merchandise exports to low- and middle-income economies within region are the sum of merchandise exports from the reporting economy to other low- and middle-income economies in the same World Bank region as a percentage of total merchandise exports by the economy.</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</si>
  <si>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</si>
  <si>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</si>
  <si>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SP.RUR.TOTL.ZS</t>
  </si>
  <si>
    <t>Nonguaranteed long-term debt from bonds that are privately placed. Net flows (or net lending or net disbursements) received by the borrower during the year are disbursements minus principal repayments. Data are in current U.S. dollars.</t>
  </si>
  <si>
    <t>Poverty: Shared prosperity</t>
  </si>
  <si>
    <t>EN.CLC.MDAT.ZS</t>
  </si>
  <si>
    <t>IT.CEL.SETS.P2</t>
  </si>
  <si>
    <t>Self-employed, male (% of male employment) (modeled ILO estimate)</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</si>
  <si>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</si>
  <si>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Newborns protected against tetanus are the percentage of births by women of child-bearing age who are immunized against tetanus.</t>
  </si>
  <si>
    <t>Binding coverage is the percentage of product lines with an agreed bound rate.</t>
  </si>
  <si>
    <t>Male population between the ages 15 to 64 as a percentage of the total male population. Population is based on the de facto definition of population, which counts all residents regardless of legal status or citizenship.</t>
  </si>
  <si>
    <t>Adjusted savings: mineral depletion (% of GNI)</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</si>
  <si>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</si>
  <si>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</si>
  <si>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Quarterly (represented as Annual)</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</si>
  <si>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</si>
  <si>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</si>
  <si>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The theoretical entrance age to a given programme or level is typically, but not always, the most common entrance age.</t>
  </si>
  <si>
    <t>Immunization, DPT (% of children ages 12-23 months)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</si>
  <si>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</si>
  <si>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People practicing open defecation, rural (% of rural population)</t>
  </si>
  <si>
    <t>The ratio of the PPP conversion factor to the market exchange rate - the national price level or comparative price level - measures differences in the price level at the gross domestic product (GDP) level. The price level index tends to be lower in poorer countries and to rise with income.</t>
  </si>
  <si>
    <t>IC.EXP.TMDC</t>
  </si>
  <si>
    <t>Youth literacy rate is the percentage of people ages 15-24 who can both read and write with understanding a short simple statement about their everyday life.</t>
  </si>
  <si>
    <t>Percentage of children under age 5 with diarrhea in the two weeks preceding the survey who received oral rehydration salts (ORS packets or pre-packaged ORS fluids).</t>
  </si>
  <si>
    <t>IC.FRM.THEV.ZS</t>
  </si>
  <si>
    <t>DT.NFL.MIBR.CD</t>
  </si>
  <si>
    <t>DT.DOD.DPPG.CD</t>
  </si>
  <si>
    <t>Start-up procedures to register a business, male (number)</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</si>
  <si>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</si>
  <si>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Survival to age 65, male (% of cohort)</t>
  </si>
  <si>
    <t>Non-pregnant and non-nursing women can do the same jobs as men indicates whether there are specific jobs that women explicitly or implicitly cannot perform except in limited circumstances. Both partial and full restrictions on women’s work are counted as restrictions. For example, if women are only allowed to work in certain jobs within the mining industry, e.g., as health care professionals within mines but not as miners, this is a restriction.</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</si>
  <si>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</si>
  <si>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</si>
  <si>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SH.MMR.RISK</t>
  </si>
  <si>
    <t>Military expenditure (% of general government expenditure)</t>
  </si>
  <si>
    <t>Automated teller machines are computerized telecommunications devices that provide clients of a financial institution with access to financial transactions in a public place.</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</si>
  <si>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</si>
  <si>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SL.FAM.0714.MA.ZS</t>
  </si>
  <si>
    <t>GC.XPN.COMP.ZS</t>
  </si>
  <si>
    <t>Birth rate, crude (per 1,000 people)</t>
  </si>
  <si>
    <t>Firms expected to give gifts in meetings with tax officials is the percentage of firms that answered positively to the question "was a gift or informal payment expected or requested during a meeting with tax officials?"</t>
  </si>
  <si>
    <t>Compensation of employees (current LCU)</t>
  </si>
  <si>
    <t>DT.NFL.PCBO.CD</t>
  </si>
  <si>
    <t>SP.MTR.1519.ZS</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</si>
  <si>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</si>
  <si>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NY.GNP.MKTP.PP.CD</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</si>
  <si>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</si>
  <si>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DC.DAC.IRLL.CD</t>
  </si>
  <si>
    <t>Labor force participation rate, total (% of total population ages 15+) (national estimate)</t>
  </si>
  <si>
    <t>Antiretroviral therapy coverage for PMTCT (% of pregnant women living with HIV)</t>
  </si>
  <si>
    <t>SP.POP.1014.FE.5Y</t>
  </si>
  <si>
    <t>School enrollment, tertiary, female (% gross)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</si>
  <si>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</si>
  <si>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Prevalence of HIV, female (% ages 15-24)</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</si>
  <si>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</si>
  <si>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</si>
  <si>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NE.DAB.DEFL.ZS</t>
  </si>
  <si>
    <t>Trained teachers in lower secondary education, male (% of male teachers)</t>
  </si>
  <si>
    <t>Mortality rate, adult, male (per 1,000 male adults)</t>
  </si>
  <si>
    <t>External balance on goods and services (% of GDP)</t>
  </si>
  <si>
    <t>BN.TRF.KOGT.CD</t>
  </si>
  <si>
    <t>Domestic credit to private sector by banks (% of GDP)</t>
  </si>
  <si>
    <t>Plant species (higher), threatened</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</si>
  <si>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</si>
  <si>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Taxes on exports (% of tax revenue)</t>
  </si>
  <si>
    <t>DT.ODA.ODAT.GI.ZS</t>
  </si>
  <si>
    <t>BN.CAB.XOKA.GD.ZS</t>
  </si>
  <si>
    <t>SP.POP.4549.MA.5Y</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</si>
  <si>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</si>
  <si>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DT.NFL.ILOG.CD</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</si>
  <si>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</si>
  <si>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t>
  </si>
  <si>
    <t>Multilateral debt service (TDS, current US$)</t>
  </si>
  <si>
    <t>Electricity production from hydroelectric sources (% of total)</t>
  </si>
  <si>
    <t>TM.TAX.MRCH.SM.AR.ZS</t>
  </si>
  <si>
    <t>Logistics professionals' perception of the ability to track and trace consignments when shipping to the country, on a rating ranging from 1 (very low) to 5 (very high). Scores are averaged across all respondents.</t>
  </si>
  <si>
    <t>Increase in poverty gap at $3.10 ($ 2011 PPP) poverty line due to out-of-pocket health care expenditure, as a percentage of the $1.90 poverty line</t>
  </si>
  <si>
    <t>Net acquisition of government financial assets includes domestic and foreign financial claims, SDRs, and gold bullion held by monetary authorities as a reserve asset. The net acquisition of financial assets should be offset by the net incurrence of liabilities.</t>
  </si>
  <si>
    <t>Real interest rate (%)</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</si>
  <si>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</si>
  <si>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Social protection and labor assess government policies in social protection and labor market regulations that reduce the risk of becoming poor, assist those who are poor to better manage further risks, and ensure a minimal level of welfare to all people.</t>
  </si>
  <si>
    <t>ER.H2O.FWAG.ZS</t>
  </si>
  <si>
    <t>Net incurrence of liabilities, total (% of GDP)</t>
  </si>
  <si>
    <t>SE.PRM.CMPT.FE.ZS</t>
  </si>
  <si>
    <t>Children in employment, wage workers (% of children in employment, ages 7-14)</t>
  </si>
  <si>
    <t>The composition of a household plays a role in the determining other characteristics of a household, such as how many children are sent to school and the distribution of family income.</t>
  </si>
  <si>
    <t>Vulnerable employment is contributing family workers and own-account workers as a percentage of total employment.</t>
  </si>
  <si>
    <t>BX.GSR.CMCP.ZS</t>
  </si>
  <si>
    <t>Number of people pushed below the $3.10 ($ 2011 PPP) poverty line by out-of-pocket health care expenditure</t>
  </si>
  <si>
    <t>IQ.CPA.PADM.XQ</t>
  </si>
  <si>
    <t>United Nations Industrial Development Organization, International Yearbook of Industrial Statistics.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</si>
  <si>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</si>
  <si>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Adolescents out of school, female (% of female lower secondary school age)</t>
  </si>
  <si>
    <t>BM.GSR.TRAN.ZS</t>
  </si>
  <si>
    <t>Gross value added at factor cost (constant 2010 US$)</t>
  </si>
  <si>
    <t>SH.DTH.COMM.ZS</t>
  </si>
  <si>
    <t>DT.NFL.UNCR.CD</t>
  </si>
  <si>
    <t>Electric power transmission and distribution losses (% of output)</t>
  </si>
  <si>
    <t>Primary school pupil-teacher ratio is the average number of pupils per teacher in primary school.</t>
  </si>
  <si>
    <t>Energy intensity level is only an imperfect proxy to energy efficiency indicator and it can be affected by a number of factors not necessarily linked to pure efficiency such as climate.</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</si>
  <si>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</si>
  <si>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Other taxes payable by businesses include the amounts paid for property taxes, turnover taxes, and other small taxes such as municipal fees and vehicle and fuel taxes.</t>
  </si>
  <si>
    <t>Fixed broadband subscriptions (per 100 people)</t>
  </si>
  <si>
    <t>Coverage of unemployment benefits and ALMP in poorest quintile (% of population)</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</si>
  <si>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</si>
  <si>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Gross domestic savings (current US$)</t>
  </si>
  <si>
    <t>SP.URB.GROW</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</si>
  <si>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</si>
  <si>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Net bilateral aid flows from DAC donors, Norway (current US$)</t>
  </si>
  <si>
    <t>NV.IND.TOTL.ZS</t>
  </si>
  <si>
    <t>Share of tariff lines with international peaks is the share of lines in the tariff schedule with tariff rates that exceed 15 percent. Manufactured products are commodities classified in SITC revision 3 sections 5-8 excluding division 68.</t>
  </si>
  <si>
    <t>Credit to the private sector may sometimes include credit to state-owned or partially state-owned enterprises.</t>
  </si>
  <si>
    <t>SL.EMP.TOTL.SP.FE.NE.ZS</t>
  </si>
  <si>
    <t>UNAIDS estimates.</t>
  </si>
  <si>
    <t>Gross savings (current US$)</t>
  </si>
  <si>
    <t>Relevance to gender indicator: Women are vastly underrepresented in decision making positions at the top level in the private sector and this indicator monitors progress that has been made.</t>
  </si>
  <si>
    <t>Employment in industry, male (% of male employment) (modeled ILO estimate)</t>
  </si>
  <si>
    <t>SL.UEM.ADVN.FE.ZS</t>
  </si>
  <si>
    <t>Household final consumption expenditure, PPP (current international $)</t>
  </si>
  <si>
    <t>Data up to 2016 are estimates while data from 2017 are projections.</t>
  </si>
  <si>
    <t>UN Office on Drugs and Crime's International Homicide Statistics database.</t>
  </si>
  <si>
    <t>SH.XPD.GHED.CH.ZS</t>
  </si>
  <si>
    <t>Air passengers carried include both domestic and international aircraft passengers of air carriers registered in the country.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</si>
  <si>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</si>
  <si>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Ratio of female to male labor force participation rate (%) (national estimate)</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</si>
  <si>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</si>
  <si>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NY.GDP.PCAP.PP.CD</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</si>
  <si>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</si>
  <si>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Wholesale price index (2010 = 100)</t>
  </si>
  <si>
    <t>SE.PRM.UNER.MA.ZS</t>
  </si>
  <si>
    <t>SE.PRM.TCAQ.MA.ZS</t>
  </si>
  <si>
    <t>PNG, bonds (NFL, current US$)</t>
  </si>
  <si>
    <t>IC.TAX.TOTL.CP.ZS</t>
  </si>
  <si>
    <t>Restricted use: Please contact the International Energy Agency for third-party use of these data.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</si>
  <si>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</si>
  <si>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World Bank, Sustainable Energy for All (SE4ALL) database from the SE4ALL Global Tracking Framework led jointly by the World Bank, International Energy Agency, and the Energy Sector Management Assistance Program.</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</si>
  <si>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</si>
  <si>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</si>
  <si>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SH.MLR.TRET.ZS</t>
  </si>
  <si>
    <t>IC.FRM.FREG.ZS</t>
  </si>
  <si>
    <t>Agriculture, forestry, and fishing, value added (current US$)</t>
  </si>
  <si>
    <t>TX.VAL.MRCH.AL.ZS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</si>
  <si>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</si>
  <si>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Goods and services expense (% of expense)</t>
  </si>
  <si>
    <t>Cause of death, by injury (% of total)</t>
  </si>
  <si>
    <t>World Bank, Doing Business project (http://www.doingbusiness.org/).</t>
  </si>
  <si>
    <t>Children in employment, work only, male (% of male children in employment, ages 7-14)</t>
  </si>
  <si>
    <t>2006 [YR2006]</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</si>
  <si>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</si>
  <si>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</si>
  <si>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Data are presented for the survey year instead of publication year. Data before 2013 are not comparable with data from 2013 onward due to methodological changes.</t>
  </si>
  <si>
    <t>Immunization, measles (% of children ages 12-23 months)</t>
  </si>
  <si>
    <t>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</si>
  <si>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CPIA public sector management and institutions cluster average (1=low to 6=high)</t>
  </si>
  <si>
    <t>SP.DYN.AMRT.FE</t>
  </si>
  <si>
    <t>IQ.CPA.STRC.XQ</t>
  </si>
  <si>
    <t>Food, beverages and tobacco (% of value added in manufacturing)</t>
  </si>
  <si>
    <t>Claims on other sectors of the domestic economy (% of GDP)</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</si>
  <si>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</si>
  <si>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</si>
  <si>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Adjusted savings: gross savings (% of GNI)</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</si>
  <si>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</si>
  <si>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BN.CAB.XOKA.CD</t>
  </si>
  <si>
    <t>BN.KLT.DINV.CD</t>
  </si>
  <si>
    <t>DC.DAC.AUTL.CD</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</si>
  <si>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</si>
  <si>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SP.POP.2024.MA.5Y</t>
  </si>
  <si>
    <t>Nitrous oxide emissions are emissions from agricultural biomass burning, industrial activities, and livestock management. Each year of data shows the percentage change to that year from 1990.</t>
  </si>
  <si>
    <t>Pupil-teacher ratio, secondary</t>
  </si>
  <si>
    <t>World Bank staff estimates based on the United Nations Population Division's World Urbanization Prospects: 2018 Revision.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</si>
  <si>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</si>
  <si>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NV.IND.MANF.CN</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</si>
  <si>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</si>
  <si>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</si>
  <si>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Trademark applications filed are applications to register a trademark with a national or regional Intellectual Property (IP) office. Direct resident trademark applications are those filed by domestic applicants directly at a given national IP office.</t>
  </si>
  <si>
    <t>Economic Policy &amp; Debt: National accounts: US$ at constant 2010 prices: Value added</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</si>
  <si>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</si>
  <si>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Commercial bank and other lending includes net commercial bank lending (public and publicly guaranteed and private nonguaranteed) and other private credits. Data are in current U.S. dollars.</t>
  </si>
  <si>
    <t>Economic Policy &amp; Debt: National accounts: Local currency at current prices: Expenditure on GDP</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</si>
  <si>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</si>
  <si>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Time required to build a warehouse (days)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</si>
  <si>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</si>
  <si>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School enrollment, tertiary (gross), gender parity index (GPI)</t>
  </si>
  <si>
    <t>Firms competing against unregistered firms (% of firms)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</si>
  <si>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</si>
  <si>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 Data for Heavily Indebted Poor Countries (HIPC) are from HIPC Initiative's Status of Implementation Report.</t>
  </si>
  <si>
    <t>Gross capital formation (constant 2010 US$)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</si>
  <si>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</si>
  <si>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SP.POP.0509.FE.5Y</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</si>
  <si>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</si>
  <si>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SE.PRM.GINT.FE.ZS</t>
  </si>
  <si>
    <t>DT.NFL.PBND.CD</t>
  </si>
  <si>
    <t>Taxes on international trade (current LCU)</t>
  </si>
  <si>
    <t>IC.REG.COST.PC.MA.ZS</t>
  </si>
  <si>
    <t>NY.GDY.TOTL.KN</t>
  </si>
  <si>
    <t>NE.GDI.TOTL.CD</t>
  </si>
  <si>
    <t>SP.POP.1564.FE.IN</t>
  </si>
  <si>
    <t>External health expenditure per capita (current US$)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</si>
  <si>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</si>
  <si>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SP.POP.DPND.YG</t>
  </si>
  <si>
    <t>SP.POP.DPND.OL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</si>
  <si>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</si>
  <si>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Data are derived using ILO modeled estimate series which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</si>
  <si>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AG.LND.EL5M.RU.K2</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</si>
  <si>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</si>
  <si>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NY.GSR.NFCY.KN</t>
  </si>
  <si>
    <t>Goods transported by railway are the volume of goods transported by railway, measured in metric tons times kilometers traveled.</t>
  </si>
  <si>
    <t>World Tourism Organization, Yearbook of Tourism Statistics, Compendium of Tourism Statistics and data files, and IMF and World Bank imports estimates.</t>
  </si>
  <si>
    <t>BX.GSR.INSF.ZS</t>
  </si>
  <si>
    <t>Income share held by highest 10%</t>
  </si>
  <si>
    <t>Persistence to grade 5, male (% of cohort)</t>
  </si>
  <si>
    <t>Economic Policy &amp; Debt: National accounts: Adjusted savings &amp; income</t>
  </si>
  <si>
    <t>CO2 emissions (kg per PPP $ of GDP)</t>
  </si>
  <si>
    <t>Employment to population ratio, 15+, female (%) (national estimate)</t>
  </si>
  <si>
    <t>Firms experiencing electrical outages (% of firms)</t>
  </si>
  <si>
    <t>World Economic Forum, Global Competiveness Report.</t>
  </si>
  <si>
    <t>SH.STA.ORTH</t>
  </si>
  <si>
    <t>Statistical Capacity score (Overall average)</t>
  </si>
  <si>
    <t>The growth rate in the welfare aggregate of bottom 40% is computed as the annualized average growth rate in per capita real consumption or income of the bottom 40% of the income distribution in a country from household surveys over a roughly 5-year period.</t>
  </si>
  <si>
    <t>Short definition</t>
  </si>
  <si>
    <t>TT.PRI.MRCH.XD.WD</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</si>
  <si>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</si>
  <si>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Employment in services (% of total employment) (modeled ILO estimate)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</si>
  <si>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</si>
  <si>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</si>
  <si>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Exports as a capacity to import (constant LCU)</t>
  </si>
  <si>
    <t>NE.GDI.FTOT.ZS</t>
  </si>
  <si>
    <t>SH.STA.WASH.P5</t>
  </si>
  <si>
    <t>PPG, IBRD (DOD,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</si>
  <si>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</si>
  <si>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IFC, private nonguaranteed (NFL, current US$)</t>
  </si>
  <si>
    <t>People using at least basic drinking water services, rural (% of rural population)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</si>
  <si>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</si>
  <si>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Education: Inputs</t>
  </si>
  <si>
    <t>Educational attainment, at least completed short-cycle tertiary, population 25+, male (%) (cumulative)</t>
  </si>
  <si>
    <t>Urban population living in areas where elevation is below 5 meters (% of total population)</t>
  </si>
  <si>
    <t>Claims on other sectors of the domestic economy (IFS line 52S or 32S) include gross credit from the financial system to households, nonprofit institutions serving households, nonfinancial corporations, state and local governments, and social security funds.</t>
  </si>
  <si>
    <t>NV.AGR.TOTL.ZS</t>
  </si>
  <si>
    <t>World Bank concessional lending is done by the International Development Association (IDA) based on gross national income (GNI) per capita and performance standards assessed by World Bank staff.</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</si>
  <si>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</si>
  <si>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NY.ADJ.NNTY.PC.KD.ZG</t>
  </si>
  <si>
    <t>NE.DAB.TOTL.CN</t>
  </si>
  <si>
    <t>License Type</t>
  </si>
  <si>
    <t>Out-of-pocket expenditure per capita (current US$)</t>
  </si>
  <si>
    <t>Poverty gap at $5.50 a day (2011 PPP) (%)</t>
  </si>
  <si>
    <t>Lower secondary completion rate, female (% of relevant age group)</t>
  </si>
  <si>
    <t>Market capitalization of listed domestic companies (% of GDP)</t>
  </si>
  <si>
    <t>Health: Nutrition</t>
  </si>
  <si>
    <t>School enrollment, tertiary (% gross)</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</si>
  <si>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</si>
  <si>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Other expense (% of expense)</t>
  </si>
  <si>
    <t>Air transport, passengers carried</t>
  </si>
  <si>
    <t>SE.PRM.UNER.MA</t>
  </si>
  <si>
    <t>Population ages 25-29, female (% of female population)</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</si>
  <si>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</si>
  <si>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SH.STA.MALN.MA.ZS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</si>
  <si>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</si>
  <si>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Income share held by fourth 20%</t>
  </si>
  <si>
    <t>EN.POP.SLUM.UR.ZS</t>
  </si>
  <si>
    <t>TG.VAL.TOTL.GD.ZS</t>
  </si>
  <si>
    <t>SL.UEM.TOTL.ZS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</si>
  <si>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</si>
  <si>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SE.PRM.REPT.FE.ZS</t>
  </si>
  <si>
    <t>Exports of goods, services and primary income (BoP, current US$)</t>
  </si>
  <si>
    <t>CO2 emissions from manufacturing industries and construction (% of total fuel combustion)</t>
  </si>
  <si>
    <t>SH.XPD.OOPC.PC.CD</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</si>
  <si>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</si>
  <si>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Series Code</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</si>
  <si>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</si>
  <si>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The proportion of medium and high-tech industry value added in total value added of manufacturing</t>
  </si>
  <si>
    <t>SL.SRV.EMPL.MA.ZS</t>
  </si>
  <si>
    <t>Poverty gap at $3.20 a day (2011 PPP) (%)</t>
  </si>
  <si>
    <t>Share of tariff lines with international peaks is the share of lines in the tariff schedule with tariff rates that exceed 15 percent.</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</si>
  <si>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</si>
  <si>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Adjusted savings: energy depletion (current US$)</t>
  </si>
  <si>
    <t>The percentage of population ages 25 and over that attained or completed Bachelor's or equivalent.</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</si>
  <si>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</si>
  <si>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Relevance to gender indicator: this indicator implies the dependency burden that the working-age population bears in relation to children and the elderly. Many times single or widowed women who are the sole caregiver of a household have a high dependency ratio.</t>
  </si>
  <si>
    <t>Unemployment, total (% of total labor force) (modeled ILO estimate)</t>
  </si>
  <si>
    <t>Primary education, pupils</t>
  </si>
  <si>
    <t>Demand for family planning satisfied by modern methods (% of married women with demand for family planning)</t>
  </si>
  <si>
    <t>Adjusted savings: carbon dioxide damage (current US$)</t>
  </si>
  <si>
    <t>SG.VAW.REFU.ZS</t>
  </si>
  <si>
    <t>SG.LEG.DVAW</t>
  </si>
  <si>
    <t>Male population between the ages 30 to 34 as a percentage of the total male population.</t>
  </si>
  <si>
    <t>Net ODA provided to the least developed countries (% of GNI)</t>
  </si>
  <si>
    <t>IC.WRH.DURS</t>
  </si>
  <si>
    <t>Property rights and rule-based governance assess the extent to which private economic activity is facilitated by an effective legal system and rule-based governance structure in which property and contract rights are reliably respected and enforced.</t>
  </si>
  <si>
    <t>Net official flows from UN agencies, UNPBF (current US$)</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</si>
  <si>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</si>
  <si>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Total population is based on the de facto definition of population, which counts all residents regardless of legal status or citizenship. The values shown are midyear estimates.</t>
  </si>
  <si>
    <t>Total alcohol per capita consumption is defined as the total (sum of recorded and unrecorded alcohol) amount of alcohol consumed per person (15 years of age or older) over a calendar year, in litres of pure alcohol, adjusted for tourist consumption.</t>
  </si>
  <si>
    <t>The United Nations Statistics Division's Population and Vital Statistics Report and the United Nations Population Division's World Population Prospects.</t>
  </si>
  <si>
    <t>Income share held by second 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</si>
  <si>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</si>
  <si>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</si>
  <si>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DC.DAC.SWEL.CD</t>
  </si>
  <si>
    <t>Claims on central government (IFS line 52AN or 32AN) include loans to central government institutions net of deposits.</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</si>
  <si>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</si>
  <si>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Adjusted net savings, excluding particulate emission damage (current US$)</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</si>
  <si>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</si>
  <si>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CPIA trade rating (1=low to 6=high)</t>
  </si>
  <si>
    <t>Debt service (PPG and IMF only, % of exports of goods, services and primary income)</t>
  </si>
  <si>
    <t>SI.POV.RUGP</t>
  </si>
  <si>
    <t>Net bilateral aid flows from DAC donors, Switzerland (current US$)</t>
  </si>
  <si>
    <t>Carbon Dioxide Information Analysis Center, Environmental Sciences Division, Oak Ridge National Laboratory, Tennessee, United States.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</si>
  <si>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</si>
  <si>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Net trade in goods is the difference between exports and imports of goods. Trade in services is not included. Data are in current U.S. dollars.</t>
  </si>
  <si>
    <t>GDP per unit of energy use (constant 2011 PPP $ per kg of oil equivalent)</t>
  </si>
  <si>
    <t>Value lost due to electrical outages (% of sales for affected firms)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</si>
  <si>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</si>
  <si>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Firms using banks to finance investment are the percentage of firms using banks to finance investments.</t>
  </si>
  <si>
    <t>Agriculture, value added (annual % growth)</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</si>
  <si>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</si>
  <si>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Borrowers from commercial banks (per 1,000 adults)</t>
  </si>
  <si>
    <t>World Bank, Remittance Prices Worldwide, available at http://remittanceprices.worldbank.org</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</si>
  <si>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</si>
  <si>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</si>
  <si>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Use of insecticide-treated bed nets (% of under-5 population)</t>
  </si>
  <si>
    <t>General government final consumption expenditure (current US$)</t>
  </si>
  <si>
    <t>EN.ATM.CO2E.KD.GD</t>
  </si>
  <si>
    <t>Goods exports refer to all movable goods (including nonmonetary gold and net exports of goods under merchanting) involved in a change of ownership from residents to nonresidents. Data are in current U.S. dollars.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</si>
  <si>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</si>
  <si>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SP.POP.1564.TO.ZS</t>
  </si>
  <si>
    <t>NY.GDP.COAL.RT.ZS</t>
  </si>
  <si>
    <t>Country Name</t>
  </si>
  <si>
    <t>Gross intake ratio in first grade of primary education, total (% of relevant age group)</t>
  </si>
  <si>
    <t>BX.GSR.MRCH.CD</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</si>
  <si>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</si>
  <si>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TM.UVI.MRCH.XD.WD</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</si>
  <si>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</si>
  <si>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Taxes less subsidies on products (current LCU)</t>
  </si>
  <si>
    <t>Informal payments to public officials (% of firms)</t>
  </si>
  <si>
    <t>Population in urban agglomerations of more than 1 million (% of total population)</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</si>
  <si>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</si>
  <si>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BX.TRF.PWKR.CD</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</si>
  <si>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</si>
  <si>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SL.EMP.TOTL.SP.NE.ZS</t>
  </si>
  <si>
    <t>World Bank, Private Participation in Infrastructure Project Database (http://ppi.worldbank.org).</t>
  </si>
  <si>
    <t>Weighted mean applied tariff is the average of effectively applied rates weighted by the product import shares corresponding to each partner country. Manufactured products are commodities classified in SITC revision 3 sections 5-8 excluding division 68.</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</si>
  <si>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</si>
  <si>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Coverage of social insurance programs (% of population)</t>
  </si>
  <si>
    <t>Aquaculture production specifically refers to output from aquaculture activities, which are designated for final harvest for consumption. At this time, harvest for ornamental purposes is not included.</t>
  </si>
  <si>
    <t>Male population between the ages 0 to 14 as a percentage of the total male population. Population is based on the de facto definition of population.</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</si>
  <si>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</si>
  <si>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Public private partnerships investment in ICT (current US$)</t>
  </si>
  <si>
    <t>National estimates are also available in the WDI database. Caution should be used when comparing ILO estimates with national estimates.</t>
  </si>
  <si>
    <t>EN.CO2.MANF.ZS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</si>
  <si>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</si>
  <si>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</si>
  <si>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IC.BUS.DISC.XQ</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</si>
  <si>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</si>
  <si>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Male population between the ages 20 to 24 as a percentage of the total male population.</t>
  </si>
  <si>
    <t>Proportion of population pushed below the $1.90 ($ 2011 PPP) poverty line by out-of-pocket health care expenditure (%)</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</si>
  <si>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</si>
  <si>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Time required to start a business is the number of calendar days needed to complete the procedures to legally operate a business. If a procedure can be speeded up at additional cost, the fastest procedure, independent of cost, is chosen.</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</si>
  <si>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</si>
  <si>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TM.VAL.MRCH.R3.ZS</t>
  </si>
  <si>
    <t>Incidence of HIV (per 1,000 uninfected population ages 15-49)</t>
  </si>
  <si>
    <t>Population, male (% of total population)</t>
  </si>
  <si>
    <t>Services, value added (annual % growth)</t>
  </si>
  <si>
    <t>SL.ISV.IFRM.ZS</t>
  </si>
  <si>
    <t>Vitamin A supplementation refers to the percentage of children ages 6-59 months old who received at least two doses of vitamin A in the previous year.</t>
  </si>
  <si>
    <t>Time to import, border compliance (hours)</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</si>
  <si>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</si>
  <si>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Entrepreneurship is a critical part of economic development and growth and important for the continued dynamism of the modern economy. To measure entrepreneurial activity, annual data is collected directly from 139 company registrars on the number of newly registered firms over the past seven years. The data shows the trends in new firm creation across regions, the relationship between entrepreneurship and the business environment and financial development, and the financial crisis' effect on the entrepreneurial activity in the formal sector.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</si>
  <si>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</si>
  <si>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</si>
  <si>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SL.TLF.0714.WK.MA.ZS</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</si>
  <si>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</si>
  <si>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SE.PRM.GINT.ZS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</si>
  <si>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</si>
  <si>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Net official flows from UN agencies, UNICEF (current US$)</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</si>
  <si>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</si>
  <si>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Merchandise exports to high-income economies (% of total merchandise exports)</t>
  </si>
  <si>
    <t>The estimates of natural resources rents are calculated as the difference between the price of a commodity and the average cost of producing it. This is done by estimating the world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</si>
  <si>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Agriculture, value added (current US$)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</si>
  <si>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and $3.10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</si>
  <si>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BX.GRT.TECH.CD.WD</t>
  </si>
  <si>
    <t>SL.TLF.0714.WK.MA.TM</t>
  </si>
  <si>
    <t>Educational attainment, Doctoral or equivalent, population 25+, total (%) (cumulative)</t>
  </si>
  <si>
    <t>Unemployment, youth female (% of female labor force ages 15-24) (national estimate)</t>
  </si>
  <si>
    <t>Industry, value added (current LCU)</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</si>
  <si>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threshold when they represent 10% or more of total consumption or income.</t>
  </si>
  <si>
    <t>NY.ADJ.ICTR.GN.ZS</t>
  </si>
  <si>
    <t>Agricultural methane emissions are emissions from animals, animal waste, rice production, agricultural waste burning (nonenergy, on-site), and savannah burning.</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</si>
  <si>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</si>
  <si>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The distance to frontier score aids in assessing the absolute level of regulatory performance and how it improves over time. This allows users both to see the gap between a particular economy's performance and the best performance at any point in time and to assess the absolute change in the economy's regulatory environment over time as measured by Doing Business. In this way the distance to frontier measure complements the annual ease of doing business ranking, which compares economies with one another at a point in time.</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</si>
  <si>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</si>
  <si>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Merchandise imports by the reporting economy (current US$)</t>
  </si>
  <si>
    <t>PM2.5 pollution, population exposed to levels exceeding WHO Interim Target-1 value (% of total)</t>
  </si>
  <si>
    <t>AG.LND.EL5M.ZS</t>
  </si>
  <si>
    <t>Unemployment with advanced education, male (% of male labor force with advanced education)</t>
  </si>
  <si>
    <t>Net secondary income (Net current transfers from abroad) (constant LCU)</t>
  </si>
  <si>
    <t>People using safely managed sanitation services, rural (% of rural population)</t>
  </si>
  <si>
    <t>Net bilateral aid flows from DAC donors, Netherlands (current US$)</t>
  </si>
  <si>
    <t>SE.SEC.CUAT.LO.ZS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</si>
  <si>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</si>
  <si>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Mothers are guaranteed an equivalent position after maternity leave is whether employers of women returning from maternity leave are legally obligated to provide them with an equivalent position after maternity leave. It takes into account paid and unpaid maternity leave and captures whether the employer has a legal obligation to reinstate the returning employee in an equivalent or better position and salary than the employee had pre-leave. Where the maternity leave regime explicitly states that the employee may not be indefinitely replaced, the answer is assumed to be “Yes.” Where the maternity leave regime explicitly establishes a suspension of the employee’s contract, the answer is assumed to be “Yes.” In economies that also have parental leave and the law guarantees return after the leave to the same or an equivalent position paid at the same rate but is silent on guaranteeing the same position after maternity leave, the answer is “Yes.” The answer is “N/A” if no paid or unpaid maternity leave is available.</t>
  </si>
  <si>
    <t>Policy and institutions for environmental sustainability assess the extent to which environmental policies foster the protection and sustainable use of natural resources and the management of pollution.</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</si>
  <si>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</si>
  <si>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</si>
  <si>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</si>
  <si>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SH.CON.1524.FE.ZS</t>
  </si>
  <si>
    <t>The data are collected by the Food and Agriculture Organization of the United Nations (FAO) through annual questionnaires. The FAO tries to impose standard definitions and reporting methods, but complete consistency across countries and over time is not possible.</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</si>
  <si>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</si>
  <si>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TM.VAL.FUEL.ZS.UN</t>
  </si>
  <si>
    <t>World Bank.</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</si>
  <si>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</si>
  <si>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WHO/UNICEF Joint Monitoring Programme (JMP) for Water Supply and Sanitation (http://www.wssinfo.org/).</t>
  </si>
  <si>
    <t>Income share held by lowest 20%</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</si>
  <si>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</si>
  <si>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</si>
  <si>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EN.ATM.CO2E.GF.ZS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</si>
  <si>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</si>
  <si>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SH.SGR.IRSK.ZS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</si>
  <si>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</si>
  <si>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GB.XPD.RSDV.GD.ZS</t>
  </si>
  <si>
    <t>Primary income payments (BoP, current US$)</t>
  </si>
  <si>
    <t>Ores and metals imports (% of merchandise imports)</t>
  </si>
  <si>
    <t>Electricity production from renewable sources, excluding hydroelectric (kWh)</t>
  </si>
  <si>
    <t>2009 [YR2009]</t>
  </si>
  <si>
    <t>SE.TER.CUAT.ST.MA.ZS</t>
  </si>
  <si>
    <t>NY.ADJ.NNAT.CD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</si>
  <si>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</si>
  <si>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NE.IMP.GNFS.CN</t>
  </si>
  <si>
    <t>Net bilateral aid flows from DAC donors, Finland (current US$)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</si>
  <si>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</si>
  <si>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</si>
  <si>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</si>
  <si>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Business regulatory environment assesses the extent to which the legal, regulatory, and policy environments help or hinder private businesses in investing, creating jobs, and becoming more productive.</t>
  </si>
  <si>
    <t>The percentage of the working age population with a basic level of education who are in the labor force. Basic education comprises primary education or lower secondary education according to the International Standard Classification of Education 2011 (ISCED 2011).</t>
  </si>
  <si>
    <t>Merchandise imports from economies in the Arab World (% of total merchandise imports)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</si>
  <si>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</si>
  <si>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Collecting and tabulating trade statistics are difficult. Some developing countries lack the capacity to report timely data, especially landlocked countries and countries whose territorial boundaries are porous. Their trade has to be estimated from the data reported by their partners. Countries that belong to common customs unions may need to collect data through direct inquiry of companies. Economic or political concerns may lead some national authorities to suppress or misrepresent data on certain trade flows, such as oil, military equipment, or the exports of a dominant producer. In other cases reported trade data may be distorted by deliberate under- or over-invoicing to affect capital transfers or avoid taxes. And in some regions smuggling and black market trading result in unreported trade flows.</t>
  </si>
  <si>
    <t>Adjusted net enrollment rate, primary, male (% of primary school age children)</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</si>
  <si>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</si>
  <si>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Time to resolve insolvency is the number of years from the filing for insolvency in court until the resolution of distressed assets.</t>
  </si>
  <si>
    <t>Average working hours of children studying and working refer to the average weekly working hours of those children who are attending school in combination with economic activity.</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</si>
  <si>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</si>
  <si>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</si>
  <si>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Number of children (ages 0-14) newly infected with HIV.</t>
  </si>
  <si>
    <t>Firms with female top manager (% of firms)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</si>
  <si>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</si>
  <si>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</si>
  <si>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SE.SEC.TCAQ.UP.MA.ZS</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</si>
  <si>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</si>
  <si>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SH.STA.ODFC.ZS</t>
  </si>
  <si>
    <t>Child employment in services (% of economically active children ages 7-14)</t>
  </si>
  <si>
    <t>Net bilateral aid flows from DAC donors, New Zealand (current US$)</t>
  </si>
  <si>
    <t>Preprimary education, duration (years)</t>
  </si>
  <si>
    <t>SP.POP.0014.MA.ZS</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</si>
  <si>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</si>
  <si>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</si>
  <si>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Primary completion rate, total (% of relevant age group)</t>
  </si>
  <si>
    <t>FI.RES.TOTL.CD</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</si>
  <si>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</si>
  <si>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Law prohibits or invalidates child or early marriage (1=yes; 0=no)</t>
  </si>
  <si>
    <t>SM.POP.REFG.OR</t>
  </si>
  <si>
    <t>SL.TLF.INTM.FE.ZS</t>
  </si>
  <si>
    <t>Tariff rate, applied, simple mean, primary products (%)</t>
  </si>
  <si>
    <t>Short-term debt (% of total reserves)</t>
  </si>
  <si>
    <t>Wage and salaried workers, total (% of total employment) (modeled ILO estimate)</t>
  </si>
  <si>
    <t>NE.DAB.TOTL.CD</t>
  </si>
  <si>
    <t>Gross value added at basic prices (GVA) (current LCU)</t>
  </si>
  <si>
    <t>NY.GNP.MKTP.PP.KD</t>
  </si>
  <si>
    <t>Economic Policy &amp; Debt: National accounts: Growth rates</t>
  </si>
  <si>
    <t>Number of people spending more than 25% of household consumption or income on out-of-pocket health care expenditure</t>
  </si>
  <si>
    <t>SL.EMP.MPYR.MA.ZS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</si>
  <si>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</si>
  <si>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ST.INT.TVLR.CD</t>
  </si>
  <si>
    <t>Account ownership at a financial institution or with a mobile-money-service provider, secondary education or more (% of population ages 15+)</t>
  </si>
  <si>
    <t>Net primary income (Net income from abroad) (current LCU)</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</si>
  <si>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</si>
  <si>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</si>
  <si>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</si>
  <si>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Social Protection &amp; Labor: Migration</t>
  </si>
  <si>
    <t>Pupil-teacher ratio, upper secondary</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</si>
  <si>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</si>
  <si>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ST.INT.XPND.CD</t>
  </si>
  <si>
    <t>Expenditure on primary education is expressed as a percentage of total general government expenditure on education. General government usually refers to local, regional and central governments.</t>
  </si>
  <si>
    <t>Derived using data from International Labour Organization, ILOSTAT database. Data retrieved in September 2019.</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</si>
  <si>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</si>
  <si>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Nonpregnant and nonnursing women can do the same jobs as men (1=yes; 0=no)</t>
  </si>
  <si>
    <t>SE.PRM.CUAT.ZS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</si>
  <si>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</si>
  <si>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DC.DAC.AUSL.CD</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</si>
  <si>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</si>
  <si>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</si>
  <si>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Contributing family workers, female (% of female employment) (modeled ILO estimate)</t>
  </si>
  <si>
    <t>Data before 2018 are from United Nations High Commissioner for Refugees (UNHCR), Statistics Database, Statistical Yearbook and data files, complemented by statistics on Palestinian refugees under the mandate of the UNRWA as published on its website. Data from UNHCR are available online at: www.unhcr.org/en-us/figures-at-a-glance.html. The data for 2018 are from UNHCR Global Trends report 2018.</t>
  </si>
  <si>
    <t>Nitrous oxide emissions in energy sector (thousand metric tons of CO2 equivalent)</t>
  </si>
  <si>
    <t>Note: Data for OECD countries are based on ISIC, revision 4.</t>
  </si>
  <si>
    <t>Labor force participation rate is the proportion of the population ages 15 and older that is economically active: all people who supply labor for the production of goods and services during a specified period.</t>
  </si>
  <si>
    <t>DT.ODA.ALLD.CD</t>
  </si>
  <si>
    <t>FM.LBL.BMNY.IR.ZS</t>
  </si>
  <si>
    <t>Population ages 15-64, total</t>
  </si>
  <si>
    <t>Self-employed, female (% of female employment) (modeled ILO estimate)</t>
  </si>
  <si>
    <t>TX.VAL.MRCH.OR.ZS</t>
  </si>
  <si>
    <t>Average transaction cost of sending remittances to a specific country (%)</t>
  </si>
  <si>
    <t>DT.NFL.NIFC.CD</t>
  </si>
  <si>
    <t>School enrollment, preprimary, female (% gross)</t>
  </si>
  <si>
    <t>Net official flows from UN agencies, WHO (current US$)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</si>
  <si>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</si>
  <si>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Children out of school, primary, female</t>
  </si>
  <si>
    <t>DT.NFL.UNFP.CD</t>
  </si>
  <si>
    <t>GC.XPN.INTP.ZS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</si>
  <si>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</si>
  <si>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Food and Agriculture Organization.</t>
  </si>
  <si>
    <t>Mothers are guaranteed an equivalent position after maternity leave (1=yes; 0=no)</t>
  </si>
  <si>
    <t>EG.EGY.PRIM.PP.KD</t>
  </si>
  <si>
    <t>Periodicity</t>
  </si>
  <si>
    <t>Aquaculture production (metric tons)</t>
  </si>
  <si>
    <t>IDA resource allocation index (1=low to 6=high)</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</si>
  <si>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</si>
  <si>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EN.ATM.SF6G.KT.CE</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</si>
  <si>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data itself only provides a snapshot of a given economy's business demographics, and cannot by itself explain the factors that affect the business creation cycle. However, when the Entrepreneurship Database is combined with other data such as the Doing Business Report, Investment Climate Assessments, and/or OECD Entrepreneurship Indicators, researchers and policymakers can better understand the dynamics of the business creation process.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t>
  </si>
  <si>
    <t>GC.AST.TOTL.CN</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</si>
  <si>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</si>
  <si>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</si>
  <si>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</si>
  <si>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SG.DMK.SRCR.FN.ZS</t>
  </si>
  <si>
    <t>Unmet need for contraception is the percentage of fertile, married women of reproductive age who do not want to become pregnant and are not using contraception.</t>
  </si>
  <si>
    <t>Agricultural irrigated land refers to agricultural areas purposely provided with water, including land irrigated by controlled flooding.</t>
  </si>
  <si>
    <t>Ratio of bank liquid reserves to bank assets is the ratio of domestic currency holdings and deposits with the monetary authorities to claims on other governments, nonfinancial public enterprises, the private sector, and other banking institutions.</t>
  </si>
  <si>
    <t>Methane emissions are those stemming from human activities such as agriculture and from industrial methane production. Each year of data shows the percentage change to that year from 1990.</t>
  </si>
  <si>
    <t>Financial Sector: Monetary holdings (liabilities)</t>
  </si>
  <si>
    <t>Periodicity and timeliness assessment of statistical capacity (scale 0 - 100)</t>
  </si>
  <si>
    <t>EN.ATM.CO2E.GF.KT</t>
  </si>
  <si>
    <t>Impoverishment at the $1.90 Poverty Line</t>
  </si>
  <si>
    <t>IQ.CPA.FISP.XQ</t>
  </si>
  <si>
    <t>Nitrous oxide emissions (thousand metric tons of CO2 equivalent)</t>
  </si>
  <si>
    <t>Rural population</t>
  </si>
  <si>
    <t>Population below 5m is the percentage of the total population living in areas where the elevation is 5 meters or less.</t>
  </si>
  <si>
    <t>Age dependency ratio, young, is the ratio of younger dependents--people younger than 15--to the working-age population--those ages 15-64. Data are shown as the proportion of dependents per 100 working-age population.</t>
  </si>
  <si>
    <t>FB.BNK.CAPA.ZS</t>
  </si>
  <si>
    <t>GNI (constant 2010 US$)</t>
  </si>
  <si>
    <t>SL.UEM.TOTL.NE.ZS</t>
  </si>
  <si>
    <t>Prevalence of underweight, weight for age, female (% of children under 5)</t>
  </si>
  <si>
    <t>IC.EXP.TMBC</t>
  </si>
  <si>
    <t>Net official flows from UN agencies, UNRWA (current US$)</t>
  </si>
  <si>
    <t>Government expenditure on education, total (% of government expenditure)</t>
  </si>
  <si>
    <t>NY.GDP.PCAP.PP.KD</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</si>
  <si>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</si>
  <si>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SL.EMP.1524.SP.FE.NE.ZS</t>
  </si>
  <si>
    <t>SP.POP.80UP.FE.5Y</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</si>
  <si>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</si>
  <si>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Condom use, male is the percentage of the male population ages 15-24 who used a condom at last intercourse in the last 12 months.</t>
  </si>
  <si>
    <t>Last Updated: 10/28/2019</t>
  </si>
  <si>
    <t>TX.VAL.MRCH.XD.WD</t>
  </si>
  <si>
    <t>IC.FRM.RSDV.ZS</t>
  </si>
  <si>
    <t>GNI (current US$)</t>
  </si>
  <si>
    <t>IQ.SCI.SRCE</t>
  </si>
  <si>
    <t>CO2 emissions from liquid fuel consumption (% of total)</t>
  </si>
  <si>
    <t>Children in employment refer to children involved in economic activity for at least one hour in the reference week of the survey. Work only refers to children involved in economic activity and not attending school.</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</si>
  <si>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</si>
  <si>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</si>
  <si>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Female population between the ages 15 to 64. Population is based on the de facto definition of population, which counts all residents regardless of legal status or citizenship.</t>
  </si>
  <si>
    <t>Rural land area where elevation is below 5 meters (sq. km)</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</si>
  <si>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</si>
  <si>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For cross-country comparability, only limited liability corporations that operate in the formal sector are included.</t>
  </si>
  <si>
    <t>GNI per capita, Atlas method (current US$)</t>
  </si>
  <si>
    <t>Household final consumption expenditure per capita (constant 2010 US$)</t>
  </si>
  <si>
    <t>SE.PRM.TCHR.FE.ZS</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</si>
  <si>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</si>
  <si>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</si>
  <si>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</si>
  <si>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</si>
  <si>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</si>
  <si>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</si>
  <si>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Intentional homicides, male (per 100,000 male)</t>
  </si>
  <si>
    <t>New businesses registered are the number of new limited liability corporations registered in the calendar year.</t>
  </si>
  <si>
    <t>Employment to population ratio, ages 15-24, total (%) (national estimate)</t>
  </si>
  <si>
    <t>Gender parity index for youth literacy rate is the ratio of females to males ages 15-24 who can both read and write with understanding a short simple statement about their everyday life.</t>
  </si>
  <si>
    <t>Electricity production from renewable sources, excluding hydroelectric, includes geothermal, solar, tides, wind, biomass, and biofuels.</t>
  </si>
  <si>
    <t>Rural poverty headcount ratio at national poverty lines (% of rural population)</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</si>
  <si>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</si>
  <si>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</si>
  <si>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</si>
  <si>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Adjusted net national income per capita (annual % growth)</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</si>
  <si>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</si>
  <si>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Net official development assistance and official aid received (constant 2015 US$)</t>
  </si>
  <si>
    <t>NY.ADJ.NNTY.PC.CD</t>
  </si>
  <si>
    <t>Data may not be strictly comparable across countries as the methods and sampling involved for data collection may differ.</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</si>
  <si>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</si>
  <si>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NV.IND.MANF.KN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</si>
  <si>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</si>
  <si>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GC.DOD.TOTL.GD.ZS</t>
  </si>
  <si>
    <t>Statistical concept and methodology</t>
  </si>
  <si>
    <t>Labor force participation rate for ages 15-24, female (%) (national estimate)</t>
  </si>
  <si>
    <t>Economic Policy &amp; Debt: National accounts: US$ at constant 2010 prices: Expenditure on GDP</t>
  </si>
  <si>
    <t>Child employment in manufacturing (% of economically active children ages 7-14)</t>
  </si>
  <si>
    <t>Percentage of women ages 15-49 who believe a husband/partner is justified in hitting or beating his wife/partner when she neglects the children.</t>
  </si>
  <si>
    <t>Most of the data on consumption of iodized salt are derived from household surveys. For the data that are from household surveys, the year refers to the survey year.</t>
  </si>
  <si>
    <t>DT.NFL.IAEA.CD</t>
  </si>
  <si>
    <t>LP.IMP.DURS.MD</t>
  </si>
  <si>
    <t>People using at least basic drinking water services (% of population)</t>
  </si>
  <si>
    <t>SH.STA.SMSS.ZS</t>
  </si>
  <si>
    <t>Interest payments (% of expense)</t>
  </si>
  <si>
    <t>Net bilateral aid flows from DAC donors, Italy (current US$)</t>
  </si>
  <si>
    <t>NE.GDI.TOTL.KD</t>
  </si>
  <si>
    <t>SH.ANM.NPRG.ZS</t>
  </si>
  <si>
    <t>SH.XPD.GHED.PC.CD</t>
  </si>
  <si>
    <t>Code</t>
  </si>
  <si>
    <t>Number of deaths ages 5-14 years</t>
  </si>
  <si>
    <t>Prevalence of wasting is the proportion of children under age 5 whose weight for height is more than two standard deviations below the median for the international reference population ages 0-59.</t>
  </si>
  <si>
    <t>Contributing family workers, total (% of total employment) (modeled ILO estimate)</t>
  </si>
  <si>
    <t>Financial intermediary services indirectly Measured (FISIM) (current LCU)</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</si>
  <si>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</si>
  <si>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Households and NPISHs final consumption expenditure (% of GDP)</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</si>
  <si>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</si>
  <si>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</si>
  <si>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NE.IMP.GNFS.CD</t>
  </si>
  <si>
    <t>Terms of trade adjustment (constant LCU)</t>
  </si>
  <si>
    <t>SG.NOD.CONS</t>
  </si>
  <si>
    <t>School enrollment, secondary (gross), gender parity index (GPI)</t>
  </si>
  <si>
    <t>Derived using World Bank national accounts data and OECD National Accounts data files, and employment data from International Labour Organization, ILOSTAT database.</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</si>
  <si>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</si>
  <si>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NY.GNP.PCAP.KD.ZG</t>
  </si>
  <si>
    <t>The denominator for this indicator in previous versions of Global Development Finance included workers' remittances. Workers' remittances are no longer included.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</si>
  <si>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</si>
  <si>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SL.SRV.EMPL.ZS</t>
  </si>
  <si>
    <t>Economic Policy &amp; Debt: National accounts: Local currency at constant prices: Value added</t>
  </si>
  <si>
    <t>Registered carrier departures worldwide are domestic takeoffs and takeoffs abroad of air carriers registered in the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</si>
  <si>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</si>
  <si>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Educational attainment, at least Master's or equivalent, population 25+, male (%) (cumulative)</t>
  </si>
  <si>
    <t>IC.CRD.PRVT.ZS</t>
  </si>
  <si>
    <t>EP.PMP.DESL.CD</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</si>
  <si>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</si>
  <si>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SI.SPR.PCAP</t>
  </si>
  <si>
    <t>Environment: Density &amp; urbanization</t>
  </si>
  <si>
    <t>DT.DOD.DPNG.CD</t>
  </si>
  <si>
    <t>Primary education pupils is the total number of pupils enrolled at primary level in public and private schools.</t>
  </si>
  <si>
    <t>NE.DAB.TOTL.KN</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</si>
  <si>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</si>
  <si>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Increase in poverty gap at $3.10 ($ 2011 PPP) poverty line due to out-of-pocket health care expenditure (% of poverty line)</t>
  </si>
  <si>
    <t>Electricity production from coal sources (% of total)</t>
  </si>
  <si>
    <t>Informal employment, male (% of total non-agricultural employment)</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</si>
  <si>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(United Nations Children's Fund [UNICEF], www.childinfo.org).</t>
  </si>
  <si>
    <t>EN.ATM.METH.ZG</t>
  </si>
  <si>
    <t>Sex ratio at birth refers to male births per female births. The data are 5 year averages.</t>
  </si>
  <si>
    <t>International tourism, number of arrivals</t>
  </si>
  <si>
    <t>Logistics performance index: Overall (1=low to 5=high)</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</si>
  <si>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25% threshold when they represent 25% or more of total consumption or income.</t>
  </si>
  <si>
    <t>NY.GDP.DEFL.ZS.AD</t>
  </si>
  <si>
    <t>Private Sector &amp; Trade: Business environment</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</si>
  <si>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</si>
  <si>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The Lancet Commission on Global Surgery (www.lancetglobalsurgery.org).</t>
  </si>
  <si>
    <t>Time to prepare and pay taxes is the time, in hours per year, it takes to prepare, file, and pay (or withhold) three major types of taxes: the corporate income tax, the value added or sales tax, and labor taxes, including payroll taxes and social security contributions.</t>
  </si>
  <si>
    <t>Prevalence of stunting, height for age, female (% of children under 5)</t>
  </si>
  <si>
    <t>Current expenditures on health per capita expressed in international dollars at purchasing power parity (PPP).</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</si>
  <si>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</si>
  <si>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</si>
  <si>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investment in transport (current US$)</t>
  </si>
  <si>
    <t>Total land area does not include inland water bodies such as major rivers and lakes. Variations from year to year may be due to updated or revised data rather than to change in area.</t>
  </si>
  <si>
    <t>Population ages 20-24, female (% of female population)</t>
  </si>
  <si>
    <t>Number of neonatal deaths</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</si>
  <si>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</si>
  <si>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</si>
  <si>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NV.AGR.TOTL.KD.ZG</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</si>
  <si>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</si>
  <si>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Trained teachers in secondary education (% of total teachers)</t>
  </si>
  <si>
    <t>SP.POP.0509.MA.5Y</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</si>
  <si>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</si>
  <si>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Secondary school pupil-teacher ratio is the average number of pupils per teacher in secondary school.</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</si>
  <si>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</si>
  <si>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Net ODA received (% of GNI)</t>
  </si>
  <si>
    <t>Secure Internet servers</t>
  </si>
  <si>
    <t>Educational attainment, at least Master's or equivalent, population 25+, female (%) (cumulative)</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</si>
  <si>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</si>
  <si>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Ores and metals comprise commodities in SITC sections 27 (crude fertilizer, minerals nes); 28 (metalliferous ores, scrap); and 68 (non-ferrous metals).</t>
  </si>
  <si>
    <t>Acute respiratory infection continues to be a leading cause of death among young children. Data are drawn mostly from household health surveys in which mothers report on number of episodes and treatment for acute respiratory infection.</t>
  </si>
  <si>
    <t>SP.POP.TOTL.MA.IN</t>
  </si>
  <si>
    <t>SG.LAW.CHMR</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</si>
  <si>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</si>
  <si>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Merchandise imports by the reporting economy are the total merchandise imports by the reporting economy from the rest of the world, as reported in the IMF's Direction of trade database. Data are in current U.S. dollars.</t>
  </si>
  <si>
    <t>IQ.CPA.TRAD.XQ</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</si>
  <si>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</si>
  <si>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Net trade in goods and services (BoP, current US$)</t>
  </si>
  <si>
    <t>NE.RSB.GNFS.CD</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</si>
  <si>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</si>
  <si>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PM2.5 air pollution, mean annual exposure (micrograms per cubic meter)</t>
  </si>
  <si>
    <t>BM.GSR.CMCP.ZS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</si>
  <si>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</si>
  <si>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Mean consumption or income per capita (2011 PPP $ per day) used in calculating the growth rate in the welfare aggregate of total population.</t>
  </si>
  <si>
    <t>Coverage of social insurance programs in richest quintile (% of population)</t>
  </si>
  <si>
    <t>GC.XPN.TOTL.GD.ZS</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</si>
  <si>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</si>
  <si>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Current account balance is the sum of net exports of goods and services, net primary income, and net secondary income.</t>
  </si>
  <si>
    <t>NY.GDP.PCAP.CD</t>
  </si>
  <si>
    <t>FM.LBL.BMNY.ZG</t>
  </si>
  <si>
    <t>Population in largest city is the percentage of a country's urban population living in that country's largest metropolitan area.</t>
  </si>
  <si>
    <t>SH.TBS.DTEC.ZS</t>
  </si>
  <si>
    <t>International Monetary Fund, International Financial Statistics and data files.</t>
  </si>
  <si>
    <t>Land under cereal production (hectares)</t>
  </si>
  <si>
    <t>FB.CBK.BRWR.P3</t>
  </si>
  <si>
    <t>SI.SPR.PC40.ZG</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</si>
  <si>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</si>
  <si>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</si>
  <si>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Labor force with basic education (% of total working-age population with basic education)</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</si>
  <si>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</si>
  <si>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</si>
  <si>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EN.ATM.NOXE.AG.ZS</t>
  </si>
  <si>
    <t>TX.VAL.SERV.CD.WT</t>
  </si>
  <si>
    <t>WHO, UNICEF, UNFPA, World Bank Group, and the United Nations Population Division. Trends in Maternal Mortality: 2000 to 2017. Geneva, World Health Organization, 2019</t>
  </si>
  <si>
    <t>Total population between the ages 0 to 14. Population is based on the de facto definition of population, which counts all residents regardless of legal status or citizenship.</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</si>
  <si>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</si>
  <si>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Demographic and Health Surveys (DHS), Multiple Indicator Cluster Surveys (MICS), AIDS Indicator Surveys(AIS), Reproductive Health Survey(RHS), and other household surveys.</t>
  </si>
  <si>
    <t>SL.TLF.ACTI.1524.MA.NE.ZS</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</si>
  <si>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</si>
  <si>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DC.DAC.ISLL.CD</t>
  </si>
  <si>
    <t>GNI growth (annual %)</t>
  </si>
  <si>
    <t>Economic Policy &amp; Debt: National accounts: US$ at current prices: Aggregate indicators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</si>
  <si>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</si>
  <si>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EG.USE.COMM.GD.PP.KD</t>
  </si>
  <si>
    <t>Benefit incidence of unemployment benefits and ALMP to poorest quintile (% of total U/ALMP benefits)</t>
  </si>
  <si>
    <t>Merchandise exports to low- and middle-income economies within region (% of total merchandise exports)</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</si>
  <si>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This series measures the poverty gap increase attributable to OOP health expenditures. This amount can be interpreted as the per capita amount by which on average OOP spending pushes or further pushes the household below the PL. It is defined as the difference between the poverty gap based on a measure of consumption net of OOP health expenditures and a measure of consumption gross of OOP health expenditures. The difference is expressed as a percentage of the PL.</t>
  </si>
  <si>
    <t>per_allsp.ben_q1_tot</t>
  </si>
  <si>
    <t>VC.IHR.PSRC.FE.P5</t>
  </si>
  <si>
    <t>Mortality rate, infant (per 1,000 live births)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</si>
  <si>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</si>
  <si>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Tax revenue (% of GDP)</t>
  </si>
  <si>
    <t>Fertility rate, total (births per woman)</t>
  </si>
  <si>
    <t>Container port traffic (TEU: 20 foot equivalent units)</t>
  </si>
  <si>
    <t>DT.TDS.MLAT.PG.ZS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</si>
  <si>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Numerous indicators have been proposed to assess a country's health information system.They can be grouped into two broad types: indicators related to data generation using core sources and methods (health surveys, civil registration, censuses, facility reporting, health system resource tracking) and indicators related to capacity for data synthesis, analysis, and validation. Indicators related to data generation reflect a country's capacity to collect relevant data at suitable intervals using the most appropriate data sources. Benchmarks include periodicity, timeliness, contents, and availability. Indicators related to capacity for synthesis, analysis, and validation measure the dimensions of the institutional frameworks needed to ensure data quality, including independence, transparency, and access. Benchmarks include the availability of independent coordination mechanisms and micro- and meta-data. Indicators related to data generation include completeness of birth registration.
Birth registration refers to the permanent and official recording of a child's existence by some administrative levels of the State that is normally coordinated by a particular branch of the government.
Completeness of birth registration indicator is related to the group of indictors of data generation.</t>
  </si>
  <si>
    <t>SL.TLF.ADVN.ZS</t>
  </si>
  <si>
    <t>SH.STA.AIRP.FE.P5</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</si>
  <si>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</si>
  <si>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Unemployment with basic education, female (% of female labor force with basic education)</t>
  </si>
  <si>
    <t>Persistence to last grade of primary, female (% of cohort)</t>
  </si>
  <si>
    <t>TM.VAL.MRCH.WR.ZS</t>
  </si>
  <si>
    <t>GNI, PPP (current international $)</t>
  </si>
  <si>
    <t>Number of procedures to register property is the number of procedures required for a businesses to secure rights to property.</t>
  </si>
  <si>
    <t>Government expenditure per student, tertiary (% of GDP per capita)</t>
  </si>
  <si>
    <t>IC.PRP.PROC</t>
  </si>
  <si>
    <t>Male population between the ages 55 to 59 as a percentage of the total male population.</t>
  </si>
  <si>
    <t>SE.PRM.REPT.MA.ZS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</si>
  <si>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current international dollars using purchasing power parity rates based on the 2011 ICP round.</t>
  </si>
  <si>
    <t>Final consumption expenditure (% of GDP)</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</si>
  <si>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</si>
  <si>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Labor force with advanced education, female (% of female working-age population with advanced education)</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</si>
  <si>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</si>
  <si>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NY.ADJ.DCO2.CD</t>
  </si>
  <si>
    <t>EN.ATM.NOXE.EG.KT.CE</t>
  </si>
  <si>
    <t>DEC alternative conversion factor (LCU per US$)</t>
  </si>
  <si>
    <t>SH.HIV.1524.FE.ZS</t>
  </si>
  <si>
    <t>CO2 emissions (kg per 2010 US$ of GDP)</t>
  </si>
  <si>
    <t>Claims on private sector (annual growth as % of broad money)</t>
  </si>
  <si>
    <t>Cost to export, documentary compliance (US$)</t>
  </si>
  <si>
    <t>Net official development assistance is disbursement flows (net of repayment of principal) that meet the DAC definition of ODA and are made to countries and territories on the DAC list of aid recipients.</t>
  </si>
  <si>
    <t>Population ages 65 and above, total</t>
  </si>
  <si>
    <t>Information and communication technology service exports include computer and communications services (telecommunications and postal and courier services) and information services (computer data and news-related service transactions).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</si>
  <si>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</si>
  <si>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BX.GSR.FCTY.CD</t>
  </si>
  <si>
    <t>Public Expenditure and Financial Accountability (PEFA). Ministry of Finance (MoF).</t>
  </si>
  <si>
    <t>TM.TAX.TCOM.IP.ZS</t>
  </si>
  <si>
    <t>There are wide variations in definitions and methodology of data collection. In addition to employment in the informal economy, informal employment within the formal sector should be also taken into account. Casual, short term, and seasonal workers, for example, could be informally employed — lacking social protection, health benefits, legal status, rights and freedom of association. Some countries now provide data according to the guidelines, adopted by the 17th International Conference of Labour Statisticians (2003); Informal employment as the total number of informal jobs, whether carried out in formal sector enterprises, informal sector enterprises, or households, during a given reference period.</t>
  </si>
  <si>
    <t>Revenue, excluding grants (% of GDP)</t>
  </si>
  <si>
    <t>Account ownership at a financial institution or with a mobile-money-service provider, older adults (% of population ages 25+)</t>
  </si>
  <si>
    <t>Gross savings (% of GDP)</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</si>
  <si>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</si>
  <si>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IC.BUS.NREG</t>
  </si>
  <si>
    <t>Preprimary duration refers to the number of grades (years) in preprimary school.</t>
  </si>
  <si>
    <t>SH.HIV.0014</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</si>
  <si>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</si>
  <si>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Secondary education, teachers (% female)</t>
  </si>
  <si>
    <t>SP.URB.TOTL.IN.ZS</t>
  </si>
  <si>
    <t>NY.ADJ.DKAP.CD</t>
  </si>
  <si>
    <t>NY.GNS.ICTR.ZS</t>
  </si>
  <si>
    <t>TX.VAL.MANF.ZS.UN</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</si>
  <si>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</si>
  <si>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Bonds are securities issued with a fixed rate of interest for a period of more than one year. They include net flows through cross-border public and publicly guaranteed and private nonguaranteed bond issues. Data are in current U.S. dollars.</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</si>
  <si>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</si>
  <si>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Industry (including construction), value added (current LCU)</t>
  </si>
  <si>
    <t>UN Department of Peacekeeping Operations, http://www.un.org/en/peacekeeping/.</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</si>
  <si>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</si>
  <si>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Prevalence of HIV, male (% ages 15-24)</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</si>
  <si>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</si>
  <si>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Public private partnerships investment in water and sanitation (current US$)</t>
  </si>
  <si>
    <t>Prevalence of HIV, female is the percentage of females who are infected with HIV. Youth rates are as a percentage of the relevant age group.</t>
  </si>
  <si>
    <t>IC.REG.DURS.MA</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</si>
  <si>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is based a reporting by the railway companies and it can show a drastic increase or decrease for some of the years because of no reporting by some of the companies of a country.</t>
  </si>
  <si>
    <t>NE.GDI.FPRV.ZS</t>
  </si>
  <si>
    <t>GNI (constant LCU)</t>
  </si>
  <si>
    <t>Births attended by skilled health staff (% of total)</t>
  </si>
  <si>
    <t>NY.TAX.NIND.CD</t>
  </si>
  <si>
    <t>NE.IMP.GNFS.KN</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</si>
  <si>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</si>
  <si>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Educational attainment, at least completed short-cycle tertiary, population 25+, female (%) (cumulative)</t>
  </si>
  <si>
    <t>Educational attainment, Doctoral or equivalent, population 25+, male (%) (cumulative)</t>
  </si>
  <si>
    <t>DT.NFL.MIDA.CD</t>
  </si>
  <si>
    <t>BM.GSR.INSF.ZS</t>
  </si>
  <si>
    <t>IT.NET.USER.ZS</t>
  </si>
  <si>
    <t>Data should be used cautiously because of differences in age coverage.</t>
  </si>
  <si>
    <t>Domestic general government health expenditure per capita, PPP (current international $)</t>
  </si>
  <si>
    <t>AG.AGR.TRAC.NO</t>
  </si>
  <si>
    <t>GNI per capita growth (annual %)</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</si>
  <si>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</si>
  <si>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Social contributions (% of revenue)</t>
  </si>
  <si>
    <t>FX.OWN.TOTL.SO.ZS</t>
  </si>
  <si>
    <t>Male population between the ages 45 to 49 as a percentage of the total male population.</t>
  </si>
  <si>
    <t>Urban land area where elevation is below 5 meters (% of total land area)</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</si>
  <si>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</si>
  <si>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EN.POP.EL5M.UR.ZS</t>
  </si>
  <si>
    <t>Employment to population ratio, ages 15-24, male (%) (national estimate)</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</si>
  <si>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</si>
  <si>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PPG, private creditors (NFL, current US$)</t>
  </si>
  <si>
    <t>Literacy rate, youth (ages 15-24), gender parity index (GPI)</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</si>
  <si>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</si>
  <si>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prices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discount rate.</t>
  </si>
  <si>
    <t>Arms imports (SIPRI trend indicator values)</t>
  </si>
  <si>
    <t>IT.NET.BBND</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</si>
  <si>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</si>
  <si>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Taxes on goods and services include general sales and turnover or value added taxes, selective excises on goods, selective taxes on services, taxes on the use of goods or property, taxes on extraction and production of minerals, and profits of fiscal monopolies.</t>
  </si>
  <si>
    <t>Children in employment, work only (% of children in employment, ages 7-14)</t>
  </si>
  <si>
    <t>DT.TDS.DPPG.CD</t>
  </si>
  <si>
    <t>Prevalence of overweight, weight for height, male (% of children under 5)</t>
  </si>
  <si>
    <t>Other notes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</si>
  <si>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</si>
  <si>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t>
  </si>
  <si>
    <t>Tertiary education, academic staff (% female)</t>
  </si>
  <si>
    <t>DT.NFL.RDBC.CD</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</si>
  <si>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</si>
  <si>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ST.INT.XPND.MP.ZS</t>
  </si>
  <si>
    <t>SH.STA.BASS.ZS</t>
  </si>
  <si>
    <t>Service imports (BoP, current US$)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</si>
  <si>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</si>
  <si>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</si>
  <si>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</si>
  <si>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</si>
  <si>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</si>
  <si>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</si>
  <si>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Capture fisheries production measures the volume of fish catches landed by a country for all commercial, industrial, recreational and subsistence purposes.</t>
  </si>
  <si>
    <t>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national price level,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</si>
  <si>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</si>
  <si>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Taxes on goods and services (current LCU)</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</si>
  <si>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</si>
  <si>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SH.UHC.NOP1.ZG</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</si>
  <si>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</si>
  <si>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</si>
  <si>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</si>
  <si>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SG.VAW.BURN.ZS</t>
  </si>
  <si>
    <t>SE.SEC.UNER.LO.FE.ZS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</si>
  <si>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</si>
  <si>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NE.DAB.TOTL.KD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</si>
  <si>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</si>
  <si>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Fixed broadband subscriptions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</si>
  <si>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</si>
  <si>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SE.PRM.CUAT.FE.ZS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</si>
  <si>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</si>
  <si>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SH.PRV.SMOK.FE</t>
  </si>
  <si>
    <t>GDP per unit of energy use (PPP $ per kg of oil equivalent)</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</si>
  <si>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2004-2006.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2004-2006 average international commodity prices and summed for each year. To obtain the index, the aggregate for a given year is divided by the average aggregate for the base period 2004-2006.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</si>
  <si>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Net official flows from UN agencies, IAEA (current US$)</t>
  </si>
  <si>
    <t>GC.NLD.TOTL.CN</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</si>
  <si>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</si>
  <si>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SE.SEC.TCAQ.ZS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</si>
  <si>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</si>
  <si>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World Bank, Sustainable Energy for All (SE4ALL) database from WHO Global Household Energy database.</t>
  </si>
  <si>
    <t>CM.MKT.LCAP.CD</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</si>
  <si>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</si>
  <si>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The proportion of population at risk of impoverishing expenditure when surgical care is required. Impoverishing expenditure is defined as direct out of pocket payments for surgical and anaesthesia care which drive people below a poverty threshold (using a threshold of $1.25 PPP/day).</t>
  </si>
  <si>
    <t>GDP, PPP (current international $)</t>
  </si>
  <si>
    <t>Profit tax is the amount of taxes on profits paid by the business.</t>
  </si>
  <si>
    <t>Lower secondary school starting age (years)</t>
  </si>
  <si>
    <t>EG.USE.ELEC.KH.PC</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</si>
  <si>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http://fsi.imf.org/.</t>
  </si>
  <si>
    <t>Employment in agriculture, male (% of male employment) (modeled ILO estimate)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</si>
  <si>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</si>
  <si>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Use and distribution of these data are subject to Stockholm International Peace Research Institute (SIPRI) terms and conditions.</t>
  </si>
  <si>
    <t>Pupil-teacher ratio, preprimary</t>
  </si>
  <si>
    <t>Demographic and Health Surveys (DHS), Multiple Indicator Cluster Surveys (MICS), and other surveys: STATcompiler (http://www.statcompiler.com/) as of November 22, 2016, UNICEF global databases (http://www.data.unicef.org/) as of November 2015. MICS Compiler (http://www.micscompiler.org/) as of June 12, 2016.</t>
  </si>
  <si>
    <t>Energy depletion is the ratio of the value of the stock of energy resources to the remaining reserve lifetime. It covers coal, crude oil, and natural gas.</t>
  </si>
  <si>
    <t>Average number of visits or required meetings with tax officials (for affected firms)</t>
  </si>
  <si>
    <t>FS.AST.PRVT.GD.ZS</t>
  </si>
  <si>
    <t>SH.CON.1524.MA.ZS</t>
  </si>
  <si>
    <t>Economic Policy &amp; Debt: Balance of payments: Capital &amp; financial account</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</si>
  <si>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</si>
  <si>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</si>
  <si>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Chemicals (% of value added in manufacturing)</t>
  </si>
  <si>
    <t>DT.ODA.ALLD.KD</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</si>
  <si>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</si>
  <si>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GC.REV.GOTR.ZS</t>
  </si>
  <si>
    <t>SI.SPR.PC40</t>
  </si>
  <si>
    <t>Agricultural land (sq. km)</t>
  </si>
  <si>
    <t>Age dependency ratio, old, is the ratio of older dependents--people older than 64--to the working-age population--those ages 15-64. Data are shown as the proportion of dependents per 100 working-age population.</t>
  </si>
  <si>
    <t>SL.AGR.0714.FE.ZS</t>
  </si>
  <si>
    <t>Bank nonperforming loans to total gross loans (%)</t>
  </si>
  <si>
    <t>CM.MKT.TRAD.CD</t>
  </si>
  <si>
    <t>Household final consumption expenditure, PPP (constant 2011 international $)</t>
  </si>
  <si>
    <t>AG.LND.EL5M.UR.ZS</t>
  </si>
  <si>
    <t>Exports of goods and services (BoP, current US$)</t>
  </si>
  <si>
    <t>NE.CON.TOTL.CN</t>
  </si>
  <si>
    <t>Gross fixed capital formation (current LCU)</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</si>
  <si>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</si>
  <si>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SP.POP.DPND</t>
  </si>
  <si>
    <t>Financial Sector: Capital markets</t>
  </si>
  <si>
    <t>External debt stocks, short-term (DOD, current US$)</t>
  </si>
  <si>
    <t>Mortality rate, under-5 (per 1,000 live births)</t>
  </si>
  <si>
    <t>Public expenditure on health from domestic sources as a share of the economy as measured by GDP.</t>
  </si>
  <si>
    <t>Time required to obtain an operating license (days)</t>
  </si>
  <si>
    <t>GC.TAX.IMPT.ZS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</si>
  <si>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</si>
  <si>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</si>
  <si>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Military expenditure (current LCU)</t>
  </si>
  <si>
    <t>HD.HCI.OVRL.LB</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</si>
  <si>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</si>
  <si>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</si>
  <si>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Mortality from CVD, cancer, diabetes or CRD between exact ages 30 and 70 (%)</t>
  </si>
  <si>
    <t>Urban land area below 5m is the percentage of total land where the urban land elevation is 5 meters or less.</t>
  </si>
  <si>
    <t>Rural land area where elevation is below 5 meters (% of total land area)</t>
  </si>
  <si>
    <t>IC.GOV.DURS.ZS</t>
  </si>
  <si>
    <t>United Nations Conference on Trade and Development's UNCTADstat database at http://unctadstat.unctad.org/ReportFolders/reportFolders.aspx.</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</si>
  <si>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</si>
  <si>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EG.ELC.LOSS.ZS</t>
  </si>
  <si>
    <t>NY.GDP.MINR.RT.ZS</t>
  </si>
  <si>
    <t>Medium and high-tech industry (% manufacturing value added)</t>
  </si>
  <si>
    <t>SL.UEM.BASC.FE.ZS</t>
  </si>
  <si>
    <t>Energy intensity level of primary energy (MJ/$2011 PPP GDP)</t>
  </si>
  <si>
    <t>SH.STA.SMSS.RU.ZS</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</si>
  <si>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</si>
  <si>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</si>
  <si>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SH.STA.SUIC.FE.P5</t>
  </si>
  <si>
    <t>TX.VAL.AGRI.ZS.UN</t>
  </si>
  <si>
    <t>SH.HIV.ARTC.ZS</t>
  </si>
  <si>
    <t>Ores and metals comprise the commodities in SITC sections 27 (crude fertilizer, minerals nes); 28 (metalliferous ores, scrap); and 68 (non-ferrous metals).</t>
  </si>
  <si>
    <t>Suicide mortality rate, female (per 100,000 female population)</t>
  </si>
  <si>
    <t>SL.TLF.INTM.MA.ZS</t>
  </si>
  <si>
    <t>NY.GNP.PCAP.CN</t>
  </si>
  <si>
    <t>Coverage of social safety net programs in poorest quintile (% of population)</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</si>
  <si>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</si>
  <si>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</si>
  <si>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Imports of goods, services and primary income (BoP, current US$)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</si>
  <si>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</si>
  <si>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Renewable internal freshwater resources flows refer to internal renewable resources (internal river flows and groundwater from rainfall) in the country. Renewable internal freshwater resources per capita are calculated using the World Bank's population estimates.</t>
  </si>
  <si>
    <t>For more information, see the metadata for PPP GNI in current international dollars (NY.GNP.MKTP.PP.CD) and total population (SP.POP.TOTL).</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</si>
  <si>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</si>
  <si>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Contributing family workers are those workers who hold "self-employment jobs" as own-account workers in a market-oriented establishment operated by a related person living in the same household.</t>
  </si>
  <si>
    <t>Repeaters, primary, total (% of total enrollment)</t>
  </si>
  <si>
    <t>IC.FRM.BRIB.ZS</t>
  </si>
  <si>
    <t>Gross national expenditure (current LCU)</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</si>
  <si>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tremendous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was recently included in the LPI.</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</si>
  <si>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</si>
  <si>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Rural population (% of total population)</t>
  </si>
  <si>
    <t>NE.CON.GOVT.CN</t>
  </si>
  <si>
    <t>DC.DAC.KORL.CD</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</si>
  <si>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</si>
  <si>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</si>
  <si>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</si>
  <si>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DT.NFL.UNCF.CD</t>
  </si>
  <si>
    <t>Population ages 60-64, male (% of male population)</t>
  </si>
  <si>
    <t>Population ages 55-59, female (% of female population)</t>
  </si>
  <si>
    <t>Firms formally registered when operations started (% of firms)</t>
  </si>
  <si>
    <t>GC.TAX.YPKG.RV.ZS</t>
  </si>
  <si>
    <t>EN.ATM.CO2E.KT</t>
  </si>
  <si>
    <t>GC.REV.SOCL.ZS</t>
  </si>
  <si>
    <t>The terms of trade effect equals capacity to import less exports of goods and services in constant prices. Data are in constant local currency.</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</si>
  <si>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</si>
  <si>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Armed forces personnel are active duty military personnel, including paramilitary forces if the training, organization, equipment, and control suggest they may be used to support or replace regular military forces.</t>
  </si>
  <si>
    <t>NY.ADJ.NNTY.PC.KD</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</si>
  <si>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
To facilitate cross-country comparability, the Entrepreneurship Database employs a consistent unit of measurement, source of information, and concept of entrepreneurship that is applicable and available among the diverse sample of participating economies.</t>
  </si>
  <si>
    <t>Net financial flows, RDB nonconcessional (NFL, current US$)</t>
  </si>
  <si>
    <t>SP.DYN.LE00.FE.IN</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</si>
  <si>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</si>
  <si>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GC.DOD.TOTL.CN</t>
  </si>
  <si>
    <t>DT.TDS.DPPG.GN.ZS</t>
  </si>
  <si>
    <t>Net bilateral aid flows from DAC donors, Luxembourg (current US$)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</si>
  <si>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</si>
  <si>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Social Protection &amp; Labor: Labor force structure</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</si>
  <si>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</si>
  <si>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Adjusted savings: energy depletion (% of GNI)</t>
  </si>
  <si>
    <t>Merchandise imports from low- and middle-income economies in Latin America &amp; the Caribbean (% of total merchandise imports)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</si>
  <si>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</si>
  <si>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</si>
  <si>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</si>
  <si>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</si>
  <si>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Services, value added (current LCU)</t>
  </si>
  <si>
    <t>UNICEF's State of the World's Children and Childinfo, United Nations Population Division's World Contraceptive Use, household surveys including Demographic and Health Surveys and Multiple Indicator Cluster Surveys.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</si>
  <si>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</si>
  <si>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</si>
  <si>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</si>
  <si>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</si>
  <si>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</si>
  <si>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Unemployment with advanced education, female (% of female labor force with advanced education)</t>
  </si>
  <si>
    <t>People practicing open defecation, urban (% of urban population)</t>
  </si>
  <si>
    <t>Teenage mothers (% of women ages 15-19 who have had children or are currently pregnant)</t>
  </si>
  <si>
    <t>Net bilateral aid flows from DAC donors, Japan (current US$)</t>
  </si>
  <si>
    <t>Economic Policy &amp; Debt: National accounts: Local currency at current prices: Aggregate indicators</t>
  </si>
  <si>
    <t>Development relevance</t>
  </si>
  <si>
    <t>NE.CON.PRVT.PC.KD.ZG</t>
  </si>
  <si>
    <t>NE.EXP.GNFS.CD</t>
  </si>
  <si>
    <t>Researchers in R&amp;D (per million people)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</si>
  <si>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</si>
  <si>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Prevalence of severe wasting, male, is the proportion of boys under age 5 whose weight for height is more than three standard deviations below the median for the international reference population ages 0-59.</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</si>
  <si>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</si>
  <si>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Wanted fertility rate is an estimate of what the total fertility rate would be if all unwanted births were avoided.</t>
  </si>
  <si>
    <t>DC.DAC.NLDL.CD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</si>
  <si>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</si>
  <si>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DC.DAC.FRAL.CD</t>
  </si>
  <si>
    <t>Railways, goods transported (million ton-km)</t>
  </si>
  <si>
    <t>NE.IMP.GNFS.KD</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</si>
  <si>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</si>
  <si>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Life expectancy at birth, male (years)</t>
  </si>
  <si>
    <t>Incidence of malaria is the number of new cases of malaria in a year per 1,000 population at risk.</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</si>
  <si>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</si>
  <si>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</si>
  <si>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</si>
  <si>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DT.NFL.MLAT.CD</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</si>
  <si>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</si>
  <si>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EN.ATM.NOXE.EG.ZS</t>
  </si>
  <si>
    <t>Population ages 15-64, female</t>
  </si>
  <si>
    <t>International Institute for Strategic Studies, The Military Balance.</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</si>
  <si>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</si>
  <si>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SH.H2O.BASW.ZS</t>
  </si>
  <si>
    <t>Agricultural nitrous oxide emissions are emissions produced through fertilizer use (synthetic and animal manure), animal waste management, agricultural waste burning (nonenergy, on-site), and savannah burning.</t>
  </si>
  <si>
    <t>Law mandates paid or unpaid maternity leave (1=yes; 0=no)</t>
  </si>
  <si>
    <t>SH.MMR.RISK.ZS</t>
  </si>
  <si>
    <t>Net bilateral aid flows from DAC donors, Sweden (current US$)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</si>
  <si>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</si>
  <si>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</si>
  <si>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Indicator Name</t>
  </si>
  <si>
    <t>EN.URB.MCTY.TL.ZS</t>
  </si>
  <si>
    <t>Data before 2018 are from United Nations High Commissioner for Refugees (UNHCR), Statistics Database, Statistical Yearbook and data files, complemented by statistics on Palestinian refugees under the mandate of the UNRWA as published on its website. Data from UNHCR are available online at: www.unhcr.org/en-us/figures-at-a-glance.html. The data for 2018 are from UNHCR Global Trends report 2018 and World Bank's estimates (for Palestinian refugees in the UNRWA areas of operation).</t>
  </si>
  <si>
    <t>SE.PRM.UNER.ZS</t>
  </si>
  <si>
    <t>SE.PRE.TCAQ.ZS</t>
  </si>
  <si>
    <t>NY.ADJ.AEDU.GN.ZS</t>
  </si>
  <si>
    <t>TM.VAL.INSF.ZS.WT</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</si>
  <si>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</si>
  <si>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Mortality rate, neonatal (per 1,000 live births)</t>
  </si>
  <si>
    <t>EN.ATM.METH.AG.ZS</t>
  </si>
  <si>
    <t>Account ownership at a financial institution or with a mobile-money-service provider, primary education or less (% of population ages 15+)</t>
  </si>
  <si>
    <t>Merchandise exports to low- and middle-income economies in South Asia (% of total merchandise exports)</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</si>
  <si>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impoverishing at the $1.90 PL (PPP) for a household when consumption gross of out-of-pocket payments is higher than the $1.90 PL, but consumption net of out-of-pocket payments is lower than the 1.90 PL.</t>
  </si>
  <si>
    <t>SP.DYN.CONM.ZS</t>
  </si>
  <si>
    <t>BN.FIN.TOTL.CD</t>
  </si>
  <si>
    <t>SE.SEC.TCAQ.MA.ZS</t>
  </si>
  <si>
    <t>TX.VAL.MRCH.R2.ZS</t>
  </si>
  <si>
    <t>Account ownership at a financial institution or with a mobile-money-service provider, richest 60% (% of population ages 15+)</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</si>
  <si>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</si>
  <si>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</si>
  <si>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SH.STA.WAST.ZS</t>
  </si>
  <si>
    <t>SI.POV.UMIC.GP</t>
  </si>
  <si>
    <t>Children in employment, wage workers, male (% of male children in employment, ages 7-14)</t>
  </si>
  <si>
    <t>Females comprise almost one-half of the world population.  Female population relative to male population is a primary demographic indicator, reflecting historical events such as wars and the socio-demographic and ethno-cultural characteristics of the population.</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</si>
  <si>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</si>
  <si>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SL.ISV.IFRM.MA.ZS</t>
  </si>
  <si>
    <t>UNESCO Institute for Statistics (http://uis.unesco.org/)</t>
  </si>
  <si>
    <t>Total reserves minus gold comprise special drawing rights, reserves of IMF members held by the IMF, and holdings of foreign exchange under the control of monetary authorities. Gold holdings are excluded. Data are in current U.S. dollars.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</si>
  <si>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</si>
  <si>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NV.IND.TOTL.KD.ZG</t>
  </si>
  <si>
    <t>Burden of customs procedure, WEF (1=extremely inefficient to 7=extremely efficient)</t>
  </si>
  <si>
    <t>Educational attainment, at least completed primary, population 25+ years, female (%) (cumulative)</t>
  </si>
  <si>
    <t>Goods and services include all government payments in exchange for goods and services used for the production of market and nonmarket goods and services. Own-account capital formation is excluded.</t>
  </si>
  <si>
    <t>Trademark applications filed are applications to register a trademark with a national or regional Intellectual Property (IP) office. Direct nonresident trademark applications are those filed by applicants from abroad directly at a given national IP office.</t>
  </si>
  <si>
    <t>People using at least basic sanitation services, urban (% of urban population)</t>
  </si>
  <si>
    <t>Binding coverage is the percentage of product lines with an agreed bound rate. Bound rates result from trade negotiations incorporated into a country's schedule of concessions and are thus enforceable.</t>
  </si>
  <si>
    <t>Inventories are stocks of goods held by firms to meet temporary or unexpected fluctuations in production or sales, and "work in progress." Data are in constant local currency.</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</si>
  <si>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</si>
  <si>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</si>
  <si>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SP.POP.TOTL.FE.ZS</t>
  </si>
  <si>
    <t>Total population between the ages 15 to 64 as a percentage of the total population. Population is based on the de facto definition of population, which counts all residents regardless of legal status or citizenship.</t>
  </si>
  <si>
    <t>Industry, value added (constant LCU)</t>
  </si>
  <si>
    <t>Prevalence of severe wasting, weight for height, female (% of children under 5)</t>
  </si>
  <si>
    <t>Tuberculosis treatment success rate (% of new cases)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</si>
  <si>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</si>
  <si>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</si>
  <si>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Adjusted net national income (annual % growth)</t>
  </si>
  <si>
    <t>Human capital index (HCI), upper bound (scale 0-1)</t>
  </si>
  <si>
    <t>Literacy rate, youth total (% of people ages 15-24)</t>
  </si>
  <si>
    <t>SH.MMR.DTHS</t>
  </si>
  <si>
    <t>SL.UEM.1524.NE.ZS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</si>
  <si>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</si>
  <si>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SE.SEC.CUAT.UP.FE.ZS</t>
  </si>
  <si>
    <t>Firms offering formal training are the percentage of firms offering formal training programs for their permanent, full-time employees.</t>
  </si>
  <si>
    <t>Turnover ratio is the value of domestic shares traded divided by their market capitalization. The value is annualized by multiplying the monthly average by 12.</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</si>
  <si>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</si>
  <si>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</si>
  <si>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TX.QTY.MRCH.XD.WD</t>
  </si>
  <si>
    <t>Share of medium and high-tech manufactured exports in total manufactured exports.</t>
  </si>
  <si>
    <t>IC.TAX.LABR.CP.ZS</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</si>
  <si>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</si>
  <si>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Income share held by third 20%</t>
  </si>
  <si>
    <t>Households and NPISHs Final consumption expenditure, PPP (constant 2011 international $)</t>
  </si>
  <si>
    <t>Gross capital formation (constant LCU)</t>
  </si>
  <si>
    <t>SL.TLF.PART.MA.ZS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</si>
  <si>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</si>
  <si>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</si>
  <si>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Prevalence of HIV refers to the percentage of people ages 15-49 who are infected with HIV.</t>
  </si>
  <si>
    <t>NY.GDP.PCAP.KD</t>
  </si>
  <si>
    <t>Net national savings are equal to gross national savings less the value of consumption of fixed capital.</t>
  </si>
  <si>
    <t>Charges for the use of intellectual property, payments (BoP, current US$)</t>
  </si>
  <si>
    <t>Please visit the Human Capital Index (HCI) database (http://databank.worldbank.org/data/source/human-capital-index) for each of the components of the Human Capital Index as well as for the overall index, disaggregated by gender.</t>
  </si>
  <si>
    <t>BN.KLT.PTXL.CD</t>
  </si>
  <si>
    <t>Population ages 05-09, female (% of female population)</t>
  </si>
  <si>
    <t>Part time employment, total (% of total employment)</t>
  </si>
  <si>
    <t>DT.NFL.UNDP.CD</t>
  </si>
  <si>
    <t>Unemployment refers to the share of the labor force that is without work but available for and seeking employment. Definitions of labor force and unemployment differ by country.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</si>
  <si>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</si>
  <si>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Net official aid received (current US$)</t>
  </si>
  <si>
    <t>Environment: Land use</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</si>
  <si>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</si>
  <si>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Consumption of fixed capital represents the replacement value of capital used up in the process of production.</t>
  </si>
  <si>
    <t>Poverty gap at $1.90 a day (2011 PPP) (%)</t>
  </si>
  <si>
    <t>Prevalence of anemia among women of reproductive age refers to the combined prevalence of both non-pregnant with haemoglobin levels below 12 g/dL and pregnant women with haemoglobin levels below 11 g/dL.</t>
  </si>
  <si>
    <t>IC.ELC.DURS</t>
  </si>
  <si>
    <t>GC.XPN.INTP.CN</t>
  </si>
  <si>
    <t>SH.XPD.EHEX.PP.CD</t>
  </si>
  <si>
    <t>TM.VAL.MRCH.R6.ZS</t>
  </si>
  <si>
    <t>Long-term debt is debt that has an original or extended maturity of more than one year. It has three components: public, publicly guaranteed, and private nonguaranteed debt. Data are in current U.S. dollars.</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</si>
  <si>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</si>
  <si>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AG.LND.FRST.ZS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</si>
  <si>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</si>
  <si>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</si>
  <si>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Due to different data sources for enrollment and population data, the number may not capture the actual number of children not attending in primary school.</t>
  </si>
  <si>
    <t>IDA Resource Allocation Index is obtained by calculating the average score for each cluster and then by averaging those scores. For each of 16 criteria countries are rated on a scale of 1 (low) to 6 (high).</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</si>
  <si>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</si>
  <si>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SE.TER.TCHR.FE.ZS</t>
  </si>
  <si>
    <t>Religious or private schools, which are not registered with the government or don't follow the common national curriculum, may not be captured.</t>
  </si>
  <si>
    <t>MS.MIL.XPND.GD.ZS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</si>
  <si>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</si>
  <si>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</si>
  <si>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Firms competing against unregistered firms are the percentage of firms competing against unregistered or informal firms.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</si>
  <si>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</si>
  <si>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Increase in poverty gap at $3.10 (% of poverty line)</t>
  </si>
  <si>
    <t>Level of water stress: freshwater withdrawal as a proportion of available freshwater resources</t>
  </si>
  <si>
    <t>DT.NFL.PCBK.CD</t>
  </si>
  <si>
    <t>Employment to population ratio, ages 15-24, total (%) (modeled ILO estimate)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</si>
  <si>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</si>
  <si>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Population, female</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</si>
  <si>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</si>
  <si>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NY.GNP.PCAP.CD</t>
  </si>
  <si>
    <t>Taxes less subsidies on products (constant LCU)</t>
  </si>
  <si>
    <t>For more information, see the metadata for constant U.S. dollar GDP (NY.GDP.MKTP.KD) and total population (SP.POP.TOTL).</t>
  </si>
  <si>
    <t>IQ.CPA.TRAN.XQ</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</si>
  <si>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</si>
  <si>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</si>
  <si>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IMF repurchases and charges (TDS, current US$)</t>
  </si>
  <si>
    <t>DT.NFL.UNPB.CD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</si>
  <si>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</si>
  <si>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EG.USE.CRNW.ZS</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</si>
  <si>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</si>
  <si>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Adult mortality rate, female, is the probability of dying between the ages of 15 and 60--that is, the probability of a 15-year-old female dying before reaching age 60, if subject to age-specific mortality rates of the specified year between those ages.</t>
  </si>
  <si>
    <t>Antiretroviral therapy coverage (% of people living with HIV)</t>
  </si>
  <si>
    <t>Women who were first married by age 18 refers to the percentage of women ages 20-24 who were first married by age 18.</t>
  </si>
  <si>
    <t>Female population between the ages 75 to 79 as a percentage of the total female population.</t>
  </si>
  <si>
    <t>Law mandates equal remuneration for females and males for work of equal value is whether there is a law that obligates employers to pay equal remuneration to male and female employees who do work of equal value.“Remuneration” refers to the ordinary, basic or minimum wage or salary and any additional emoluments payable directly or indirectly, whether in cash or in kind, by the employer to the worker and arising out of the worker’s employment. “Work of equal value” refers not only to the same or similar jobs but also to different jobs of the same value.</t>
  </si>
  <si>
    <t>The Development Assistance Committee (DAC) of the Organisation for Economic Co-operation and Development (OECD) has 24 members - 23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</si>
  <si>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2004-06</t>
  </si>
  <si>
    <t>Public Sector: Conflict &amp; fragility</t>
  </si>
  <si>
    <t>Use and distribution of these data are subject to Protected Planet terms and conditions.</t>
  </si>
  <si>
    <t>CPIA property rights and rule-based governance rating (1=low to 6=high)</t>
  </si>
  <si>
    <t>Nurses and midwives (per 1,000 people)</t>
  </si>
  <si>
    <t>DT.NFL.MOTH.CD</t>
  </si>
  <si>
    <t>IC.REG.PROC.MA</t>
  </si>
  <si>
    <t>Binding coverage is the percentage of product lines with an agreed bound rate. Primary products are commodities classified in SITC revision 3 sections 0-4 plus division 68 (nonferrous metals).</t>
  </si>
  <si>
    <t>International Monetary Fund, International Financial Statistics database.</t>
  </si>
  <si>
    <t>Net bilateral aid flows from DAC donors, Germany (current US$)</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</si>
  <si>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</si>
  <si>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IC.FRM.METG.ZS</t>
  </si>
  <si>
    <t>NE.CON.GOVT.CD</t>
  </si>
  <si>
    <t>Net bilateral aid flows from DAC donors, Canada (current US$)</t>
  </si>
  <si>
    <t>Persistence to last grade of primary is the percentage of children enrolled in the first grade of primary school who eventually reach the last grade of primary education. The estimate is based on the reconstructed cohort method.</t>
  </si>
  <si>
    <t>Secondary education, pupils (% female)</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</si>
  <si>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</si>
  <si>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SP.POP.65UP.MA.ZS</t>
  </si>
  <si>
    <t>TX.VAL.ICTG.ZS.UN</t>
  </si>
  <si>
    <t>Children in employment, work only, female (% of female children in employment, ages 7-14)</t>
  </si>
  <si>
    <t>SE.SEC.ENRR.FE</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</si>
  <si>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</si>
  <si>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Nitrous oxide emissions are emissions from agricultural biomass burning, industrial activities, and livestock management.</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</si>
  <si>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</si>
  <si>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</si>
  <si>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NY.GDP.PETR.RT.ZS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</si>
  <si>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</si>
  <si>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World Health Organization Global Health Expenditure database (http://apps.who.int/nha/database).</t>
  </si>
  <si>
    <t>Agricultural methane emissions (% of total)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</si>
  <si>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</si>
  <si>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GC.XPN.TRFT.ZS</t>
  </si>
  <si>
    <t>Female teachers as a percentage of total secondary education teachers includes full-time and part-time teachers.</t>
  </si>
  <si>
    <t>Source</t>
  </si>
  <si>
    <t>Cost to import, border compliance (US$)</t>
  </si>
  <si>
    <t>Transport services (% of service exports, BoP)</t>
  </si>
  <si>
    <t>Trained teachers in secondary education, male (% of male teachers)</t>
  </si>
  <si>
    <t>Literacy rate, adult female (% of females ages 15 and above)</t>
  </si>
  <si>
    <t>Adjusted savings: net forest depletion (current US$)</t>
  </si>
  <si>
    <t>Forest rents (% of GDP)</t>
  </si>
  <si>
    <t>Scientific and technical journal articles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</si>
  <si>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</si>
  <si>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IC.IMP.TMBC</t>
  </si>
  <si>
    <t>EG.ELC.NGAS.ZS</t>
  </si>
  <si>
    <t>Higher plants are native vascular plant species. Threatened species are the number of species classified by the IUCN as endangered, vulnerable, rare, indeterminate, out of danger, or insufficiently known.</t>
  </si>
  <si>
    <t>Urban poverty headcount ratio is the percentage of the urban population living below the national poverty lines.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</si>
  <si>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</si>
  <si>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Sources of electricity refer to the inputs used to generate electricity. Gas refers to natural gas but excludes natural gas liquids.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</si>
  <si>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</si>
  <si>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Logistics professionals' perception of the ease of arranging competitively priced shipments to a country, on a rating ranging from 1 (very difficult) to 5 (very easy). Scores are averaged across all respondents.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</si>
  <si>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</si>
  <si>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The structural policies cluster includes trade, financial sector, and business regulatory environment.</t>
  </si>
  <si>
    <t>BM.TRF.PWKR.CD.DT</t>
  </si>
  <si>
    <t>per_si_allsi.ben_q1_tot</t>
  </si>
  <si>
    <t>People using at least basic drinking water services, urban (% of urban population)</t>
  </si>
  <si>
    <t>Risk of impoverishing expenditure for surgical care (% of people at risk)</t>
  </si>
  <si>
    <t>Import value index (2000 = 100)</t>
  </si>
  <si>
    <t>Methane emissions (% change from 1990)</t>
  </si>
  <si>
    <t>Total greenhouse gas emissions (% change from 1990)</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</si>
  <si>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</si>
  <si>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Net official flows from UN agencies, ILO (current US$)</t>
  </si>
  <si>
    <t>SH.IMM.IDPT</t>
  </si>
  <si>
    <t>VC.IHR.PSRC.MA.P5</t>
  </si>
  <si>
    <t>Gross intake ratio in first grade of primary education, male (% of relevant age group)</t>
  </si>
  <si>
    <t>Real effective exchange rate is the nominal effective exchange rate (a measure of the value of a currency against a weighted average of several foreign currencies) divided by a price deflator or index of costs.</t>
  </si>
  <si>
    <t>Imports of goods, services and primary income is the sum of goods imports, service imports and primary income payments. Data are in current U.S. dollars.</t>
  </si>
  <si>
    <t>GC.LBL.TOTL.GD.ZS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</si>
  <si>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</si>
  <si>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</si>
  <si>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Depending on the source and means of monitoring, data may not be exactly comparable across countries. For more information, see the original source.</t>
  </si>
  <si>
    <t>Physicians include generalist and specialist medical practitioners.</t>
  </si>
  <si>
    <t>Export volume index (2000 = 100)</t>
  </si>
  <si>
    <t>GC.TAX.YPKG.ZS</t>
  </si>
  <si>
    <t>Fish species, threatened</t>
  </si>
  <si>
    <t>SH.STA.AIRP.MA.P5</t>
  </si>
  <si>
    <t>The quality of data on the transition rate is affected when new entrants and repeaters are not correctly distinguished. Students who interrupt their studies after completing primary education could also affect data quality.</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</si>
  <si>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</si>
  <si>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DT.NFL.UNWT.CD</t>
  </si>
  <si>
    <t>Unit of measure</t>
  </si>
  <si>
    <t>SH.STA.WAST.FE.ZS</t>
  </si>
  <si>
    <t>Alternative and nuclear energy (% of total energy use)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</si>
  <si>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</si>
  <si>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Natural gas rents are the difference between the value of natural gas production at world prices and total costs of production.</t>
  </si>
  <si>
    <t>Inflation, GDP deflator: linked series (annual %)</t>
  </si>
  <si>
    <t>IC.REG.DURS</t>
  </si>
  <si>
    <t>SL.AGR.EMPL.ZS</t>
  </si>
  <si>
    <t>Net official development assistance and official aid received (constant 2016 US$)</t>
  </si>
  <si>
    <t>BX.TRF.CURR.CD</t>
  </si>
  <si>
    <t>Net bilateral aid flows from DAC donors, Slovenia (current US$)</t>
  </si>
  <si>
    <t>Adjusted savings: education expenditure (current US$)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</si>
  <si>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</si>
  <si>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Labor force participation rate is the proportion of the population ages 15-64 that is economically active: all people who supply labor for the production of goods and services during a specified period.</t>
  </si>
  <si>
    <t>SL.EMP.TOTL.SP.FE.ZS</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</si>
  <si>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</si>
  <si>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Household final consumption expenditure per capita growth (annual %)</t>
  </si>
  <si>
    <t>IE.PPI.ENGY.CD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</si>
  <si>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</si>
  <si>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Relevance to gender indicator: disaggregating the population composition by gender will help a country in projecting its demand for social services on a gender basis.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</si>
  <si>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</si>
  <si>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</si>
  <si>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Simple averages are often a better indicator of tariff protection than weighted averages, which are biased downward because higher tariffs discourage trade and reduce the weights applied to these tariffs.</t>
  </si>
  <si>
    <t>Share of tariff lines with specific rates, primary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</si>
  <si>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</si>
  <si>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This indicator is obtained by dividing total primary energy supply over gross domestic product measured in constant 2011 US dollars at purchasing power parity.</t>
  </si>
  <si>
    <t>SH.STA.FGMS.ZS</t>
  </si>
  <si>
    <t>Domestic general government health expenditure (% of general government expenditure)</t>
  </si>
  <si>
    <t>Industry (including construction), value added (constant LCU)</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</si>
  <si>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</si>
  <si>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Economic Policy &amp; Debt: Balance of payments: Current account: Goods, services &amp; income</t>
  </si>
  <si>
    <t>SE.PRM.TCHR</t>
  </si>
  <si>
    <t>Children out of school, primary, male</t>
  </si>
  <si>
    <t>SI.RMT.COST.OB.ZS</t>
  </si>
  <si>
    <t>SP.POP.6569.FE.5Y</t>
  </si>
  <si>
    <t>DT.ODA.ODAT.PC.ZS</t>
  </si>
  <si>
    <t>Net bilateral aid flows from DAC donors, Total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</si>
  <si>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</si>
  <si>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Antiretroviral therapy coverage indicates the percentage of all people living with HIV who are receiving antiretroviral therapy.</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</si>
  <si>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</si>
  <si>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NY.GDP.DEFL.ZS</t>
  </si>
  <si>
    <t>Unemployment, total (% of total labor force) (national estimate)</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</si>
  <si>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</si>
  <si>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Gross savings are calculated as a residual from the national accounts by taking the difference between income earned by residents (including income received from abroad and workers' remittances) and their consumption expenditures.</t>
  </si>
  <si>
    <t>Law mandates nondiscrimination based on gender in hiring (1=yes; 0=no)</t>
  </si>
  <si>
    <t>PM2.5 pollution, population exposed to levels exceeding WHO Interim Target-2 value (% of total)</t>
  </si>
  <si>
    <t>Internally displaced persons, new displacement associated with conflict and violence (number of cases)</t>
  </si>
  <si>
    <t>United Nations Population Division, Trends in Total Migrant Stock: 2012 Revision.</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</si>
  <si>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</si>
  <si>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bilateral aid flows from DAC donors, Poland (current US$)</t>
  </si>
  <si>
    <t>Progression to secondary school, male (%)</t>
  </si>
  <si>
    <t>Age dependency ratio (% of working-age population)</t>
  </si>
  <si>
    <t>Net secondary income (Net current transfers from abroad) (current LCU)</t>
  </si>
  <si>
    <t>Time required to register property (days)</t>
  </si>
  <si>
    <t>Youth unemployment refers to the share of the labor force ages 15-24 without work but available for and seeking employment. Definitions of labor force and unemployment differ by country.</t>
  </si>
  <si>
    <t>SP.DYN.CONU.ZS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</si>
  <si>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</si>
  <si>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EN.ATM.PM25.MC.T3.ZS</t>
  </si>
  <si>
    <t>SE.PRM.PRIV.ZS</t>
  </si>
  <si>
    <t>EN.ATM.GHGO.KT.CE</t>
  </si>
  <si>
    <t>Secondary education, duration (years)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</si>
  <si>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</si>
  <si>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IC.EXP.CSDC.CD</t>
  </si>
  <si>
    <t>GDP per capita (constant 2010 US$)</t>
  </si>
  <si>
    <t>NE.CON.TOTL.KN</t>
  </si>
  <si>
    <t>Net bilateral aid flows from DAC donors, Denmark (current US$)</t>
  </si>
  <si>
    <t>Labor force participation rate, female (% of female population ages 15+) (national estimate)</t>
  </si>
  <si>
    <t>The Internal Displacement Monitoring Centre (http://www.internal-displacement.org/)</t>
  </si>
  <si>
    <t>CO2 emissions from other sectors, excluding residential buildings and commercial and public services (% of total fuel combustion)</t>
  </si>
  <si>
    <t>Catastrophic Health Expenditure, 25% of total expenditure/income (%)</t>
  </si>
  <si>
    <t>Expenditure on primary education (% of government expenditure on education)</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</si>
  <si>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</si>
  <si>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Deposit interest rate is the rate paid by commercial or similar banks for demand, time, or savings deposits. The terms and conditions attached to these rates differ by country, however, limiting their comparability.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</si>
  <si>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</si>
  <si>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Insurance and financial services (% of commercial service imports)</t>
  </si>
  <si>
    <t>NY.ADJ.DFOR.GN.ZS</t>
  </si>
  <si>
    <t>SH.STA.POIS.P5.MA</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</si>
  <si>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</si>
  <si>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</si>
  <si>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SP.REG.BRTH.RU.ZS</t>
  </si>
  <si>
    <t>SE.PRE.TCAQ.FE.ZS</t>
  </si>
  <si>
    <t>SL.EMP.1524.SP.MA.NE.ZS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</si>
  <si>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</si>
  <si>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Health: Population: Dynamics</t>
  </si>
  <si>
    <t>Population ages 40-44, male (% of male population)</t>
  </si>
  <si>
    <t>Over-age students, primary (% of enrollment)</t>
  </si>
  <si>
    <t>Mineral depletion is the ratio of the value of the stock of mineral resources to the remaining reserve lifetime. It covers tin, gold, lead, zinc, iron, copper, nickel, silver, bauxite, and phosphate.</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</si>
  <si>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</si>
  <si>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Taxes on exports (current LCU)</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</si>
  <si>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</si>
  <si>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External debt stocks (% of GNI)</t>
  </si>
  <si>
    <t>Methodology assessment of statistical capacity (scale 0 - 100)</t>
  </si>
  <si>
    <t>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(http://iresearch.worldbank.org/PovcalNet) for detailed explanations.
Because household surveys are infrequent in most countries and are not aligned across countries, comparisons across countries or over time should be made with a high degree of caution.</t>
  </si>
  <si>
    <t>SE.PRE.ENRR</t>
  </si>
  <si>
    <t>Trained teachers in lower secondary education (% of total teachers)</t>
  </si>
  <si>
    <t>Risk premium on lending (lending rate minus treasury bill rate, %)</t>
  </si>
  <si>
    <t>Short-term external debt is defined as debt that has an original maturity of one year or less. Available data permit no distinction between public and private nonguaranteed short-term debt.</t>
  </si>
  <si>
    <t>NY.GNP.PCAP.KN</t>
  </si>
  <si>
    <t>Procedures to register property (number)</t>
  </si>
  <si>
    <t>IC.FRM.CORR.ZS</t>
  </si>
  <si>
    <t>PA.NUS.PRVT.PP.05</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</si>
  <si>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</si>
  <si>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SE.PRM.CUAT.MA.ZS</t>
  </si>
  <si>
    <t>Population living in slums (% of urban population)</t>
  </si>
  <si>
    <t>SP.DYN.LE00.IN</t>
  </si>
  <si>
    <t>Bird species, threatened</t>
  </si>
  <si>
    <t>Female population between the ages 15 to 19 as a percentage of the total female population.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</si>
  <si>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</si>
  <si>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Foreign direct investment, net outflows (BoP, current US$)</t>
  </si>
  <si>
    <t>SE.PRM.ENRR.MA</t>
  </si>
  <si>
    <t>SE.PRM.TENR.FE</t>
  </si>
  <si>
    <t>Persistence to last grade of primary, male (% of cohort)</t>
  </si>
  <si>
    <t>IE.PPI.ICTI.CD</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</si>
  <si>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</si>
  <si>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</si>
  <si>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Prevalence of wasting, female, is the proportion of girls under age 5 whose weight for height is more than two standard deviations below the median for the international reference population ages 0-59.</t>
  </si>
  <si>
    <t>International Monetary Fund, Balance of Payments Statistics Yearbook and data files, and World Bank and OECD GDP estimates.</t>
  </si>
  <si>
    <t>NE.CON.GOVT.KN</t>
  </si>
  <si>
    <t>NY.GDP.DISC.CN</t>
  </si>
  <si>
    <t>Individuals using the Internet (% of population)</t>
  </si>
  <si>
    <t>SH.UHC.NOP1.TO</t>
  </si>
  <si>
    <t>SE.PRE.ENRR.FE</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</si>
  <si>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</si>
  <si>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TX.VAL.TRAN.ZS.WT</t>
  </si>
  <si>
    <t>IQ.SCI.OVRL</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</si>
  <si>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</si>
  <si>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SH.STA.SUIC.P5</t>
  </si>
  <si>
    <t>SP.POP.4044.FE.5Y</t>
  </si>
  <si>
    <t>Net income from abroad (current US$)</t>
  </si>
  <si>
    <t>Total fisheries production (metric tons)</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</si>
  <si>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</si>
  <si>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EN.ATM.METH.EG.ZS</t>
  </si>
  <si>
    <t>Estimates Developed by the UN Inter-agency Group for Child Mortality Estimation (UNICEF, WHO, World Bank, UN DESA Population Division) at www.childmortality.org.</t>
  </si>
  <si>
    <t>Children in employment, female (% of female children ages 7-14)</t>
  </si>
  <si>
    <t>TM.TAX.TCOM.SM.AR.ZS</t>
  </si>
  <si>
    <t>Taxes on goods and services (% value added of industry and services)</t>
  </si>
  <si>
    <t>Secondary education, pupils</t>
  </si>
  <si>
    <t>United Nations Environmental Program and the World Conservation Monitoring Centre, and International Union for Conservation of Nature, Red List of Threatened Species.</t>
  </si>
  <si>
    <t>FD.AST.PRVT.GD.ZS</t>
  </si>
  <si>
    <t>People using safely managed sanitation services, urban (% of urban population)</t>
  </si>
  <si>
    <t>Gross national expenditure deflator (base year varies by country)</t>
  </si>
  <si>
    <t>Railways, passengers carried (million passenger-km)</t>
  </si>
  <si>
    <t>Trained teachers in primary education (% of total teachers)</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</si>
  <si>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</si>
  <si>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Quality of public administration assesses the extent to which civilian central government staff is structured to design and implement government policy and deliver services effectively.</t>
  </si>
  <si>
    <t>SL.FAM.WORK.FE.ZS</t>
  </si>
  <si>
    <t>Human capital index (HCI) (scale 0-1)</t>
  </si>
  <si>
    <t>DC.DAC.POLL.CD</t>
  </si>
  <si>
    <t>Net official development assistance is disbursement flows (net of repayment of principal) that meet the DAC definition of ODA and are made to countries and territories on the DAC list of aid recipients. Data are in current U.S. dollars.</t>
  </si>
  <si>
    <t>International Civil Aviation Organization, Civil Aviation Statistics of the World and ICAO staff estimates.</t>
  </si>
  <si>
    <t>Net ODA received (% of central government expense)</t>
  </si>
  <si>
    <t>Malaria treatment refers to the percentage of children under age five who were ill with fever in the last two weeks and received any appropriate (locally defined) anti-malarial drugs.</t>
  </si>
  <si>
    <t>Maternal mortality ratio (national estimate, per 100,000 live births)</t>
  </si>
  <si>
    <t>DT.DOD.PVLX.GN.ZS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</si>
  <si>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</si>
  <si>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SH.STA.DIAB.ZS</t>
  </si>
  <si>
    <t>BM.GSR.FCTY.CD</t>
  </si>
  <si>
    <t>IC.FRM.CMPU.ZS</t>
  </si>
  <si>
    <t>SP.POP.7579.MA.5Y</t>
  </si>
  <si>
    <t>ST.INT.DPRT</t>
  </si>
  <si>
    <t>SL.EMP.VULN.FE.ZS</t>
  </si>
  <si>
    <t>New business density (new registrations per 1,000 people ages 15-64)</t>
  </si>
  <si>
    <t>World Bank staff estimates based on age distributions of United Nations Population Division's World Population Prospects: 2019 Revision.</t>
  </si>
  <si>
    <t>SL.AGR.0714.MA.ZS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</si>
  <si>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</si>
  <si>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Prevalence of anemia, non-pregnant women, is the percentage of non-pregnant women whose hemoglobin level is less than 120 grams per liter at sea level.</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</si>
  <si>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</si>
  <si>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Liner shipping connectivity index (maximum value in 2004 = 100)</t>
  </si>
  <si>
    <t>Public Sector: Defense &amp; arms trade</t>
  </si>
  <si>
    <t>General cut off date is end-December. 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t>
  </si>
  <si>
    <t>Mortality rate attributed to household and ambient air pollution, age-standardized, male (per 100,000 male population)</t>
  </si>
  <si>
    <t>per_lm_alllm.cov_q5_tot</t>
  </si>
  <si>
    <t>Net financial flows, bilateral (NFL, current US$)</t>
  </si>
  <si>
    <t>Life expectancy at birth, total (years)</t>
  </si>
  <si>
    <t>SL.UEM.NEET.FE.ZS</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</si>
  <si>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</si>
  <si>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Claims on central government, etc. (% GDP)</t>
  </si>
  <si>
    <t>Incidence of tuberculosis (per 100,000 people)</t>
  </si>
  <si>
    <t>Labor force participation rate for ages 15-24, male (%) (modeled ILO estimate)</t>
  </si>
  <si>
    <t>PPG, commercial banks (NFL, current US$)</t>
  </si>
  <si>
    <t>Law mandates nondiscrimination based on gender in hiring is whether the law specifically prevents or penalizes gender-based discrimination in the hiring process; the law may prohibit discrimination in employment on the basis of gender but be silent about whether job applicants are protected from discrimination. Hiring refers to the process of employing a person for wages and making a selection by presenting a candidate with a job offer. Job advertisements, selection criteria and recruitment, although equally important, are not considered “hiring” for purposes of this question.</t>
  </si>
  <si>
    <t>Logistics performance index: Frequency with which shipments reach consignee within scheduled or expected time (1=low to 5=high)</t>
  </si>
  <si>
    <t>NE.EXP.GNFS.KD</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</si>
  <si>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</si>
  <si>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MS.MIL.XPRT.KD</t>
  </si>
  <si>
    <t>Mortality rates due to unintentional poisoning remains relatively high in low income countries.  This indicator implicates inadequate management of hazardous chemicals and pollution, and of the effectiveness of a country’s health system.</t>
  </si>
  <si>
    <t>SL.UEM.BASC.MA.ZS</t>
  </si>
  <si>
    <t>EN.ATM.GHGT.KT.CE</t>
  </si>
  <si>
    <t>SI.DST.FRST.20</t>
  </si>
  <si>
    <t>NY.GDS.TOTL.CN</t>
  </si>
  <si>
    <t>Annualized average growth rate in per capita real survey mean consumption or income, bottom 40% of population (%)</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</si>
  <si>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</si>
  <si>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SH.STA.SUIC.MA.P5</t>
  </si>
  <si>
    <t>SH.DYN.MORT.FE</t>
  </si>
  <si>
    <t>SE.ADT.LITR.FE.ZS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</si>
  <si>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</si>
  <si>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NY.GNS.ICTR.CN</t>
  </si>
  <si>
    <t>IP.PAT.RESD</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</si>
  <si>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</si>
  <si>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percentage of population ages 25 and over that attained or completed primary education.</t>
  </si>
  <si>
    <t>Completeness of death registration with cause-of-death information (%)</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</si>
  <si>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</si>
  <si>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</si>
  <si>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SH.STA.ODFC.RU.ZS</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</si>
  <si>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</si>
  <si>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Land area is a country's total area, excluding area under inland water bodies, national claims to continental shelf, and exclusive economic zones. In most cases the definition of inland water bodies includes major rivers and lakes.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</si>
  <si>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</si>
  <si>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</si>
  <si>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Lifetime risk of maternal death (1 in: rate varies by country)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</si>
  <si>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</si>
  <si>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Carbon dioxide emissions from liquid fuel consumption refer mainly to emissions from use of petroleum-derived fuels as an energy source.</t>
  </si>
  <si>
    <t>Economic Policy &amp; Debt: External debt: Debt service</t>
  </si>
  <si>
    <t>Labor tax and contributions (% of commercial profits)</t>
  </si>
  <si>
    <t>Public expenditure on health from domestic sources as a share of total public expenditure.  It indicates the priority of the government to spend on health from own domestic public resources.</t>
  </si>
  <si>
    <t>ER.H2O.INTR.PC</t>
  </si>
  <si>
    <t>Imports of goods and services comprise all transactions between residents of a country and the rest of the world involving a change of ownership from nonresidents to residents of general merchandise, nonmonetary gold, and services. Data are in current U.S. dollars.</t>
  </si>
  <si>
    <t>SE.TER.ENRR.FE</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</si>
  <si>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</si>
  <si>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SP.REG.BRTH.FE.ZS</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</si>
  <si>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</si>
  <si>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School enrollment, secondary, male (% net)</t>
  </si>
  <si>
    <t>SL.EMP.WORK.FE.ZS</t>
  </si>
  <si>
    <t>Law mandates paid or unpaid maternity leave is whether there is a law mandating paid or unpaid maternity leave available only to the mother. Provisions for circumstantial leave by which an employee is entitled to a certain number of days of paid leave (usually fewer than five days) upon the birth of a child are considered paternity leave; even if the law is gender-neutral, such leave is not considered maternity leave if the law covers maternity leave elsewhere.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</si>
  <si>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</si>
  <si>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Proportion of population spending more than 10% of household consumption or income on out-of-pocket health care expenditure (%)</t>
  </si>
  <si>
    <t>Fuel exports (% of merchandise exports)</t>
  </si>
  <si>
    <t>Female population between the ages 50 to 54 as a percentage of the total female population.</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</si>
  <si>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</si>
  <si>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</si>
  <si>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Electricity production from oil, gas and coal sources (% of total)</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</si>
  <si>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</si>
  <si>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World Bank staff estimates from original source: European Commission, Joint Research Centre (JRC)/Netherlands Environmental Assessment Agency (PBL). Emission Database for Global Atmospheric Research (EDGAR): http://edgar.jrc.ec.europa.eu/.</t>
  </si>
  <si>
    <t>Economic Policy &amp; Debt: External debt: Debt ratios &amp; other items</t>
  </si>
  <si>
    <t>International Monetary Fund, International Financial Statistics and data files, and World Bank and OECD GDP estimates.</t>
  </si>
  <si>
    <t>External balance on goods and services (formerly resource balance) equals exports of goods and services minus imports of goods and services (previously nonfactor services). Data are in constant local currency.</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</si>
  <si>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</si>
  <si>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SP.DYN.LE00.MA.IN</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</si>
  <si>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</si>
  <si>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NY.GDP.NGAS.RT.ZS</t>
  </si>
  <si>
    <t>SH.DYN.NCOM.FE.ZS</t>
  </si>
  <si>
    <t>EN.POP.EL5M.ZS</t>
  </si>
  <si>
    <t>Vulnerable employment, total (% of total employment) (modeled ILO estimate)</t>
  </si>
  <si>
    <t>Prevalence of HIV is the percentage of people who are infected with HIV. Female rate is as a percentage of the total population ages 15+ who are living with HIV.</t>
  </si>
  <si>
    <t>Agricultural nitrous oxide emissions (thousand metric tons of CO2 equivalent)</t>
  </si>
  <si>
    <t>Urban population growth (annual %)</t>
  </si>
  <si>
    <t>Net financial flows, IMF concessional (NFL, current US$)</t>
  </si>
  <si>
    <t>Hydrofluorocarbons, used as a replacement for chlorofluorocarbons, are used mainly in refrigeration and semiconductor manufacturing.</t>
  </si>
  <si>
    <t>Marine protected areas (% of territorial waters)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</si>
  <si>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</si>
  <si>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SP.POP.5054.MA.5Y</t>
  </si>
  <si>
    <t>Number of visits or required meetings with tax officials (average for affected firms)</t>
  </si>
  <si>
    <t>School enrollment, secondary (% gross)</t>
  </si>
  <si>
    <t>Net intake rate in grade 1, female (% of official school-age population)</t>
  </si>
  <si>
    <t>Final consumption expenditure (constant LCU)</t>
  </si>
  <si>
    <t>Nonconcessional lending from the IMF is provided mainly through Stand-by Arrangements, the Flexible Credit Line, and the Extended Fund Facility.</t>
  </si>
  <si>
    <t>Armed forces personnel (% of total labor force)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</si>
  <si>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</si>
  <si>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NV.SRV.TOTL.KD.ZG</t>
  </si>
  <si>
    <t>DT.TDS.DPPG.XP.ZS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</si>
  <si>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</si>
  <si>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</si>
  <si>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SH.XPD.OOPC.PP.CD</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</si>
  <si>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</si>
  <si>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The terms of trade index measures the relative prices of a country's exports and imports. There are several ways to calculate it. The most common is the net barter (or commodity) terms of trade index, or the ratio of the export price index to the import price index. When a country's net barter terms of trade index increases, its exports become more expensive or its imports become cheaper.</t>
  </si>
  <si>
    <t>https://datacatalog.worldbank.org/public-licenses#cc-by</t>
  </si>
  <si>
    <t>PX.REX.REER</t>
  </si>
  <si>
    <t>SE.PRM.CMPT.ZS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</si>
  <si>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</si>
  <si>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Employment to population ratio, ages 15-24, female (%) (national estimate)</t>
  </si>
  <si>
    <t>Wage and salaried workers, male (% of male employment) (modeled ILO estimate)</t>
  </si>
  <si>
    <t>Primary income payments refer to employee compensation paid to nonresident workers and investment income (payments on direct investment, portfolio investment, other investments). Data are in current U.S. dollars.</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</si>
  <si>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</si>
  <si>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BX.GSR.GNFS.CD</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</si>
  <si>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</si>
  <si>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NY.ADJ.SVNG.GN.ZS</t>
  </si>
  <si>
    <t>CO2 emissions from solid fuel consumption (% of total)</t>
  </si>
  <si>
    <t>SL.EMP.MPYR.ZS</t>
  </si>
  <si>
    <t>SG.GEN.PARL.ZS</t>
  </si>
  <si>
    <t>SM.POP.TOTL.ZS</t>
  </si>
  <si>
    <t>SH.TBS.CURE.ZS</t>
  </si>
  <si>
    <t>GDP per person employed represents labor productivity — output per unit of labor input. To compare labor productivity levels across countries, GDP is converted to international dollars using purchasing power parity rates which take account of differences in relative prices between countries.</t>
  </si>
  <si>
    <t>DC.DAC.DNKL.CD</t>
  </si>
  <si>
    <t>Estimates of low-birth-weight infants are drawn mostly from hospital records and household surveys. Many births in developing countries take place at home and are seldom recorded. A hospital birth may indicate higher income and therefore better nutrition, or it could indicate a higher risk birth. Caution should therefore be used in interpreting the data.
For the data from household surveys, the year refers to the survey year. For more information, consult the original sources.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</si>
  <si>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</si>
  <si>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</si>
  <si>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Population ages 00-04, female (% of female population)</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</si>
  <si>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</si>
  <si>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Secondary duration refers to the number of grades (years) in secondary school.</t>
  </si>
  <si>
    <t>Cause of death, by communicable diseases and maternal, prenatal and nutrition conditions (% of total)</t>
  </si>
  <si>
    <t>Children in employment, study and work, female (% of female children in employment, ages 7-14)</t>
  </si>
  <si>
    <t>EN.ATM.GHGO.ZG</t>
  </si>
  <si>
    <t>Country-specific metadata can be found on the IMF’s FAS website at  http://fas.imf.org.</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</si>
  <si>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</si>
  <si>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CO2 emissions (kg per 2011 PPP $ of GDP)</t>
  </si>
  <si>
    <t>International migrant stock is the number of people born in a country other than that in which they live, including refugees.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</si>
  <si>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</si>
  <si>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HD.HCI.OVRL.FE</t>
  </si>
  <si>
    <t>Population ages 15-64, male (% of male population)</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</si>
  <si>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</si>
  <si>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School enrollment, primary (gross), gender parity index (GPI)</t>
  </si>
  <si>
    <t>NY.ADJ.DMIN.GN.ZS</t>
  </si>
  <si>
    <t>SH.XPD.GHED.GD.ZS</t>
  </si>
  <si>
    <t>High-technology exports (% of manufactured exports)</t>
  </si>
  <si>
    <t>Health expenditure through out-of-pocket payments per capita in international dollars at purchasing power parity (PPP).</t>
  </si>
  <si>
    <t>Social Protection &amp; Labor: Performance</t>
  </si>
  <si>
    <t>SL.UEM.ADVN.ZS</t>
  </si>
  <si>
    <t>Data on the quality of port Infrastructure index are from the World Economic Forum's (WEF) Executive Opinion Survey. The latest round included respondents from 144 economies. Data are collected online, through in-person interviews with business executives, and through mail and telephone interviews, with an online survey as an alternative. Sampling follows a dual stratification based on company size and the sector of activity. Responses are aggregated using sector-weighted averaging. The data for the latest year are combined with the data for the previous year to create a two-year moving average. Respondents were asked to assess the port facilities in their country. The lowest value (1) rates the port facilities as extremely underdeveloped, and the highest value (7) rates them well developed and efficient by international standards. For landlocked countries, respondents were asked how accessible are port facilities, where the lowest value (1) was extremely inaccessible and the highest value (7) extremely accessible.
The yearly administration of the Survey is carried out with a strong network of over 160 Partner Institutes worldwide. The Partner Institutes are typically recognized research institutes, universities, business organizations, and in some cases survey consultancies. The Partner Institutes are tasked to follow detailed sampling guidelines in view of capturing a strong and representative sample. The Partner Institutes must: prepare a "sample frame," or large list of potential respondents, which includes firms representing the main sectors of the economy (agriculture, manufacturing industry, non-manufacturing industry, and services); separate the frame into two lists: one that includes only large firms, and a second list that includes all other firms; and based on these lists, choose a random selection of these firms to receive the Survey.
Surveys with less than 50% completion rate are excluded. In addition, WEF uses Mahalanobis distance technique and a univariate outlier test to remove outliers. To weight the data by sector, individual answers are aggregated at country level and weighted by the estimated contributions of each of the four main economic sectors (agriculture, manufacturing industry, non-manufacturing industry, and services) to a country's gross domestic product. The weights of the other sectors are then adjusted proportionally to their weight in the country's GDP.
As a final step, the sector-weighted country averages for 2012 are combined with the 2011 averages to produce the country scores that are used for the computation of the GCI 2012-2013 and for other projects. This moving average technique consists of taking a weighted average of the most recent year's Survey results together with a discounted average of the previous year.</t>
  </si>
  <si>
    <t>Adolescents out of school, male (% of male lower secondary school age)</t>
  </si>
  <si>
    <t>Start-up procedures to register a business, female (number)</t>
  </si>
  <si>
    <t>Account ownership at a financial institution or with a mobile-money-service provider (% of population ages 15+)</t>
  </si>
  <si>
    <t>NY.GNP.PCAP.KD</t>
  </si>
  <si>
    <t>Percentage share of income or consumption is the share that accrues to subgroups of population indicated by deciles or quintiles. Percentage shares by quintile may not sum to 100 because of rounding.</t>
  </si>
  <si>
    <t>SP.DTH.REPT.ZS</t>
  </si>
  <si>
    <t>Over-age students, primary, male (% of male enrollment)</t>
  </si>
  <si>
    <t>Official exchange rate (LCU per US$, period average)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</si>
  <si>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
Percentage shares by quintile may not sum to 100 because of rounding.</t>
  </si>
  <si>
    <t>SH.STA.HYGN.ZS</t>
  </si>
  <si>
    <t>NY.GSR.NFCY.CD</t>
  </si>
  <si>
    <t>People using safely managed drinking water services, urban (% of urban population)</t>
  </si>
  <si>
    <t>..</t>
  </si>
  <si>
    <t>Other greenhouse gas emissions are by-product emissions of hydrofluorocarbons, perfluorocarbons, and sulfur hexafluoride.</t>
  </si>
  <si>
    <t>Health: Health systems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</si>
  <si>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</si>
  <si>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Net foreign assets are the sum of foreign assets held by monetary authorities and deposit money banks, less their foreign liabilities. Data are in current local currency.</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</si>
  <si>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</si>
  <si>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Commercial banks and other lending (PPG + PNG) (NFL,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</si>
  <si>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</si>
  <si>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S&amp;P Global Equity Indices measure the U.S. dollar price change in the stock markets covered by the S&amp;P/IFCI and S&amp;P/Frontier BMI country indices.</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</si>
  <si>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</si>
  <si>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</si>
  <si>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Percentage of pregnant women with HIV who receive antiretroviral medicine for prevention of mother-to-child transmission (PMTCT).</t>
  </si>
  <si>
    <t>SI.RMT.COST.IB.ZS</t>
  </si>
  <si>
    <t>NE.CON.GOVT.KD</t>
  </si>
  <si>
    <t>Unemployment, youth total (% of total labor force ages 15-24) (national estimate)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</si>
  <si>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</si>
  <si>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Strength of legal rights index (0=weak to 12=strong)</t>
  </si>
  <si>
    <t>SP.POP.TOTL.MA.ZS</t>
  </si>
  <si>
    <t>TM.VAL.MRCH.WL.CD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</si>
  <si>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</si>
  <si>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IQ.CPA.ENVR.XQ</t>
  </si>
  <si>
    <t>EN.CO2.BLDG.ZS</t>
  </si>
  <si>
    <t>Public Sector: Government finance: Deficit &amp; financing</t>
  </si>
  <si>
    <t>Poverty gap at national poverty lines (%)</t>
  </si>
  <si>
    <t>NV.MNF.TECH.ZS.UN</t>
  </si>
  <si>
    <t>UNICEF Childinfo (childinfo.org).</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</si>
  <si>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</si>
  <si>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Adjusted net savings, excluding particulate emission damage (% of GNI)</t>
  </si>
  <si>
    <t>Debt service on external debt, public and publicly guaranteed (PPG) (TDS, current US$)</t>
  </si>
  <si>
    <t>SL.WAG.0714.ZS</t>
  </si>
  <si>
    <t>Survey mean consumption or income per capita, bottom 40% of population (2011 PPP $ per day)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</si>
  <si>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</si>
  <si>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Labor force, total</t>
  </si>
  <si>
    <t>SL.TLF.ADVN.FE.ZS</t>
  </si>
  <si>
    <t>Male population is the percentage of the population that is male. Population is based on the de facto definition of population, which counts all residents regardless of legal status or citizenship.</t>
  </si>
  <si>
    <t>DT.ODA.ODAT.XP.ZS</t>
  </si>
  <si>
    <t>Passenger-kilometers are usually measured on the basis of the rail travel distance between origin and destination multiplied by the number of passengers traveling between each origin and destination.</t>
  </si>
  <si>
    <t>Secondary general pupils are the number of secondary students enrolled in general education programs, including teacher training.</t>
  </si>
  <si>
    <t>Land area (sq. km)</t>
  </si>
  <si>
    <t>Net capital account (BoP, current US$)</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</si>
  <si>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</si>
  <si>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Foreign direct investment, net (BoP, current US$)</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</si>
  <si>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</si>
  <si>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High-technology exports are products with high R&amp;D intensity, such as in aerospace, computers, pharmaceuticals, scientific instruments, and electrical machinery.</t>
  </si>
  <si>
    <t>Ratio of female to male labor force participation rate (%) (modeled ILO estimate)</t>
  </si>
  <si>
    <t>International Monetary Fund, International Financial Statistics.</t>
  </si>
  <si>
    <t>Age dependency ratio, old (% of working-age population)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</si>
  <si>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</si>
  <si>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Travel services (% of service exports, BoP)</t>
  </si>
  <si>
    <t>NE.CON.PRVT.CN</t>
  </si>
  <si>
    <t>Educational attainment, at least completed lower secondary, population 25+, total (%) (cumulative)</t>
  </si>
  <si>
    <t>Research and development expenditure (% of GDP)</t>
  </si>
  <si>
    <t>The average wait, in days, experienced to obtain an electrical connection from the day an establishment applies for it to the day it receives the service.</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</si>
  <si>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</si>
  <si>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TM.TAX.TCOM.BR.ZS</t>
  </si>
  <si>
    <t>TM.TAX.MANF.IP.ZS</t>
  </si>
  <si>
    <t>Mortality from CVD, cancer, diabetes or CRD between exact ages 30 and 70, female (%)</t>
  </si>
  <si>
    <t>Private nonguaranteed external debt comprises long-term external obligations of private debtors that are not guaranteed for repayment by a public entity. Data are in current U.S.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</si>
  <si>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</si>
  <si>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Data for net official flows from UNECE at present are reported at the regional level only. A more detailed breakdown by recipient country will be available in the future.</t>
  </si>
  <si>
    <t>SP.POP.0014.TO.ZS</t>
  </si>
  <si>
    <t>Firms that spend on R&amp;D (% of firms)</t>
  </si>
  <si>
    <t>For more information, see the metadata for current U.S. dollar GDP (NY.GDP.MKTP.CD) and total population (SP.POP.TOTL).</t>
  </si>
  <si>
    <t>NY.GDS.TOTL.CD</t>
  </si>
  <si>
    <t>SG.TIM.UWRK.MA</t>
  </si>
  <si>
    <t>CPIA gender equality rating (1=low to 6=high)</t>
  </si>
  <si>
    <t>Industry, value added per worker (constant 2010 US$)</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</si>
  <si>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</si>
  <si>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Weighted mean applied tariff is the average of effectively applied rates weighted by the product import shares corresponding to each partner country. Primary products are commodities classified in SITC revision 3 sections 0-4 plus division 68 (nonferrous metals).</t>
  </si>
  <si>
    <t>Universal Health Coverage (UHC) is about ensuring that all people can access the health services they need – without facing financial hardship –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</si>
  <si>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Although data were collected for almost 150 economies in 2012, after the editing process only data for 140 economies were used. Company size is defined as the number of employees of the firm in the country of the Survey respondent. Adjustments were made to the data based on searches in company directories and data gathered through the administration of the Survey in past years. In order to reach the required number of surveys in each country (80 for most economies and 300 for the BRIC countries and the United States), a Partner Institute will use the response rate from previous years. In cases where the information about the company's sector of activity is missing, the average response values across the surveys are apportioned to the other sectors according to the sample sizes in those other sectors. This has the effect of including these surveys on a one-for-one basis as they occur in the sample with no adjustment for sector. If the weight of an individual response exceeds 10 percent of the country sample, the sector-weighted average is abandoned for the benefit of a simple average.</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</si>
  <si>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</si>
  <si>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GDP: linked series (current LCU)</t>
  </si>
  <si>
    <t>People using at least basic sanitation services, rural (% of rural population)</t>
  </si>
  <si>
    <t>GDP per person employed (constant 2011 PPP $)</t>
  </si>
  <si>
    <t>Prevalence of HIV, male is the percentage of males who are infected with HIV. Youth rates are as a percentage of the relevant age group.</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</si>
  <si>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</si>
  <si>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Data are shown as the number of branches of commercial banks for every 100,000 adults in the reporting country. It is calculated as (number of institutions + number of branches)*100,000/adult population in the reporting country.</t>
  </si>
  <si>
    <t>Total reserves (includes gold, current US$)</t>
  </si>
  <si>
    <t>Gross national expenditure (% of GDP)</t>
  </si>
  <si>
    <t>DC.DAC.GBRL.CD</t>
  </si>
  <si>
    <t>SH.STA.STNT.FE.ZS</t>
  </si>
  <si>
    <t>Female population between the ages 80 and above as a percentage of the total female population.</t>
  </si>
  <si>
    <t>The Collection score is calculated as weighted average of all 5 Collection indicator scores.</t>
  </si>
  <si>
    <t>IC.FRM.TRNG.ZS</t>
  </si>
  <si>
    <t>DT.NFL.IMFN.CD</t>
  </si>
  <si>
    <t>Trademark applications, direct nonresident</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</si>
  <si>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</si>
  <si>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EG.ELC.ACCS.RU.ZS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</si>
  <si>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</si>
  <si>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</si>
  <si>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Neonatal mortality rate is the number of neonates dying before reaching 28 days of age, per 1,000 live births in a given year.</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</si>
  <si>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</si>
  <si>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Proportion of population pushed below the $3.10 ($ 2011 PPP) poverty line by out-of-pocket health care expenditure (%)</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</si>
  <si>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</si>
  <si>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Transport services (% of commercial service imports)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</si>
  <si>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</si>
  <si>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Imports of goods and services (current US$)</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</si>
  <si>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</si>
  <si>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IC.TAX.PRFT.CP.ZS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</si>
  <si>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2016 U.S. dollars.</t>
  </si>
  <si>
    <t>PPG, bonds (NFL,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</si>
  <si>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</si>
  <si>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CO2 emissions from gaseous fuel consumption (% of total)</t>
  </si>
  <si>
    <t>TX.VAL.MRCH.RS.ZS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</si>
  <si>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</si>
  <si>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Benefit incidence of social safety net programs to poorest quintile (% of total safety net benefits)</t>
  </si>
  <si>
    <t>Increase in poverty gap at $3.10 (USD)</t>
  </si>
  <si>
    <t>DT.ODA.ODAT.CD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</si>
  <si>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</si>
  <si>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TM.VAL.MRCH.R1.ZS</t>
  </si>
  <si>
    <t>Information and communication technology goods imports include computers and peripheral equipment, communication equipment, consumer electronic equipment, electronic components, and other information and technology goods (miscellaneous).</t>
  </si>
  <si>
    <t>Communications, computer, etc. (% of service exports, BoP)</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</si>
  <si>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</si>
  <si>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FB.CBK.BRCH.P5</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</si>
  <si>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</si>
  <si>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DC.DAC.CHEL.CD</t>
  </si>
  <si>
    <t>Population ages 20-24, male (% of male population)</t>
  </si>
  <si>
    <t>NY.TRF.NCTR.CN</t>
  </si>
  <si>
    <t>DT.DOD.MIBR.CD</t>
  </si>
  <si>
    <t>TM.TAX.MANF.SM.AR.ZS</t>
  </si>
  <si>
    <t>UHC service coverage index</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</si>
  <si>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</si>
  <si>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</si>
  <si>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</si>
  <si>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</si>
  <si>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Unemployment, youth female (% of female labor force ages 15-24) (modeled ILO estimate)</t>
  </si>
  <si>
    <t>External balance on goods and services (formerly resource balance) equals exports of goods and services minus imports of goods and services (previously nonfactor services).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</si>
  <si>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</si>
  <si>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IE.PPN.TRAN.CD</t>
  </si>
  <si>
    <t>Female pupils as a percentage of total pupils at secondary level includes enrollments in public and private schools.</t>
  </si>
  <si>
    <t>Information and communication technology goods exports include computers and peripheral equipment, communication equipment, consumer electronic equipment, electronic components, and other information and technology goods (miscellaneous).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</si>
  <si>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</si>
  <si>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IQ.CPA.REVN.XQ</t>
  </si>
  <si>
    <t>Gross national expenditure (constant LCU)</t>
  </si>
  <si>
    <t>Sulfur hexafluoride is used largely to insulate high-voltage electric power equipment.</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</si>
  <si>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</si>
  <si>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TM.TAX.TCOM.BC.ZS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</si>
  <si>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</si>
  <si>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</si>
  <si>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</si>
  <si>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Other greenhouse gas emissions are by-product emissions of hydrofluorocarbons, perfluorocarbons, and sulfur hexafluoride. Each year of data shows the percentage change to that year from 1990.</t>
  </si>
  <si>
    <t>Under-five mortality rate is the probability per 1,000 that a newborn baby will die before reaching age five, if subject to age-specific mortality rates of the specified year.</t>
  </si>
  <si>
    <t>Secondary income, other sectors, payments (BoP, current US$)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</si>
  <si>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</si>
  <si>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Intentional homicides (per 100,000 people)</t>
  </si>
  <si>
    <t>General government final consumption expenditure (% of GDP)</t>
  </si>
  <si>
    <t>IT.NET.BBND.P2</t>
  </si>
  <si>
    <t>People using at least basic sanitation services (% of population)</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</si>
  <si>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</si>
  <si>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per_lm_alllm.cov_q4_tot</t>
  </si>
  <si>
    <t>Adjusted net enrollment is the number of pupils of the school-age group for primary education, enrolled either in primary or secondary education, expressed as a percentage of the total population in that age group.</t>
  </si>
  <si>
    <t>MS.MIL.TOTL.P1</t>
  </si>
  <si>
    <t>Estimates based on sources and methods described in "The Changing Wealth of Nations: Measuring Sustainable Development in the New Millennium" (World Bank, 2011).</t>
  </si>
  <si>
    <t>Percentage share of income or consumption is the share that accrues to subgroups of population indicated by deciles or quintiles.</t>
  </si>
  <si>
    <t>Agriculture, value added (constant LCU)</t>
  </si>
  <si>
    <t>NY.GDP.MKTP.CN.AD</t>
  </si>
  <si>
    <t>Adjusted savings: particulate emission damage (% of GNI)</t>
  </si>
  <si>
    <t>Time required to enforce a contract is the number of calendar days from the filing of the lawsuit in court until the final determination and, in appropriate cases, payment.</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</si>
  <si>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</si>
  <si>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Gross savings are calculated as gross national income less total consumption, plus net transfers. Data are in current local currency.</t>
  </si>
  <si>
    <t>World Health Organization, Global Status Report on Road Safety 2018 through Global Health Observatory data repository.</t>
  </si>
  <si>
    <t>Tariff rate, applied, simple mean, manufactured products (%)</t>
  </si>
  <si>
    <t>Health: Disease prevention</t>
  </si>
  <si>
    <t>IQ.SCI.MTHD</t>
  </si>
  <si>
    <t>United Nations Population Division, Trends in Total Migrant Stock: 2008 Revision.</t>
  </si>
  <si>
    <t>SL.SRV.0714.FE.ZS</t>
  </si>
  <si>
    <t>EN.CLC.GHGR.MT.CE</t>
  </si>
  <si>
    <t>Gender equality assesses the extent to which the country has installed institutions and programs to enforce laws and policies that promote equal access for men and women in education, health, the economy, and protection under law.</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</si>
  <si>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This series measures the poverty gap increase attributable to OOP health expenditures. This amount can be interpreted as the per capita amount by which on average OOP spending pushes or further pushes the household below the PL. It is defined as the difference between the poverty gap based on a measure of consumption net of OOP health expenditures and a measure of consumption gross of OOP health expenditures. The difference is expressed in 2011 PPP international dollar.</t>
  </si>
  <si>
    <t>Crop production index (2004-2006 = 100)</t>
  </si>
  <si>
    <t>Gross domestic savings are calculated as GDP less final consumption expenditure (total consumption).</t>
  </si>
  <si>
    <t>SE.SEC.CMPT.LO.FE.ZS</t>
  </si>
  <si>
    <t>NE.CON.PRVT.PC.KD</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</si>
  <si>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</si>
  <si>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SL.TLF.ACTI.1524.ZS</t>
  </si>
  <si>
    <t>HD.HCI.OVRL.UB.MA</t>
  </si>
  <si>
    <t>SE.SEC.CUAT.LO.MA.ZS</t>
  </si>
  <si>
    <t>SH.TBS.INCD</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</si>
  <si>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</si>
  <si>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Grants, excluding technical cooperation (BoP, current US$)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</si>
  <si>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</si>
  <si>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AG.CON.FERT.ZS</t>
  </si>
  <si>
    <t>Expenditure on secondary education is expressed as a percentage of total general government expenditure on education. General government usually refers to local, regional and central governments.</t>
  </si>
  <si>
    <t>EG.GDP.PUSE.KO.PP.KD</t>
  </si>
  <si>
    <t>World Bank, PovcalNet: an online poverty analysis tool, http://iresearch.worldbank.org/PovcalNet/index.htm</t>
  </si>
  <si>
    <t>Present value of external debt (current US$)</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</si>
  <si>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</si>
  <si>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GDP per person employed is gross domestic product (GDP) divided by total employment in the economy. Purchasing power parity (PPP) GDP is GDP converted to 2011 constant international dollars using PPP rates. An international dollar has the same purchasing power over GDP that a U.S. dollar has in the United States.</t>
  </si>
  <si>
    <t>ER.FSH.PROD.MT</t>
  </si>
  <si>
    <t>BN.RES.INCL.CD</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</si>
  <si>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</si>
  <si>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FI.RES.TOTL.MO</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</si>
  <si>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</si>
  <si>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</si>
  <si>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Women who believe a husband is justified in beating his wife when she goes out without telling him (%)</t>
  </si>
  <si>
    <t>GDP per unit of energy use is the PPP GDP per kilogram of oil equivalent of energy use. PPP GDP is gross domestic product converted to current international dollars using purchasing power parity rates based on the 2011 ICP round. An international dollar has the same purchasing power over GDP as a U.S. dollar has in the United States.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</si>
  <si>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</si>
  <si>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Access to clean fuels and technologies for cooking (% of population)</t>
  </si>
  <si>
    <t>Electricity production from nuclear sources (% of total)</t>
  </si>
  <si>
    <t>International tourism, number of departures</t>
  </si>
  <si>
    <t>Infant mortality rate is the number of infants dying before reaching one year of age, per 1,000 live births in a given year.</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</si>
  <si>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</si>
  <si>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SL.EMP.1524.SP.NE.ZS</t>
  </si>
  <si>
    <t>EG.ELC.RNWX.ZS</t>
  </si>
  <si>
    <t>Net bilateral aid flows from DAC donors, European Union institutions (current US$)</t>
  </si>
  <si>
    <t>SP.POP.6569.MA.5Y</t>
  </si>
  <si>
    <t>Current education expenditure, total (% of total expenditure in public institutions)</t>
  </si>
  <si>
    <t>EN.CLC.DRSK.XQ</t>
  </si>
  <si>
    <t>IC.FRM.BNKS.ZS</t>
  </si>
  <si>
    <t>Gender: Health</t>
  </si>
  <si>
    <t>IP.IDS.NRCT</t>
  </si>
  <si>
    <t>Part time employment, male (% of total male employment)</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</si>
  <si>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</si>
  <si>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Gross fixed capital formation (% of GDP)</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</si>
  <si>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</si>
  <si>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NY.GDP.DISC.KN</t>
  </si>
  <si>
    <t>Simple mean applied tariff is the unweighted average of effectively applied rates for all products subject to tariffs calculated for all traded goods.</t>
  </si>
  <si>
    <t>SL.TLF.0714.SW.ZS</t>
  </si>
  <si>
    <t>Data are from the World Health Organization, supplemented by country data.</t>
  </si>
  <si>
    <t>International Monetary Fund, Financial Access Survey.</t>
  </si>
  <si>
    <t>Female population is based on the de facto definition of population, which counts all female residents regardless of legal status or citizenship.</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</si>
  <si>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</si>
  <si>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Food and Agriculture Organization, AQUASTAT data, and World Bank and OECD GDP estimates.</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</si>
  <si>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</si>
  <si>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</si>
  <si>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SL.EMP.SELF.MA.ZS</t>
  </si>
  <si>
    <t>Aquaculture is understood to mean the farming of aquatic organisms including fish, molluscs, crustaceans and aquatic plants. Aquaculture production specifically refers to output from aquaculture activities, which are designated for final harvest for consumption.</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</si>
  <si>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</si>
  <si>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</si>
  <si>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Economic Policy &amp; Debt: National accounts: US$ at current prices: Expenditure on GDP</t>
  </si>
  <si>
    <t>SL.TLF.0714.SW.TM</t>
  </si>
  <si>
    <t>Median</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</si>
  <si>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</si>
  <si>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liquid fuel consumption (kt)</t>
  </si>
  <si>
    <t>BX.GSR.CCIS.ZS</t>
  </si>
  <si>
    <t>Prevalence of anemia, pregnant women, is the percentage of pregnant women whose hemoglobin level is less than 110 grams per liter at sea level.</t>
  </si>
  <si>
    <t>Percentage of women ages 15-49 who believe a husband/partner is justified in hitting or beating his wife/partner when she argues with him.</t>
  </si>
  <si>
    <t>per_si_allsi.cov_pop_tot</t>
  </si>
  <si>
    <t>Employers, total (% of total employment) (modeled ILO estimate)</t>
  </si>
  <si>
    <t>Manufactures comprise commodities in SITC sections 5 (chemicals), 6 (basic manufactures), 7 (machinery and transport equipment), and 8 (miscellaneous manufactured goods), excluding division 68 (non-ferrous metals).</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</si>
  <si>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</si>
  <si>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SP.DYN.CBRT.IN</t>
  </si>
  <si>
    <t>TM.TAX.MRCH.BR.ZS</t>
  </si>
  <si>
    <t>Labor force participation rate for ages 15-24, total (%) (national estimate)</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</si>
  <si>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</si>
  <si>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GC.NFN.TOTL.GD.ZS</t>
  </si>
  <si>
    <t>Clean energy is noncarbohydrate energy that does not produce carbon dioxide when generated. It includes hydropower and nuclear, geothermal, and solar power, among others.</t>
  </si>
  <si>
    <t>Rail lines are the length of railway route available for train service, irrespective of the number of parallel tracks.</t>
  </si>
  <si>
    <t>Listed domestic companies, total</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</si>
  <si>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</si>
  <si>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Female population between the ages 35 to 39 as a percentage of the total female population.</t>
  </si>
  <si>
    <t>ICT service exports (BoP, current US$)</t>
  </si>
  <si>
    <t>Benefit incidence of social protection and labor programs to poorest quintile (% of total SPL benefits)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</si>
  <si>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</si>
  <si>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Trade (% of GDP)</t>
  </si>
  <si>
    <t>Grants and other revenue (current LCU)</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</si>
  <si>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</si>
  <si>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</si>
  <si>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Net bilateral aid flows from DAC donors, Greece (current US$)</t>
  </si>
  <si>
    <t>Data on the burden of customs procedures are from the World Economic Forum's (WEF) Executive Opinion Survey. The latest round included over 14,000 respondents from 144 economies. Data are collected online, through in-person interviews with business executives, and through mail and telephone interviews, with an online survey as an alternative. Sampling follows a dual stratification based on company size and the sector of activity. Responses are aggregated using sector-weighted averaging. The data for the latest year are combined with the data for the previous year to create a two-year moving average. Respondents evaluated the efficiency of customs procedures (related to the entry and exit of merchandise) in their country. The lowest value (1) rates the customs procedure as extremely inefficient, and the highest score (7) as extremely efficient.
The yearly administration of the Survey is carried out with a strong network of over 160 Partner Institutes worldwide. The Partner Institutes are typically recognized research institutes, universities, business organizations, and in some cases survey consultancies. The Partner Institutes are tasked to follow detailed sampling guidelines in view of capturing a strong and representative sample. The Partner Institutes must: prepare a "sample frame," or large list of potential respondents, which includes firms representing the main sectors of the economy (agriculture, manufacturing industry, non-manufacturing industry, and services); separate the frame into two lists: one that includes only large firms, and a second list that includes all other firms; and based on these lists, choose a random selection of these firms to receive the Survey.
Surveys with less than 50% completion rate are excluded. In addition, WEF uses Mahalanobis distance technique and a univariate outlier test to remove outliers. To weight the data by sector, individual answers are aggregated at country level and weighted by the estimated contributions of each of the four main economic sectors (agriculture, manufacturing industry, non-manufacturing industry, and services) to a country's gross domestic product. The weights of the other sectors are then adjusted proportionally to their weight in the country's GDP.
As a final step, the sector-weighted country averages for 2012 are combined with the 2011 averages to produce the country scores that are used for the computation of the GCI 2012-2013 and for other projects. This moving average technique consists of taking a weighted average of the most recent year's Survey results together with a discounted average of the previous year.</t>
  </si>
  <si>
    <t>NV.SRV.TOTL.CN</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</si>
  <si>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</si>
  <si>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IC.ELC.TIME</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</si>
  <si>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</si>
  <si>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Infant mortality rate, female is the number of female infants dying before reaching one year of age, per 1,000 female live births in a given year.</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</si>
  <si>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</si>
  <si>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External balance on goods and services (current US$)</t>
  </si>
  <si>
    <t>Access to electricity, urban is the percentage of urban population with access to electricity.</t>
  </si>
  <si>
    <t>MS.MIL.XPND.ZS</t>
  </si>
  <si>
    <t>SE.PRM.NENR</t>
  </si>
  <si>
    <t>NE.CON.PRVT.CD</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</si>
  <si>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</si>
  <si>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</si>
  <si>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Terrestrial protected areas (% of total land area)</t>
  </si>
  <si>
    <t>Population ages 35-39, female (% of female population)</t>
  </si>
  <si>
    <t>Diarrhea treatment (% of children under 5 receiving oral rehydration and continued feeding)</t>
  </si>
  <si>
    <t>Secure Internet servers (per 1 million people)</t>
  </si>
  <si>
    <t>Annual freshwater withdrawals, total (% of internal resources)</t>
  </si>
  <si>
    <t>Netcraft (http://www.netcraft.com/)</t>
  </si>
  <si>
    <t>Account ownership at a financial institution or with a mobile-money-service provider, young adults (% of population ages 15-24)</t>
  </si>
  <si>
    <t>Investment in water and sanitation with private participation (current US$)</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</si>
  <si>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</si>
  <si>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DC.DAC.NORL.CD</t>
  </si>
  <si>
    <t>World Health Organization, Global Health Observatory Data Repository/World Health Statistics (http://apps.who.int/ghodata/).</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</si>
  <si>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</si>
  <si>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FM.AST.CGOV.ZG.M3</t>
  </si>
  <si>
    <t>World Bank, Bulletin Board on Statistical Capacity (http://bbsc.worldbank.org).</t>
  </si>
  <si>
    <t>Informal employment, female (% of total non-agricultural employment)</t>
  </si>
  <si>
    <t>IS.RRS.GOOD.MT.K6</t>
  </si>
  <si>
    <t>SH.DYN.AIDS.FE.ZS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</si>
  <si>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</si>
  <si>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The percentage of population ages 25 and over that attained or completed upper secondary education.</t>
  </si>
  <si>
    <t>TX.VAL.MRCH.R5.ZS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</si>
  <si>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</si>
  <si>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Bank liquid reserves to bank assets ratio (%)</t>
  </si>
  <si>
    <t>Female population between the ages 0 to 4 as a percentage of the total female population.</t>
  </si>
  <si>
    <t>SH.XPD.GHED.PP.CD</t>
  </si>
  <si>
    <t>Gross domestic savings (current LCU)</t>
  </si>
  <si>
    <t>Net lending (+) / net borrowing (-) (current LCU)</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</si>
  <si>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</si>
  <si>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</si>
  <si>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Household surveys, including Demographic and Health Surveys and Multiple Indicator Cluster Surveys. Largely compiled by United Nations Population Division.</t>
  </si>
  <si>
    <t>Agriculture, value added (% of GDP)</t>
  </si>
  <si>
    <t>NE.CON.GOVT.KD.ZG</t>
  </si>
  <si>
    <t>GDP growth (annual %)</t>
  </si>
  <si>
    <t>World Bank, Enterprise Surveys (http://www.enterprisesurveys.org/).</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</si>
  <si>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</si>
  <si>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DT.NFL.PROP.CD</t>
  </si>
  <si>
    <t>Health: Mortality</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</si>
  <si>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</si>
  <si>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Other expense (current LCU)</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</si>
  <si>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</si>
  <si>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2016 U.S. dollars.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</si>
  <si>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</si>
  <si>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Gross savings (current LCU)</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</si>
  <si>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</si>
  <si>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Building human resources assesses the national policies and public and private sector service delivery that affect the access to and quality of health and education services, including prevention and treatment of HIV/AIDS, tuberculosis, and malaria.</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</si>
  <si>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</si>
  <si>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Current external expenditures on health per capita expressed in international dollars at purchasing power parity (PPP). External sources are composed of direct foreign transfers and foreign transfers distributed by government encompassing all financial inflows into the national health system from outside the country.</t>
  </si>
  <si>
    <t>Merchandise imports from low- and middle-income economies outside region (% of total merchandise imports)</t>
  </si>
  <si>
    <t>SL.TLF.ACTI.1524.NE.ZS</t>
  </si>
  <si>
    <t>SP.POP.4044.MA.5Y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</si>
  <si>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</si>
  <si>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SL.MNF.0714.ZS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</si>
  <si>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</si>
  <si>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Present value of external debt (% of exports of goods, services and primary income)</t>
  </si>
  <si>
    <t>Manufacturing, value added (current US$)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</si>
  <si>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</si>
  <si>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</si>
  <si>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FS.AST.DOMS.GD.ZS</t>
  </si>
  <si>
    <t>SH.FPL.SATM.ZS</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</si>
  <si>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</si>
  <si>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Trademark applications, total</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</si>
  <si>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</si>
  <si>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SL.TLF.PART.ZS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</si>
  <si>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</si>
  <si>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</si>
  <si>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Women who were first married by age 15 (% of women ages 20-24)</t>
  </si>
  <si>
    <t>Energy imports, net (% of energy use)</t>
  </si>
  <si>
    <t>ER.LND.PTLD.ZS</t>
  </si>
  <si>
    <t>TM.TAX.MRCH.BC.ZS</t>
  </si>
  <si>
    <t>Labor force with basic education, female (% of female working-age population with basic education)</t>
  </si>
  <si>
    <t>SP.POP.2529.FE.5Y</t>
  </si>
  <si>
    <t>SL.EMP.VULN.MA.ZS</t>
  </si>
  <si>
    <t>Food and Agriculture Organization, AQUASTAT data.</t>
  </si>
  <si>
    <t>Net intake rate in grade 1, male (% of official school-age population)</t>
  </si>
  <si>
    <t>Human capital index (HCI), female, lower bound (scale 0-1)</t>
  </si>
  <si>
    <t>Agriculture, forestry, and fishing, value added (current LCU)</t>
  </si>
  <si>
    <t>Primary education, teachers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</si>
  <si>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</si>
  <si>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DC.DAC.CZEL.CD</t>
  </si>
  <si>
    <t>GC.TAX.OTHR.RV.ZS</t>
  </si>
  <si>
    <t>per_sa_allsa.ben_q1_tot</t>
  </si>
  <si>
    <t>SE.XPD.CTOT.ZS</t>
  </si>
  <si>
    <t>Gross domestic income (constant LCU)</t>
  </si>
  <si>
    <t>SP.DYN.WFRT</t>
  </si>
  <si>
    <t>Current health expenditure per capita (current US$)</t>
  </si>
  <si>
    <t>NY.TRF.NCTR.CD</t>
  </si>
  <si>
    <t>IC.FRM.DURS</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</si>
  <si>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</si>
  <si>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residential buildings and commercial and public services (% of total fuel combustion)</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</si>
  <si>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</si>
  <si>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UNICEF, WHO, World Bank: Joint child malnutrition estimates (JME). Aggregation is based on UNICEF, WHO, and the World Bank harmonized dataset (adjusted, comparable data) and methodology.</t>
  </si>
  <si>
    <t>SI.DST.04TH.20</t>
  </si>
  <si>
    <t>SH.HIV.PMTC.ZS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</si>
  <si>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</si>
  <si>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Procedures to build a warehouse (number)</t>
  </si>
  <si>
    <t>Female population between the ages 70 to 74 as a percentage of the total female population.</t>
  </si>
  <si>
    <t>Survey mean consumption or income per capita, total population (2011 PPP $ per day)</t>
  </si>
  <si>
    <t>IC.EXP.CSBC.CD</t>
  </si>
  <si>
    <t>Women in parliaments are the percentage of parliamentary seats in a single or lower chamber held by women.</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</si>
  <si>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</si>
  <si>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</si>
  <si>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</si>
  <si>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</si>
  <si>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Relevance to gender indicator: Knowing how many girls, adolescents and women there are in a population helps a country in determining its provision of services.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</si>
  <si>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</si>
  <si>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</si>
  <si>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Economic Policy &amp; Debt: External debt: Net flows</t>
  </si>
  <si>
    <t>Population ages 65 and above as a percentage of the total population. Population is based on the de facto definition of population, which counts all residents regardless of legal status or citizenship.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</si>
  <si>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</si>
  <si>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Methane emissions in energy sector (thousand metric tons of CO2 equivalent)</t>
  </si>
  <si>
    <t>Time spent dealing with the requirements of government regulations (% of senior management time)</t>
  </si>
  <si>
    <t>Percentage of women aged 15–49 who have gone through partial or total removal of the female external genitalia or other injury to the female genital organs for cultural or other non-therapeutic reasons.</t>
  </si>
  <si>
    <t>Services, value added per worker (constant 2010 US$)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</si>
  <si>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</si>
  <si>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Urban population (% of total population)</t>
  </si>
  <si>
    <t>Other manufacturing (% of value added in manufacturing)</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</si>
  <si>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</si>
  <si>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Completeness of total death reporting is the number of total deaths reported by national statistics authorities to the United Nations Statistics Division's Demography Yearbook divided by the number of total deaths estimated by the United Nations Population Division.</t>
  </si>
  <si>
    <t>NV.IND.MANF.CD</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</si>
  <si>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 United Nations Peacebuilding Fund (UNPBF), International Atomic Energy Agency (IAEA), Wolrd Health Organization (WHO), United Nations Economic Commission for Europe (UNECE), Food and Agriculture Organization of the United Nations (FAO), International Labour Organization (ILO), and World Tourism Organisation (WTO). Data are in current U.S. dollars.</t>
  </si>
  <si>
    <t>Agricultural raw materials comprise SITC section 2 (crude materials except fuels) excluding divisions 22, 27 (crude fertilizers and minerals excluding coal, petroleum, and precious stones), and 28 (metalliferous ores and scrap).</t>
  </si>
  <si>
    <t>GDP (current LCU)</t>
  </si>
  <si>
    <t>GC.XPN.INTP.RV.ZS</t>
  </si>
  <si>
    <t>EN.CO2.TRAN.ZS</t>
  </si>
  <si>
    <t>Relevance to gender indicator: Women teachers are important as they serve as role models to girls and help to attract and retain girls in school.</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</si>
  <si>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</si>
  <si>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Lead time to export, median case (days)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</si>
  <si>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</si>
  <si>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NV.SRV.EMPL.KD</t>
  </si>
  <si>
    <t>SG.DMK.ALLD.FN.ZS</t>
  </si>
  <si>
    <t>SP.REG.BRTH.MA.ZS</t>
  </si>
  <si>
    <t>Total alcohol consumption per capita, female (liters of pure alcohol, projected estimates, female 15+ years of age)</t>
  </si>
  <si>
    <t>SL.EMP.WORK.MA.ZS</t>
  </si>
  <si>
    <t>Adults (ages 15+) newly infected with HIV</t>
  </si>
  <si>
    <t>Claims on central government (IFS line 32AN..ZK) include loans to central government institutions net of deposits.</t>
  </si>
  <si>
    <t>Exports of goods and services (constant LCU)</t>
  </si>
  <si>
    <t>Demographic and Health Surveys.</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</si>
  <si>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</si>
  <si>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Lower secondary completion rate, male (% of relevant age group)</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</si>
  <si>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</si>
  <si>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SH.H2O.BASW.UR.ZS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</si>
  <si>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</si>
  <si>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</si>
  <si>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</si>
  <si>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Stockholm International Peace Research Institute (SIPRI), Arms Transfers Programme (http://portal.sipri.org/publications/pages/transfer/splash).</t>
  </si>
  <si>
    <t>Base Period</t>
  </si>
  <si>
    <t>PPG, IDA (DOD, current US$)</t>
  </si>
  <si>
    <t>World Bank national accounts data, and OECD National Accounts data files.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</si>
  <si>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</si>
  <si>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Male population between the ages 10 to 14 as a percentage of the total male population.</t>
  </si>
  <si>
    <t>Binding coverage, all products (%)</t>
  </si>
  <si>
    <t>Net flows on external debt, private nonguaranteed (PNG) (NFL, current US$)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</si>
  <si>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</si>
  <si>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Industry (including construction),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</si>
  <si>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</si>
  <si>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IS.RRS.PASG.KM</t>
  </si>
  <si>
    <t>Crude birth rate indicates the number of live births per 1,000 midyear population.</t>
  </si>
  <si>
    <t>Grants are defined as legally binding commitments that obligate a specific value of funds available for disbursement for which there is no repayment requirement. Data are in current U.S. dollars.</t>
  </si>
  <si>
    <t>Manufactures comprise the commodities in SITC sections 5 (chemicals), 6 (basic manufactures), 7 (machinery and transport equipment), and 8 (miscellaneous manufactured goods), excluding division 68 (nonferrous metals).</t>
  </si>
  <si>
    <t>All surveys were administered using the Enterprise Surveys methodology as outlined in the Methodology page which can be found from www.enterprisesurveys.org.</t>
  </si>
  <si>
    <t>Female population between the ages 0 to 14. Population is based on the de facto definition of population, which counts all residents regardless of legal status or citizenship.</t>
  </si>
  <si>
    <t>SP.POP.0004.FE.5Y</t>
  </si>
  <si>
    <t>Unemployment, male (% of male labor force) (national estimate)</t>
  </si>
  <si>
    <t>Net financial flows, IDA (NFL, current US$)</t>
  </si>
  <si>
    <t>Land area where elevation is below 5 meters (% of total land area)</t>
  </si>
  <si>
    <t>SE.PRM.OENR.MA.ZS</t>
  </si>
  <si>
    <t>Merchandise imports from low- and middle-income economies in Sub-Saharan Africa (% of total merchandise imports)</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</si>
  <si>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</si>
  <si>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</si>
  <si>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SH.STA.OWGH.FE.ZS</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</si>
  <si>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</si>
  <si>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Firms using banks to finance working capital (% of firms)</t>
  </si>
  <si>
    <t>NY.GDP.PCAP.KD.ZG</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</si>
  <si>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</si>
  <si>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</si>
  <si>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</si>
  <si>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Children in employment refer to children involved in economic activity for at least one hour in the reference week of the survey.</t>
  </si>
  <si>
    <t>DT.NFL.IFAD.CD</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</si>
  <si>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</si>
  <si>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</si>
  <si>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</si>
  <si>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</si>
  <si>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SP.POP.3539.MA.5Y</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</si>
  <si>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</si>
  <si>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School enrollment, primary, male (% net)</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</si>
  <si>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</si>
  <si>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SP.DYN.TO65.FE.ZS</t>
  </si>
  <si>
    <t>EN.ATM.NOXE.KT.CE</t>
  </si>
  <si>
    <t>Land area below 5m is the percentage of total land where the elevation is 5 meters or less.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</si>
  <si>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</si>
  <si>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Real interest rate is the lending interest rate adjusted for inflation as measured by the GDP deflator. The terms and conditions attached to lending rates differ by country, however, limiting their comparability.</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</si>
  <si>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</si>
  <si>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DC.DAC.FINL.CD</t>
  </si>
  <si>
    <t>SH.STA.OWGH.ZS</t>
  </si>
  <si>
    <t>SL.UEM.1524.FE.ZS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</si>
  <si>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</si>
  <si>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Time required to enforce a contract (days)</t>
  </si>
  <si>
    <t>DT.NFL.UNRW.CD</t>
  </si>
  <si>
    <t>NE.CON.PRVT.KN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</si>
  <si>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</si>
  <si>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Adjusted savings: natural resources depletion (% of GNI)</t>
  </si>
  <si>
    <t>per_lm_alllm.cov_q3_tot</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</si>
  <si>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</si>
  <si>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</si>
  <si>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NV.SRV.TOTL.CD</t>
  </si>
  <si>
    <t>Environment: Natural resources contribution to GDP</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</si>
  <si>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</si>
  <si>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SI.POV.NAGP</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</si>
  <si>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</si>
  <si>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SP.POP.1564.TO</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</si>
  <si>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</si>
  <si>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Wagstaff et al. Progress on Impoverishing Health Spending: Results for 122 Countries. A Retrospective Observational Study, Lancet Global Health 2017.</t>
  </si>
  <si>
    <t>Number of people pushed below the $1.90 ($ 2011 PPP) poverty line by out-of-pocket health care expenditure</t>
  </si>
  <si>
    <t>SI.POV.GAPS</t>
  </si>
  <si>
    <t>NY.ADJ.NNAT.GN.ZS</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</si>
  <si>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</si>
  <si>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Presence of peace keepers (number of troops, police, and military observers in mandate)</t>
  </si>
  <si>
    <t>SE.PRM.DURS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</si>
  <si>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</si>
  <si>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</si>
  <si>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</si>
  <si>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AG.LND.IRIG.AG.ZS</t>
  </si>
  <si>
    <t>Limitations and exceptions</t>
  </si>
  <si>
    <t>SH.IMM.HEPB</t>
  </si>
  <si>
    <t>Population ages 00-04, male (% of male population)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</si>
  <si>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</si>
  <si>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</si>
  <si>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</si>
  <si>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Gender parity index for gross enrollment ratio in tertiary education is the ratio of women to men enrolled at tertiary level in public and private schools.</t>
  </si>
  <si>
    <t>Primary education, pupils (% female)</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</si>
  <si>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</si>
  <si>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Vitamin A supplementation coverage rate (% of children ages 6-59 months)</t>
  </si>
  <si>
    <t>Data for some countries are based on partial or uncertain data or rough estimates. For additional details please refer to the military expenditure database on the SIPRI website: https://sipri.org/databases/milex</t>
  </si>
  <si>
    <t>DC.DAC.USAL.CD</t>
  </si>
  <si>
    <t>Merchandise exports to low- and middle-income economies in Latin America &amp; the Caribbean (% of total merchandise exports)</t>
  </si>
  <si>
    <t>General government final consumption expenditure (current LCU)</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</si>
  <si>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</si>
  <si>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Fossil fuel comprises coal, oil, petroleum, and natural gas products.</t>
  </si>
  <si>
    <t>Efficiency of revenue mobilization assesses the overall pattern of revenue mobilization--not only the de facto tax structure, but also revenue from all sources as actually collected.</t>
  </si>
  <si>
    <t>Out-of-pocket expenditure per capita, PPP (current international $)</t>
  </si>
  <si>
    <t>Portfolio Investment, net (BoP, current US$)</t>
  </si>
  <si>
    <t>Temporary fallow land refers to land left fallow for less than five years. The abandoned land resulting from shifting cultivation is not included in this category. Data for "Arable land" are not meant to indicate the amount of land that is potentially cultivable.</t>
  </si>
  <si>
    <t>Other taxes include employer payroll or labor taxes, taxes on property, and taxes not allocable to other categories, such as penalties for late payment or nonpayment of taxes.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</si>
  <si>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</si>
  <si>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DT.ODA.ODAT.KD</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</si>
  <si>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t>
  </si>
  <si>
    <t>Specialist surgical workforce is the number of specialist surgical, anaesthetic, and obstetric (SAO) providers who are working in each country per 100,000 population.</t>
  </si>
  <si>
    <t>People practicing open defecation refers to the percentage of the population defecating in the open, such as in fields, forest, bushes, open bodies of water, on beaches, in other open spaces or disposed of with solid waste.</t>
  </si>
  <si>
    <t>SE.SEC.ENRL</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</si>
  <si>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</si>
  <si>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Primary completion rate, female (% of relevant age group)</t>
  </si>
  <si>
    <t>NY.TRF.NCTR.KN</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</si>
  <si>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</si>
  <si>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SP.POP.1014.MA.5Y</t>
  </si>
  <si>
    <t>Profit tax (% of commercial profits)</t>
  </si>
  <si>
    <t>SE.SEC.ENRL.TC.ZS</t>
  </si>
  <si>
    <t>Oil rents are the difference between the value of crude oil production at world prices and total costs of production.</t>
  </si>
  <si>
    <t>Public credit registry coverage reports the number of individuals and firms listed in a public credit registry with current information on repayment history, unpaid debts, or credit outstanding. The number is expressed as a percentage of the adult population.</t>
  </si>
  <si>
    <t>Trained teachers in upper secondary education are the percentage of upper secondary school teachers who have received the minimum organized teacher training (pre-service or in-service) required for teaching in a given country.</t>
  </si>
  <si>
    <t>World Bank staff estimates using the World Bank's total population and age/sex distributions of the United Nations Population Division's World Population Prospects: 2019 Revision.</t>
  </si>
  <si>
    <t>Burden of Customs Procedure measures business executives' perceptions of their country's efficiency of customs procedures. The rating ranges from 1 to 7, with a higher score indicating greater efficiency.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</si>
  <si>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</si>
  <si>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</si>
  <si>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Carbon dioxide emissions from solid fuel consumption refer mainly to emissions from use of coal as an energy source.</t>
  </si>
  <si>
    <t>GINI index (World Bank estimate)</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</si>
  <si>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</si>
  <si>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Educational attainment, at least completed upper secondary, population 25+, female (%) (cumulative)</t>
  </si>
  <si>
    <t>UNCTAD (http://unctad.org/en/Pages/statistics.aspx)</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</si>
  <si>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</si>
  <si>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Employment in services, male (% of male employment) (modeled ILO estimate)</t>
  </si>
  <si>
    <t>People with basic handwashing facilities including soap and water, rural (% of rural population)</t>
  </si>
  <si>
    <t>Stocks traded, total value (current US$)</t>
  </si>
  <si>
    <t>EN.BIR.THRD.NO</t>
  </si>
  <si>
    <t>Cost to register a business is normalized by presenting it as a percentage of gross national income (GNI) per capita.</t>
  </si>
  <si>
    <t>IC.TAX.PAYM</t>
  </si>
  <si>
    <t>Agriculture, value added (current LCU)</t>
  </si>
  <si>
    <t>Female population between the ages 10 to 14 as a percentage of the total female population.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</si>
  <si>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</si>
  <si>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</si>
  <si>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Proportion of population spending more than 25% of household consumption or income on out-of-pocket health care expenditure (%)</t>
  </si>
  <si>
    <t>Series Name</t>
  </si>
  <si>
    <t>IT.CEL.SETS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</si>
  <si>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</si>
  <si>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SE.SEC.TCHR</t>
  </si>
  <si>
    <t>Rail lines are the length of railway route available for train service, irrespective of the number of parallel tracks. It includes railway routes that are open for public passenger and freight servies and excludes dedicated private resource railways.</t>
  </si>
  <si>
    <t>Population ages 65-69, male (% of male population)</t>
  </si>
  <si>
    <t>Logistics performance index: Quality of trade and transport-related infrastructure (1=low to 5=high)</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</si>
  <si>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</si>
  <si>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Tertiary education, academic staff (% female) is the share of female academic staff in tertiary education.</t>
  </si>
  <si>
    <t>Nondiscrimination clause mentions gender in the constitution (1=yes; 0=no)</t>
  </si>
  <si>
    <t>Death rate, crude (per 1,000 people)</t>
  </si>
  <si>
    <t>People using safely managed drinking water services, rural (% of rural population)</t>
  </si>
  <si>
    <t>BM.GSR.GNFS.CD</t>
  </si>
  <si>
    <t>Unpaid family workers are people who work without pay in a market-oriented establishment operated by a related person living in the same household.</t>
  </si>
  <si>
    <t>Claims on other sectors of the domestic economy (annual growth as % of broad money)</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</si>
  <si>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</si>
  <si>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SE.PRM.CMPT.MA.ZS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</si>
  <si>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</si>
  <si>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deaths of children ages 5-14 years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</si>
  <si>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</si>
  <si>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Literacy rate, adult male (% of males ages 15 and above)</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</si>
  <si>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</si>
  <si>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Industrial design applications, resident, by count</t>
  </si>
  <si>
    <t>Average precipitation in depth (mm per year)</t>
  </si>
  <si>
    <t>BN.GSR.FCTY.CD</t>
  </si>
  <si>
    <t>High-technology exports (current US$)</t>
  </si>
  <si>
    <t>Economy</t>
  </si>
  <si>
    <t>Prevalence of wasting, weight for height, male (% of children under 5)</t>
  </si>
  <si>
    <t>Birds are listed for countries included within their breeding or wintering ranges. Threatened species are the number of species classified by the IUCN as endangered, vulnerable, rare, indeterminate, out of danger, or insufficiently known.</t>
  </si>
  <si>
    <t>SH.STA.STNT.MA.ZS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</si>
  <si>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t>
  </si>
  <si>
    <t>Public Sector: Government finance</t>
  </si>
  <si>
    <t>GDP at market prices: linked series (current LCU)</t>
  </si>
  <si>
    <t>Children with fever receiving antimalarial drugs (% of children under age 5 with fever)</t>
  </si>
  <si>
    <t>Taxes on income, profits and capital gains (% of revenue)</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</si>
  <si>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</si>
  <si>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EG.CFT.ACCS.ZS</t>
  </si>
  <si>
    <t>International Labour Organization, ILOSTAT database. Data retrieved in September 2019.</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</si>
  <si>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</si>
  <si>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</si>
  <si>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Adjusted net national income per capita (constant 2010 US$)</t>
  </si>
  <si>
    <t>Female population 65 years of age or older as a percentage of the total female population. Population is based on the de facto definition of population, which counts all residents regardless of legal status or citizenship.</t>
  </si>
  <si>
    <t>Unemployment with intermediate education, female (% of female labor force with intermediate education)</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</si>
  <si>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</si>
  <si>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Internally displaced persons, total displaced by conflict and violence (number of people)</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</si>
  <si>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</si>
  <si>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</si>
  <si>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Net bilateral aid flows from DAC donors, United Kingdom (current US$)</t>
  </si>
  <si>
    <t>Secondary education teachers includes full-time and part-time teachers.</t>
  </si>
  <si>
    <t>DT.DOD.MWBG.CD</t>
  </si>
  <si>
    <t>Mortality rate, infant, female (per 1,000 live births)</t>
  </si>
  <si>
    <t>Merchandise import shares may not sum to 100 percent because of unclassified trade.</t>
  </si>
  <si>
    <t>Economic Policy &amp; Debt: National accounts: Atlas GNI &amp; GNI per capita</t>
  </si>
  <si>
    <t>Foreign direct investment, net inflows (% of GDP)</t>
  </si>
  <si>
    <t>Economic Policy &amp; Debt: National accounts: Local currency at constant prices: Aggregate indicators</t>
  </si>
  <si>
    <t>SL.UEM.ADVN.MA.ZS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</si>
  <si>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</si>
  <si>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Primary duration refers to the number of grades (years) in primary school.</t>
  </si>
  <si>
    <t>Fuel prices refer to the pump prices of the most widely sold grade of diesel fuel. Prices have been converted from the local currency to U.S. dollars.</t>
  </si>
  <si>
    <t>Population in the largest city (% of urban population)</t>
  </si>
  <si>
    <t>Fuel imports (% of merchandise imports)</t>
  </si>
  <si>
    <t>Population, male</t>
  </si>
  <si>
    <t>Central government debt, total (current LCU)</t>
  </si>
  <si>
    <t>WHO/UNICEF Joint Monitoring Programme (JMP) for Water Supply, Sanitation and Hygiene (washdata.org).</t>
  </si>
  <si>
    <t>Poverty headcount ratio among the urban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</si>
  <si>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How wealth changes over time is critical to understanding a country’s prospects for sustainable development. Adjusted Net Saving (ANS) was developed as an indicator to approximate the change in wealth—based on simple economic theory in which savings equals investment, and investment equals the change in wealth.  ANS measures gross national savings, adjusted for gains (spending on education) and losses (consumption of fixed capital, depletion of subsoil assets and forests, pollution damages).  When ANS is negative, it may indicate that wealth is being run down; when ANS is positive, it may indicate that wealth is growing.</t>
  </si>
  <si>
    <t>SH.UHC.OOPC.10.TO</t>
  </si>
  <si>
    <t>Coal rents are the difference between the value of both hard and soft coal production at world prices and their total costs of production.</t>
  </si>
  <si>
    <t>PM2.5 pollution, population exposed to levels exceeding WHO Interim Target-3 value (% of total)</t>
  </si>
  <si>
    <t>Mortality caused by road traffic injury (per 100,000 people)</t>
  </si>
  <si>
    <t>The number of distinct, publicly-trusted TLS/SSL certificates found in the Netcraft Secure Server Survey.</t>
  </si>
  <si>
    <t>FX.OWN.TOTL.ZS</t>
  </si>
  <si>
    <t>Children in employment, unpaid family workers, female (% of female children in employment, ages 7-14)</t>
  </si>
  <si>
    <t>Lending interest rate (%)</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</si>
  <si>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</si>
  <si>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</si>
  <si>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</si>
  <si>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Insurance and financial services (% of commercial service exports)</t>
  </si>
  <si>
    <t>NE.GDI.TOTL.KD.ZG</t>
  </si>
  <si>
    <t>EN.POP.DNST</t>
  </si>
  <si>
    <t>FI.RES.XGLD.CD</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</si>
  <si>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</si>
  <si>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</si>
  <si>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</si>
  <si>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Adjusted savings: carbon dioxide damage (% of GNI)</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</si>
  <si>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</si>
  <si>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Social Protection &amp; Labor: Unemployment</t>
  </si>
  <si>
    <t>NV.SRV.TOTL.KN</t>
  </si>
  <si>
    <t>Prevalence of severe wasting, weight for height (% of children under 5)</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</si>
  <si>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</si>
  <si>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SL.SRV.0714.MA.ZS</t>
  </si>
  <si>
    <t>Mortality rate attributed to unintentional poisoning (per 100,000 population)</t>
  </si>
  <si>
    <t>Adjusted net enrollment rate, primary, female (% of primary school age children)</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</si>
  <si>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</si>
  <si>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</si>
  <si>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Contraceptive prevalence, modern methods (% of women ages 15-49)</t>
  </si>
  <si>
    <t>Agricultural machinery, tractors per 100 sq. km of arable land</t>
  </si>
  <si>
    <t>Information and communication technology service exports include computer and communications services (telecommunications and postal and courier services) and information services (computer data and news-related service transactions). Data are in current U.S. dollars.</t>
  </si>
  <si>
    <t>NE.CON.PRVT.KD</t>
  </si>
  <si>
    <t>GNI per capita (current LCU)</t>
  </si>
  <si>
    <t>People practicing open defecation (% of population)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</si>
  <si>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</si>
  <si>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SE.SEC.CUAT.PO.FE.ZS</t>
  </si>
  <si>
    <t>TM.VAL.OTHR.ZS.WT</t>
  </si>
  <si>
    <t>GC.XPN.COMP.CN</t>
  </si>
  <si>
    <t>Net investment in nonfinancial assets (current LCU)</t>
  </si>
  <si>
    <t>Renewable internal freshwater resources flows refer to internal renewable resources (internal river flows and groundwater from rainfall) in the country.</t>
  </si>
  <si>
    <t>Food and Agriculture Organization and World Bank population estimates.</t>
  </si>
  <si>
    <t>Average working hours of children, study and work, female, ages 7-14 (hours per week)</t>
  </si>
  <si>
    <t>SE.PRM.GINT.MA.ZS</t>
  </si>
  <si>
    <t>Net bilateral aid flows from DAC donors, Slovak Republic (current US$)</t>
  </si>
  <si>
    <t>Population living in areas where elevation is below 5 meters (% of total population)</t>
  </si>
  <si>
    <t>Population ages 30-34, female (% of female population)</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</si>
  <si>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</si>
  <si>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SP.POP.1564.MA.IN</t>
  </si>
  <si>
    <t>External debt stocks, public and publicly guaranteed (PPG) (DOD, current US$)</t>
  </si>
  <si>
    <t>Short-term debt includes all debt having an original maturity of one year or less and interest in arrears on long-term debt. Total reserves includes gold.</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</si>
  <si>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2016 U.S. dollars.</t>
  </si>
  <si>
    <t>The percentage of female enrollment is limited in assessing gender parity, because it's affected by the gender composition of population. Ratio of female to male in enrollment rate provides a population adjusted measure of gender parity.</t>
  </si>
  <si>
    <t>DC.ODA.TLDC.CD</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</si>
  <si>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</si>
  <si>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</si>
  <si>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World Bank staff estimates based data from International Monetary Fund's Direction of Trade database.</t>
  </si>
  <si>
    <t>VC.IDP.TOCV</t>
  </si>
  <si>
    <t>SE.XPD.PRIM.PC.ZS</t>
  </si>
  <si>
    <t>Present value of external debt (% of GNI)</t>
  </si>
  <si>
    <t>Net domestic credit is the sum of net claims on the central government and claims on other sectors of the domestic economy (IFS line 32). Data are in current local currency.</t>
  </si>
  <si>
    <t>Female population between the ages 55 to 59 as a percentage of the total female population.</t>
  </si>
  <si>
    <t>AG.YLD.CREL.KG</t>
  </si>
  <si>
    <t>DT.NFL.BOND.CD</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</si>
  <si>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</si>
  <si>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Coverage of social insurance programs in poorest quintile (% of population)</t>
  </si>
  <si>
    <t>DT.NFL.PNGB.CD</t>
  </si>
  <si>
    <t>Access to electricity, rural (% of rural population)</t>
  </si>
  <si>
    <t>The World Economic Forum's annual Global Competitiveness Reports have studied and benchmarked the many factors underpinning national compeititiveness. The goal has been to provide insight and stimulate the discussion among all stakeholders on the best strategies and policies to help countries overcome the obstacles to improving competitiveness. It serves as a critical reminder of the importance of structural economic fundamentals for sustained growth.
Burden of customs procedure falls under WEF's sixth pillar: Goods market efficiency. Countries with efficient goods markets are well positioned to produce the right mix of products and services given their particular supply-and-demand conditions, as well as to ensure that these goods can be most effectively traded in the economy. Healthy market competition, both domestic and foreign, is important in driving market efficiency and thus business productivity by ensuring that the most efficient firms, producing goods demanded by the market, are those that thrive. The best possible environment for the exchange of goods requires a minimum of impediments to business activity through government intervention. Protectionist measures are counterproductive as they reduce aggregate economic activity. Market efficiency also depends on demand conditions such as customer orientation and buyer sophistication. For cultural or historical reasons, customers may be more demanding in some countries than in others. This can create an important competitive advantage, as it forces companies to be more innovative and customer-oriented and thus imposes the discipline necessary for efficiency to be achieved in the market.</t>
  </si>
  <si>
    <t>Electricity production from oil sources (% of total)</t>
  </si>
  <si>
    <t>Risk of catastrophic expenditure for surgical care (% of people at risk)</t>
  </si>
  <si>
    <t>SI.POV.RUHC</t>
  </si>
  <si>
    <t>ER.H2O.FWDM.ZS</t>
  </si>
  <si>
    <t>Forest rents are roundwood harvest times the product of average prices and a region-specific rental rate.</t>
  </si>
  <si>
    <t>SP.RUR.TOTL</t>
  </si>
  <si>
    <t>Energy use (kg of oil equivalent per capita)</t>
  </si>
  <si>
    <t>Livestock production index (2004-2006 = 100)</t>
  </si>
  <si>
    <t>NY.GDP.MKTP.CN</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</si>
  <si>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</si>
  <si>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SL.SRV.0714.ZS</t>
  </si>
  <si>
    <t>Under-five mortality rate, female is the probability per 1,000 that a newborn female baby will die before reaching age five, if subject to female age-specific mortality rates of the specified year.</t>
  </si>
  <si>
    <t>Data for net official flows from WHO at present are reported at the regional level only. A more detailed breakdown by recipient country will be available in the future.</t>
  </si>
  <si>
    <t>Portfolio investment covers transactions in equity securities and debt securities. Data are in current U.S. dollars.</t>
  </si>
  <si>
    <t>GNI (current LCU)</t>
  </si>
  <si>
    <t>CPIA policies for social inclusion/equity cluster average (1=low to 6=high)</t>
  </si>
  <si>
    <t>Proportion of time spent on unpaid domestic and care work, male (% of 24 hour day)</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</si>
  <si>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</si>
  <si>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</si>
  <si>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</si>
  <si>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NE.RSB.GNFS.ZS</t>
  </si>
  <si>
    <t>SL.TLF.CACT.ZS</t>
  </si>
  <si>
    <t>Sex ratio at birth (male births per female births)</t>
  </si>
  <si>
    <t>NV.IND.TOTL.CN</t>
  </si>
  <si>
    <t>Unemployment, female (% of female labor force) (modeled ILO estimate)</t>
  </si>
  <si>
    <t>The percentage of population ages 25 and over that attained or completed lower secondary education.</t>
  </si>
  <si>
    <t>The Program in Global Surgery and Social Change (PGSSC) at Harvard Medical School (https://www.pgssc.org/)</t>
  </si>
  <si>
    <t>SI.SPR.PCAP.ZG</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</si>
  <si>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</si>
  <si>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SE.ADT.1524.LT.FE.ZS</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</si>
  <si>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</si>
  <si>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Gross value added at basic prices (GVA) (constant LCU)</t>
  </si>
  <si>
    <t>Net official flows from UN agencies, UNWTO (current US$)</t>
  </si>
  <si>
    <t>Logistics performance index: Ability to track and trace consignments (1=low to 5=high)</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</si>
  <si>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</si>
  <si>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</si>
  <si>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Tariff rate, most favored nation, simple mean, all products (%)</t>
  </si>
  <si>
    <t>Proportion of time spent on unpaid domestic and care work, female (% of 24 hour day)</t>
  </si>
  <si>
    <t>Household final consumption expenditure (constant LCU)</t>
  </si>
  <si>
    <t>The cohort survival rate measures an education system's holding power and internal efficiency. Rates approaching 100 percent indicate high retention and low dropout levels.</t>
  </si>
  <si>
    <t>Inflation as measured by the annual growth rate of the GDP implicit deflator shows the rate of price change in the economy as a whole. The GDP implicit deflator is the ratio of GDP in current local currency to GDP in constant local currency.</t>
  </si>
  <si>
    <t>GDP per capita growth (annual %)</t>
  </si>
  <si>
    <t>Gross national expenditure (constant 2010 US$)</t>
  </si>
  <si>
    <t>Inter-Parliamentary Union (IPU) (www.ipu.org).</t>
  </si>
  <si>
    <t>ER.H2O.FWTL.ZS</t>
  </si>
  <si>
    <t>SH.H2O.SMDW.ZS</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</si>
  <si>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</si>
  <si>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EG.ELC.ACCS.ZS</t>
  </si>
  <si>
    <t>SL.TLF.CACT.FE.ZS</t>
  </si>
  <si>
    <t>Children out of school are the number of primary-school-age children not enrolled in primary or secondary school.</t>
  </si>
  <si>
    <t>External debt stocks, total (DOD, current US$)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</si>
  <si>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</si>
  <si>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Average time to clear exports through customs is the average number of days to clear direct exports through customs.</t>
  </si>
  <si>
    <t>The proportion of population at risk of catastrophic expenditure when surgical care is required. Catastrophic expenditure is defined as direct out of pocket payments for surgical and anaesthesia care exceeding 10% of total income.</t>
  </si>
  <si>
    <t>Over-age students are the percentage of those enrolled who are older than the official school-age range for primary education.</t>
  </si>
  <si>
    <t>EN.ATM.METH.EG.KT.CE</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</si>
  <si>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</si>
  <si>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FR.INR.RINR</t>
  </si>
  <si>
    <t>per_lm_alllm.cov_q2_tot</t>
  </si>
  <si>
    <t>Data for some countries are based on partial or uncertain data or rough estimates.</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</si>
  <si>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</si>
  <si>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SP.POP.BRTH.MF</t>
  </si>
  <si>
    <t>TX.VAL.FOOD.ZS.UN</t>
  </si>
  <si>
    <t>GC.XPN.TOTL.CN</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</si>
  <si>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</si>
  <si>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Net intake rate in grade 1 is the number of new entrants in the first grade of primary education who are of official primary school entrance age, expressed as a percentage of the population of the corresponding age.</t>
  </si>
  <si>
    <t>NV.IND.MANF.KD</t>
  </si>
  <si>
    <t>EN.ATM.METH.KT.CE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</si>
  <si>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</si>
  <si>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</si>
  <si>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CO2 emissions from gaseous fuel consumption (kt)</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</si>
  <si>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geographical location is derived from the hosting location of the sites using the certificates.</t>
  </si>
  <si>
    <t>DC.DAC.LUXL.CD</t>
  </si>
  <si>
    <t>Note: Data are based on the sixth edition of the IMF's Balance of Payments Manual (BPM6) and are only available from 2005 onwards.</t>
  </si>
  <si>
    <t>CPIA quality of public administration rating (1=low to 6=high)</t>
  </si>
  <si>
    <t>Trademark applications, direct resident</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</si>
  <si>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</si>
  <si>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Agricultural irrigated land (% of total agricultural land)</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</si>
  <si>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</si>
  <si>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Hospital beds include inpatient beds available in public, private, general, and specialized hospitals and rehabilitation centers. In most cases beds for both acute and chronic care are included.</t>
  </si>
  <si>
    <t>Account ownership at a financial institution or with a mobile-money-service provider, female (% of population ages 15+)</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</si>
  <si>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</si>
  <si>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DT.NFL.UNAI.CD</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</si>
  <si>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impoverishing at the $3.10 PL (PPP) for a household when consumption gross of out-of-pocket payments is higher than the $3.10 PL, but consumption net of out-of-pocket payments is lower than the 3.10 PL.</t>
  </si>
  <si>
    <t>Cause of death refers to the share of all deaths for all ages by underlying causes. Injuries include unintentional and intentional injuries.</t>
  </si>
  <si>
    <t>SL.TLF.0714.SW.FE.ZS</t>
  </si>
  <si>
    <t>Simple mean bound rate is the unweighted average of all the lines in the tariff schedule in which bound rates have been set. Manufactured products are commodities classified in SITC revision 3 sections 5-8 excluding division 68.</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</si>
  <si>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</si>
  <si>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SP.POP.65UP.TO.ZS</t>
  </si>
  <si>
    <t>Number of neonates dying before reaching 28 days of age.</t>
  </si>
  <si>
    <t>Under SDG 3.8.1, four categories were defined RMNCH, infectious diseases, non-communicable diseases and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</si>
  <si>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SP.POP.2529.MA.5Y</t>
  </si>
  <si>
    <t>SL.TLF.0714.SW.FE.TM</t>
  </si>
  <si>
    <t>Total external debt stocks to gross national income.</t>
  </si>
  <si>
    <t>Simple mean most favored nation tariff rate is the unweighted average of most favored nation rates for all products subject to tariffs calculated for all traded goods.</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</si>
  <si>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</si>
  <si>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</si>
  <si>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SH.ANM.CHLD.ZS</t>
  </si>
  <si>
    <t>Depth of credit information index (0=low to 8=high)</t>
  </si>
  <si>
    <t>Age dependency ratio, young (% of working-age population)</t>
  </si>
  <si>
    <t>FM.AST.NFRG.CN</t>
  </si>
  <si>
    <t>SH.MED.NUMW.P3</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</si>
  <si>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</si>
  <si>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Labor force participation rate for ages 15-24, female (%) (modeled ILO estimate)</t>
  </si>
  <si>
    <t>IC.LGL.DURS</t>
  </si>
  <si>
    <t>School enrollment, secondary (% net)</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</si>
  <si>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</si>
  <si>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Expense (% of GDP)</t>
  </si>
  <si>
    <t>SH.H2O.SMDW.UR.ZS</t>
  </si>
  <si>
    <t>SL.TLF.BASC.FE.ZS</t>
  </si>
  <si>
    <t>For more information, see the metadata for PPP GDP in current international dollars (NY.GDP.MKTP.PP.CD) and total population (SP.POP.TOTL).</t>
  </si>
  <si>
    <t>Total debt service is the sum of principal repayments and interest actually paid in currency, goods, or services on long-term debt, interest paid on short-term debt, and repayments (repurchases and charges) to the IMF.</t>
  </si>
  <si>
    <t>BX.GSR.TOTL.CD</t>
  </si>
  <si>
    <t>Number of surgical procedures (per 100,000 population)</t>
  </si>
  <si>
    <t>Time required to obtain operating license is the average wait to obtain an operating license from the day the establishment applied for it to the day it was granted.</t>
  </si>
  <si>
    <t>Renewable energy consumption (% of total final energy consumption)</t>
  </si>
  <si>
    <t>Educational attainment, at least completed lower secondary, population 25+, female (%) (cumulative)</t>
  </si>
  <si>
    <t>World Economic Forum, Global Competiveness Report and data files.</t>
  </si>
  <si>
    <t>Total natural resources rents (% of GDP)</t>
  </si>
  <si>
    <t>SH.SVR.WAST.FE.ZS</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</si>
  <si>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</si>
  <si>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NE.GDI.FTOT.CN</t>
  </si>
  <si>
    <t>Expense (current LCU)</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</si>
  <si>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</si>
  <si>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Prevalence of smoking, male is the percentage of men ages 15 and over who currently smoke any tobacco product on a daily or non-daily basis. It excludes smokeless tobacco use. The rates are age-standardized.</t>
  </si>
  <si>
    <t>Other expense is spending on dividends, rent, and other miscellaneous expenses, including provision for consumption of fixed capital.</t>
  </si>
  <si>
    <t>GNI per capita (constant LCU)</t>
  </si>
  <si>
    <t>Net official development assistance and official aid received (current US$)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</si>
  <si>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</si>
  <si>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Net incurrence of liabilities, total (current LCU)</t>
  </si>
  <si>
    <t>IQ.CPA.PRES.XQ</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</si>
  <si>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</si>
  <si>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</si>
  <si>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NV.AGR.TOTL.CN</t>
  </si>
  <si>
    <t>NV.SRV.TOTL.KD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</si>
  <si>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</si>
  <si>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Poverty headcount ratio among the rural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</si>
  <si>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NV.IND.EMPL.KD</t>
  </si>
  <si>
    <t>Food exports (% of merchandise exports)</t>
  </si>
  <si>
    <t>DT.NFL.WFPG.CD</t>
  </si>
  <si>
    <t>TX.VAL.TRVL.ZS.WT</t>
  </si>
  <si>
    <t>AG.LND.AGRI.K2</t>
  </si>
  <si>
    <t>Education: Participation</t>
  </si>
  <si>
    <t>SL.FAM.WORK.ZS</t>
  </si>
  <si>
    <t>Household final consumption expenditure (current US$)</t>
  </si>
  <si>
    <t>Logistics professionals' perception of the efficiency of country's customs clearance processes (i.e. speed, simplicity and predictability of formalities), on a rating ranging from 1 (very low) to 5 (very high). Scores are averaged across all respondents.</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</si>
  <si>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</si>
  <si>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SG.LAW.EQRM.WK</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</si>
  <si>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</si>
  <si>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</si>
  <si>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Investment in transport with private participation (current US$)</t>
  </si>
  <si>
    <t>World Bank Group, CPIA database (http://www.worldbank.org/ida).</t>
  </si>
  <si>
    <t>Adjusted net national income (current US$)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</si>
  <si>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</si>
  <si>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Male population between the ages 35 to 39 as a percentage of the total male population.</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</si>
  <si>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</si>
  <si>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Male population between the ages 70 to 74 as a percentage of the total male population.</t>
  </si>
  <si>
    <t>Changes in inventories (current LCU)</t>
  </si>
  <si>
    <t>Children in employment, study and work (% of children in employment, ages 7-14)</t>
  </si>
  <si>
    <t>Exports of goods, services and primary income is the sum of goods exports, service exports and primary income receipts. Data are in current U.S. dollars.</t>
  </si>
  <si>
    <t>NV.IND.MANF.KD.ZG</t>
  </si>
  <si>
    <t>Use of insecticide-treated bed nets refers to the percentage of children under age five who slept under an insecticide-treated bednet to prevent malaria.</t>
  </si>
  <si>
    <t>TM.TAX.MANF.BR.ZS</t>
  </si>
  <si>
    <t>Remittance service providers (RSPs) are excluded when they do not disclose the exchange rate applied to the transaction.</t>
  </si>
  <si>
    <t>SH.MED.BEDS.ZS</t>
  </si>
  <si>
    <t>Percent of firms that were visited or required to meet with tax officials.</t>
  </si>
  <si>
    <t>SH.STA.POIS.P5</t>
  </si>
  <si>
    <t>Simple average</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</si>
  <si>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</si>
  <si>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Completeness of death registration is the estimated percentage of deaths that are registered with their cause of death information in the vital registration system of a country.</t>
  </si>
  <si>
    <t>Mortality rate attributed to unintentional poisoning, male (per 100,000 male population)</t>
  </si>
  <si>
    <t>TM.VAL.MRCH.R4.ZS</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</si>
  <si>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</si>
  <si>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Economic Policy &amp; Debt: National accounts: Local currency at constant prices: Expenditure on GDP</t>
  </si>
  <si>
    <t>IC.IMP.CSDC.CD</t>
  </si>
  <si>
    <t>DT.DOD.PVLX.EX.ZS</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</si>
  <si>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</si>
  <si>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Net bilateral aid flows from DAC donors, United States (current US$)</t>
  </si>
  <si>
    <t>Patent applications, residents</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</si>
  <si>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</si>
  <si>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SP.POP.0004.MA.5Y</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</si>
  <si>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</si>
  <si>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SH.STA.OWGH.MA.ZS</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</si>
  <si>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</si>
  <si>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Population ages 45-49, male (% of male population)</t>
  </si>
  <si>
    <t>Broad money (% of GDP)</t>
  </si>
  <si>
    <t>Final consumption expenditure (current LCU)</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</si>
  <si>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</si>
  <si>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NY.GDP.MKTP.CD</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</si>
  <si>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</si>
  <si>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</si>
  <si>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TM.TAX.TCOM.SM.FN.ZS</t>
  </si>
  <si>
    <t>DT.DOD.MIDA.CD</t>
  </si>
  <si>
    <t>Peacekeepers include police, troops, and military observers. UN peacekeeping operations are authorized by the UN Secretary-General and planned, managed, directed, and supported by the United Nations Department of Peacekeeping Operations and the Department of Field Support. The UN Charter gives the Security Council primary responsibility for maintaining international peace and security, including the establishment of a UN peacekeeping operation.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</si>
  <si>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</si>
  <si>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</si>
  <si>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BM.GSR.MRCH.CD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</si>
  <si>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</si>
  <si>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SP.DYN.TO65.MA.ZS</t>
  </si>
  <si>
    <t>SL.UEM.TOTL.FE.NE.ZS</t>
  </si>
  <si>
    <t>Progression to secondary school, female (%)</t>
  </si>
  <si>
    <t>Tuberculosis case detection rate (%, all forms)</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</si>
  <si>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</si>
  <si>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</si>
  <si>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Data for access to clean fuels and technologies for cooking are based on the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To develop the historical evolution of clean fuels and technologies use rates, a multi-level non-parametrical mixed model, using both fixed and random effects, was used to derive polluting fuel use estimates for 150 countries (ref. Bonjour S, Adair-Rohani H, Wolf J, Bruce NG, Mehta S, Prüss-Ustün A, Lahiff M, Rehfuess EA, Mishra V, Smith KR. Solid Fuel Use for Household Cooking: Country and Regional Estimates for 1980-2010. Environ Health Perspect (): .doi:10.1289/ehp.1205987.). For a country with no data, estimates are derived by using regional trends or assumed to be universal access if a country is classified as developed by the United Nations.</t>
  </si>
  <si>
    <t>Education expenditure refers to the current operating expenditures in education, including wages and salaries and excluding capital investments in buildings and equipment.</t>
  </si>
  <si>
    <t>Public Sector: Policy &amp; institutions</t>
  </si>
  <si>
    <t>SL.UEM.1524.MA.ZS</t>
  </si>
  <si>
    <t>Imports of goods and services (BoP,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</si>
  <si>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current local currency.</t>
  </si>
  <si>
    <t>NY.EXP.CAPM.KN</t>
  </si>
  <si>
    <t>FB.ATM.TOTL.P5</t>
  </si>
  <si>
    <t>Women who were first married by age 15 refers to the percentage of women ages 20-24 who were first married by age 15.</t>
  </si>
  <si>
    <t>Female population 65 years of age or older. Population is based on the de facto definition of population, which counts all residents regardless of legal status or citizenship.</t>
  </si>
  <si>
    <t>Internation Union of Railways (UIC)</t>
  </si>
  <si>
    <t>Male population between the ages 25 to 29 as a percentage of the total male population.</t>
  </si>
  <si>
    <t>Child employment in manufacturing, male (% of male economically active children ages 7-14)</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</si>
  <si>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</si>
  <si>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TM.TAX.MRCH.IP.ZS</t>
  </si>
  <si>
    <t>Macroeconomic management assesses the monetary, exchange rate, and aggregate demand policy framework.</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</si>
  <si>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</si>
  <si>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</si>
  <si>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</si>
  <si>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NE.GDI.STKB.CN</t>
  </si>
  <si>
    <t>Claims on private sector (IFS line 32D..ZK or 32D..ZF) include gross credit from the financial system to individuals, enterprises, nonfinancial public entities not included under net domestic credit, and financial institutions not included elsewhere.</t>
  </si>
  <si>
    <t>Cereal yield (kg per hectare)</t>
  </si>
  <si>
    <t>Educational attainment, Doctoral or equivalent, population 25+, female (%) (cumulative)</t>
  </si>
  <si>
    <t>SE.SEC.ENRL.LO.TC.ZS</t>
  </si>
  <si>
    <t>Mammal species, threatened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</si>
  <si>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</si>
  <si>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</si>
  <si>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SH.VAC.TTNS.ZS</t>
  </si>
  <si>
    <t>SE.TER.CUAT.DO.ZS</t>
  </si>
  <si>
    <t>AG.PRD.FOOD.XD</t>
  </si>
  <si>
    <t>Households and NPISHs Final consumption expenditure (annual % growth)</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</si>
  <si>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</si>
  <si>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World Health Organization's Global Health Workforce Statistics, OECD, supplemented by country data.</t>
  </si>
  <si>
    <t>2005 PPP conversion factor, private consumption (LCU per international $)</t>
  </si>
  <si>
    <t>Binding coverage, primary products (%)</t>
  </si>
  <si>
    <t>SE.TER.CUAT.DO.FE.ZS</t>
  </si>
  <si>
    <t>Children out of school, female (% of female primary school age)</t>
  </si>
  <si>
    <t>Persistence to grade 5, female (% of cohort)</t>
  </si>
  <si>
    <t>Coverage index for essential health services (based on tracer interventions that include reproductive, maternal, newborn and child health, infectious diseases, noncommunicable diseases and service capacity and access). It is presented on a scale of 0 to 100. Values greater than or equal to 80 are presented as 80 as the index does not provide fine resolution at high values.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</si>
  <si>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</si>
  <si>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Diarrhea treatment (% of children under 5 who received ORS packet)</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</si>
  <si>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</si>
  <si>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EN.POP.EL5M.RU.ZS</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</si>
  <si>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</si>
  <si>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</si>
  <si>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Population ages 65-69, female (% of female population)</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</si>
  <si>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</si>
  <si>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</si>
  <si>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TM.TAX.MANF.BC.ZS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</si>
  <si>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</si>
  <si>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EN.ATM.GHGT.ZG</t>
  </si>
  <si>
    <t>Transport services (% of commercial service exports)</t>
  </si>
  <si>
    <t>Imports of goods and services (constant 2010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</si>
  <si>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</si>
  <si>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DC.DAC.ESPL.CD</t>
  </si>
  <si>
    <t>Annual freshwater withdrawals, agriculture (% of total freshwater withdrawal)</t>
  </si>
  <si>
    <t>Domestic general government health expenditure (% of GDP)</t>
  </si>
  <si>
    <t>LP.LPI.LOGS.XQ</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</si>
  <si>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</si>
  <si>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</si>
  <si>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Educational attainment, at least completed short-cycle tertiary, population 25+, total (%) (cumulative)</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</si>
  <si>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</si>
  <si>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SL.TLF.CACT.FM.ZS</t>
  </si>
  <si>
    <t>Manufacturing, value added (annual % growth)</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</si>
  <si>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</si>
  <si>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</si>
  <si>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NY.ADJ.DMIN.CD</t>
  </si>
  <si>
    <t>NV.AGR.EMPL.KD</t>
  </si>
  <si>
    <t>Children (ages 0-14) newly infected with HIV</t>
  </si>
  <si>
    <t>SL.TLF.TOTL.IN</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</si>
  <si>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</si>
  <si>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SP.POP.0014.TO</t>
  </si>
  <si>
    <t>Net ODA received (% of gross capital formation)</t>
  </si>
  <si>
    <t>Trade assesses how the policy framework fosters trade in goods.</t>
  </si>
  <si>
    <t>Pregnant women receiving prenatal care (%)</t>
  </si>
  <si>
    <t>Female population between the ages 30 to 34 as a percentage of the total female population.</t>
  </si>
  <si>
    <t>Net official flows from UN agencies, UNDP (current US$)</t>
  </si>
  <si>
    <t>Social contributions (current LCU)</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</si>
  <si>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</si>
  <si>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Stockholm International Peace Research Institute (SIPRI), Yearbook: Armaments, Disarmament and International Security.</t>
  </si>
  <si>
    <t>NE.CON.PRVT.PP.CD</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</si>
  <si>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</si>
  <si>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</si>
  <si>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Female share of employment in senior and middle management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</si>
  <si>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</si>
  <si>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Pregnant women receiving prenatal care are the percentage of women attended at least once during pregnancy by skilled health personnel for reasons related to pregnancy.</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</si>
  <si>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</si>
  <si>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</si>
  <si>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Net lending (+) / net borrowing (-) (% of GDP)</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</si>
  <si>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</si>
  <si>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</si>
  <si>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SP.POP.80UP.MA.5Y</t>
  </si>
  <si>
    <t>Taxes less subsidies on products (current US$)</t>
  </si>
  <si>
    <t>Repeaters in primary school are the number of students enrolled in the same grade as in the previous year, as a percentage of all students enrolled in primary school.</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</si>
  <si>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</si>
  <si>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Foreign direct investment, net outflows (% of GDP)</t>
  </si>
  <si>
    <t>Gross savings (% of GNI)</t>
  </si>
  <si>
    <t>Time to export, documentary compliance (hours)</t>
  </si>
  <si>
    <t>SH.STA.HYGN.UR.ZS</t>
  </si>
  <si>
    <t>Final consumption expenditure (formerly total consumption) is the sum of household final consumption expenditure (private consumption) and general government final consumption expenditure (general government consumption). Data are in current U.S. dollars.</t>
  </si>
  <si>
    <t>CM.MKT.LDOM.NO</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</si>
  <si>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</si>
  <si>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Low-birthweight babies (% of births)</t>
  </si>
  <si>
    <t>Health expenditure through out-of-pocket payments per capita in USD.  Out of pocket payments are spending on health directly out of pocket by households in each country.</t>
  </si>
  <si>
    <t>Average working hours of children working only refers to the average weekly working hours of those children who are involved in economic activity and not attending school.</t>
  </si>
  <si>
    <t>TM.VAL.MMTL.ZS.UN</t>
  </si>
  <si>
    <t>Coverage of social safety net programs in 4th quintile (% of population)</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</si>
  <si>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</si>
  <si>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AG.LND.CROP.ZS</t>
  </si>
  <si>
    <t>FI.RES.TOTL.DT.ZS</t>
  </si>
  <si>
    <t>SL.GDP.PCAP.EM.KD</t>
  </si>
  <si>
    <t>Agricultural raw materials exports (% of merchandise exports)</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</si>
  <si>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</si>
  <si>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</si>
  <si>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</si>
  <si>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</si>
  <si>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NE.EXP.GNFS.ZS</t>
  </si>
  <si>
    <t>Cost of business start-up procedures (% of GNI per capita)</t>
  </si>
  <si>
    <t>SH.HIV.INCD</t>
  </si>
  <si>
    <t>Trained teachers in upper secondary education (% of total teachers)</t>
  </si>
  <si>
    <t>Adolescents out of school are the percentage of lower secondary school age adolescents who are not enrolled in school.</t>
  </si>
  <si>
    <t>Compulsory education, duration (years)</t>
  </si>
  <si>
    <t>Pupil-teacher ratio, tertiary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</si>
  <si>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</si>
  <si>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AG.LND.EL5M.RU.ZS</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</si>
  <si>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</si>
  <si>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IC.WRH.PROC</t>
  </si>
  <si>
    <t>Renewable electricity is the share of electrity generated by renewable power plants in total electricity generated by all types of plants.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</si>
  <si>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</si>
  <si>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SH.ALC.PCAP.LI</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</si>
  <si>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</si>
  <si>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UNICEF, State of the World's Children, Childinfo, and Demographic and Health Surveys.</t>
  </si>
  <si>
    <t>Domestic general government health expenditure (% of current health expenditure)</t>
  </si>
  <si>
    <t>Distance to frontier score (0=lowest performance to 100=frontier)</t>
  </si>
  <si>
    <t>TM.TAX.MRCH.WM.AR.ZS</t>
  </si>
  <si>
    <t>Environment: Freshwater</t>
  </si>
  <si>
    <t>PA.NUS.PRVT.PP</t>
  </si>
  <si>
    <t>SE.ENR.PRSC.FM.ZS</t>
  </si>
  <si>
    <t>Broad money to total reserves ratio</t>
  </si>
  <si>
    <t>Trained teachers in preprimary education (% of total teachers)</t>
  </si>
  <si>
    <t>EN.ATM.PM25.MC.T1.ZS</t>
  </si>
  <si>
    <t>NE.GDI.FTOT.CD</t>
  </si>
  <si>
    <t>International tourism, receipts (current US$)</t>
  </si>
  <si>
    <t>SN.ITK.VITA.ZS</t>
  </si>
  <si>
    <t>SH.STA.ANVC.ZS</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</si>
  <si>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</si>
  <si>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DT.DOD.DSTC.ZS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</si>
  <si>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</si>
  <si>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Merchandise exports to low- and middle-income economies outside region (% of total merchandise exports)</t>
  </si>
  <si>
    <t>Data may refer to spending by the ministry of education only (excluding spending on educational activities by other ministries).</t>
  </si>
  <si>
    <t>Share of tariff lines with international peaks is the share of lines in the tariff schedule with tariff rates that exceed 15 percent. Primary products are commodities classified in SITC revision 3 sections 0-4 plus division 68 (nonferrous metals).</t>
  </si>
  <si>
    <t>NV.AGR.TOTL.CD</t>
  </si>
  <si>
    <t>Multilateral debt service is the repayment of principal and interest to the World Bank, regional development banks, and other multilateral agencies.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</si>
  <si>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</si>
  <si>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Prevalence of HIV, total (% of population ages 15-49)</t>
  </si>
  <si>
    <t>World Trade Organization.</t>
  </si>
  <si>
    <t>Short-term debt (% of exports of goods, services and primary income)</t>
  </si>
  <si>
    <t>per_lm_alllm.cov_q1_tot</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</si>
  <si>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</si>
  <si>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SP.POP.1564.FE.ZS</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</si>
  <si>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</si>
  <si>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EG.ELC.COAL.ZS</t>
  </si>
  <si>
    <t>General government final consumption expenditure (constant LCU)</t>
  </si>
  <si>
    <t>Lead time to import is the median time (the value for 50 percent of shipments) from port of discharge to arrival at the consignee.</t>
  </si>
  <si>
    <t>NY.ADJ.NNTY.CD</t>
  </si>
  <si>
    <t>NV.MNF.OTHR.ZS.UN</t>
  </si>
  <si>
    <t>Goods imports (BoP, current US$)</t>
  </si>
  <si>
    <t>Imports of goods and services (annual % growth)</t>
  </si>
  <si>
    <t>Urban land area below 5m is the total urban land area in square kilometers where the elevation is 5 meters or less.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</si>
  <si>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</si>
  <si>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Population ages 15-64, male</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</si>
  <si>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</si>
  <si>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</si>
  <si>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Total population between the ages 15 to 64. Population is based on the de facto definition of population, which counts all residents regardless of legal status or citizenship.</t>
  </si>
  <si>
    <t>SH.SGR.CRSK.ZS</t>
  </si>
  <si>
    <t>Final consumption expenditure (constant 2010 US$)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</si>
  <si>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</si>
  <si>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SL.FAM.0714.ZS</t>
  </si>
  <si>
    <t>Droughts, floods, extreme temperatures (% of population, average 1990-2009)</t>
  </si>
  <si>
    <t>The percentage of population ages 25 and over that attained or completed short-cycle tertiary education.</t>
  </si>
  <si>
    <t>Computer, communications and other services (% of commercial service exports)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</si>
  <si>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</si>
  <si>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Economic Policy &amp; Debt: Balance of payments: Current account: Transfers</t>
  </si>
  <si>
    <t>Labor force participation rate for ages 15-24, male (%) (national estimate)</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</si>
  <si>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</si>
  <si>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Total reserves minus gold (current US$)</t>
  </si>
  <si>
    <t>IS.RRS.TOTL.KM</t>
  </si>
  <si>
    <t>Education: Outcomes</t>
  </si>
  <si>
    <t>International Monetary Fund, Government Finance Statistics Yearbook and data files.</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</si>
  <si>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</si>
  <si>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SH.STA.TRAF.P5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</si>
  <si>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</si>
  <si>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The Availability score is calculated as weighted average of all 10 Availability indicator scores.</t>
  </si>
  <si>
    <t>Net bilateral aid flows from DAC donors, Czech Republic (current US$)</t>
  </si>
  <si>
    <t>NE.CON.TOTL.CD</t>
  </si>
  <si>
    <t>Primary completion rate, male (% of relevant age group)</t>
  </si>
  <si>
    <t>Employment to population ratio, 15+, male (%) (national estimate)</t>
  </si>
  <si>
    <t>SE.SEC.NENR</t>
  </si>
  <si>
    <t>Female population between the ages 0 to 14 as a percentage of the total female population. Population is based on the de facto definition of population.</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</si>
  <si>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</si>
  <si>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BX.TRF.PWKR.DT.GD.ZS</t>
  </si>
  <si>
    <t>SL.IND.EMPL.ZS</t>
  </si>
  <si>
    <t>Portfolio equity, net inflows (BoP, current US$)</t>
  </si>
  <si>
    <t>CPIA equity of public resource use rating (1=low to 6=high)</t>
  </si>
  <si>
    <t>SP.POP.TOTL</t>
  </si>
  <si>
    <t>NY.GDP.MKTP.KN</t>
  </si>
  <si>
    <t>ST.INT.TRNR.CD</t>
  </si>
  <si>
    <t>SL.EMP.1524.SP.FE.ZS</t>
  </si>
  <si>
    <t>Tariff rate, applied, simple mean, all products (%)</t>
  </si>
  <si>
    <t>Catastrophic Health Expenditure, 10% of total expenditure/income (%)</t>
  </si>
  <si>
    <t>PA.NUS.PPPC.RF</t>
  </si>
  <si>
    <t>Net financial flows, RDB concessional (NFL, current US$)</t>
  </si>
  <si>
    <t>SG.VAW.1549.ZS</t>
  </si>
  <si>
    <t>TM.TAX.MANF.WM.AR.ZS</t>
  </si>
  <si>
    <t>SE.XPD.TOTL.GD.ZS</t>
  </si>
  <si>
    <t>National statistical offices or national database and publications compiled by United Nations Statistics Division</t>
  </si>
  <si>
    <t>BX.KLT.DINV.CD.WD</t>
  </si>
  <si>
    <t>Economic Policy &amp; Debt: External debt: Debt outstanding</t>
  </si>
  <si>
    <t>Educational attainment, at least completed lower secondary, population 25+, male (%) (cumulative)</t>
  </si>
  <si>
    <t>SP.POP.7074.FE.5Y</t>
  </si>
  <si>
    <t>GDP per capita (current US$)</t>
  </si>
  <si>
    <t>Completeness of total death reporting (% of reported total deaths to estimated total deaths)</t>
  </si>
  <si>
    <t>Share of youth not in education, employment or training, female (% of female youth population)</t>
  </si>
  <si>
    <t>NV.IND.TOTL.KN</t>
  </si>
  <si>
    <t>Customs and other import duties (% of tax revenue)</t>
  </si>
  <si>
    <t>Net migration is the number of immigrants minus the number of emigrants, including citizens and noncitizens, for the five-year period.</t>
  </si>
  <si>
    <t>Number of adults (ages 15+) and children (ages 0-14) newly infected with HIV.</t>
  </si>
  <si>
    <t>SH.PRV.SMOK</t>
  </si>
  <si>
    <t>Children in employment, study and work, male (% of male children in employment, ages 7-14)</t>
  </si>
  <si>
    <t>CM.MKT.TRNR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</si>
  <si>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</si>
  <si>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</si>
  <si>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</si>
  <si>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EG.FEC.RNEW.ZS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</si>
  <si>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</si>
  <si>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Net official aid received (constant 2015 US$)</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</si>
  <si>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</si>
  <si>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</si>
  <si>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NY.TTF.GNFS.KN</t>
  </si>
  <si>
    <t>NY.GNP.MKTP.CN</t>
  </si>
  <si>
    <t>Time required to start a business, male (days)</t>
  </si>
  <si>
    <t>SG.VAW.ARGU.ZS</t>
  </si>
  <si>
    <t>Coverage of social safety net programs in 2nd quintile (% of population)</t>
  </si>
  <si>
    <t>SE.SEC.CUAT.PO.MA.ZS</t>
  </si>
  <si>
    <t>FX.OWN.TOTL.YG.ZS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</si>
  <si>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</si>
  <si>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SE.PRM.ENRL.TC.ZS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</si>
  <si>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</si>
  <si>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GNI per capita (constant 2010 US$)</t>
  </si>
  <si>
    <t>Educational attainment, at least Bachelor's or equivalent, population 25+, male (%) (cumulative)</t>
  </si>
  <si>
    <t>Rural land area below 5m is the percentage of total land where the rural land elevation is 5 meters or less.</t>
  </si>
  <si>
    <t>Children (0-14) living with HIV</t>
  </si>
  <si>
    <t>Prevalence of overweight, weight for height (% of children under 5)</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</si>
  <si>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also excluded.</t>
  </si>
  <si>
    <t>TM.TAX.MRCH.SM.FN.ZS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</si>
  <si>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</si>
  <si>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India</t>
  </si>
  <si>
    <t>SE.SEC.PROG.FE.ZS</t>
  </si>
  <si>
    <t>IQ.WEF.CUST.XQ</t>
  </si>
  <si>
    <t>IBRD loans and IDA credits (DOD, current US$)</t>
  </si>
  <si>
    <t>TX.VAL.MRCH.HI.ZS</t>
  </si>
  <si>
    <t>Private Sector &amp; Trade: Imports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</si>
  <si>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</si>
  <si>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Specialist surgical workforce (per 100,000 population)</t>
  </si>
  <si>
    <t>NE.EXP.GNFS.KD.ZG</t>
  </si>
  <si>
    <t>CO2 emissions (kt)</t>
  </si>
  <si>
    <t>Fertilizer consumption (kilograms per hectare of arable land)</t>
  </si>
  <si>
    <t>NY.ADJ.DRES.GN.ZS</t>
  </si>
  <si>
    <t>Labor force with advanced education, male (% of male working-age population with advanced education)</t>
  </si>
  <si>
    <t>SE.PRM.ENRR</t>
  </si>
  <si>
    <t>SH.DTH.NCOM.ZS</t>
  </si>
  <si>
    <t>Financial Sector: Interest rates</t>
  </si>
  <si>
    <t>CPIA fiscal policy rating (1=low to 6=high)</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</si>
  <si>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</si>
  <si>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NY.GNP.PCAP.PP.CD</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</si>
  <si>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</si>
  <si>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Access to electricity (% of population)</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</si>
  <si>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</si>
  <si>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NY.GDP.DEFL.KD.ZG</t>
  </si>
  <si>
    <t>Mortality rate, infant, male (per 1,000 live births)</t>
  </si>
  <si>
    <t>Prevalence of severe wasting, weight for height, male (% of children under 5)</t>
  </si>
  <si>
    <t>Net errors and omissions (BoP, current US$)</t>
  </si>
  <si>
    <t>Gap-filled total</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</si>
  <si>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</si>
  <si>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Net current transfers from abroad (current US$)</t>
  </si>
  <si>
    <t>Simple mean bound rate is the unweighted average of all the lines in the tariff schedule in which bound rates have been set. Bound rates result from trade negotiations incorporated into a country's schedule of concessions and are thus enforceable.</t>
  </si>
  <si>
    <t>Methane emissions (kt of CO2 equivalent)</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</si>
  <si>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</si>
  <si>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SL.TLF.ACTI.1524.FE.ZS</t>
  </si>
  <si>
    <t>EG.IMP.CONS.ZS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</si>
  <si>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</si>
  <si>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</si>
  <si>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TX.VAL.MRCH.CD.WT</t>
  </si>
  <si>
    <t>Terrestrial and marine protected areas (% of total territorial area)</t>
  </si>
  <si>
    <t>Proportion of population pushed below the $1.90 ($ 2011 PPP) poverty line by out-of-pocket health care expenditure, expressed as a percentage of a total population of a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</si>
  <si>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</si>
  <si>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This definition of economic rent differs from that used in the System of National Accounts, where rents are a form of property income, consisting of payments to landowners by a tenant for the use of the land or payments to the owners of subsoil assets by institutional units permitting them to extract subsoil deposits.</t>
  </si>
  <si>
    <t>Net official development assistance received (constant 2015 US$)</t>
  </si>
  <si>
    <t>Infrastructure: Technology</t>
  </si>
  <si>
    <t>Number of children dying before reaching age five.</t>
  </si>
  <si>
    <t>SE.ADT.1524.LT.MA.ZS</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</si>
  <si>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</si>
  <si>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Educational attainment, at least Bachelor's or equivalent, population 25+, female (%) (cumulative)</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</si>
  <si>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</si>
  <si>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</si>
  <si>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World Bank staff estimates based on IMF balance of payments data.</t>
  </si>
  <si>
    <t>Present value of external debt (% of exports of goods, services and income)</t>
  </si>
  <si>
    <t>Human capital index (HCI), male (scale 0-1)</t>
  </si>
  <si>
    <t>SH.PRV.SMOK.MA</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</si>
  <si>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</si>
  <si>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TM.TAX.MANF.SM.FN.ZS</t>
  </si>
  <si>
    <t>Total population 65 years of age or older. Population is based on the de facto definition of population, which counts all residents regardless of legal status or citizenship.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</si>
  <si>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</si>
  <si>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</si>
  <si>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Informal employment (% of total non-agricultural employment)</t>
  </si>
  <si>
    <t>SE.PRM.AGES</t>
  </si>
  <si>
    <t>SL.TLF.CACT.MA.ZS</t>
  </si>
  <si>
    <t>Insurance and financial services (% of service exports, BoP)</t>
  </si>
  <si>
    <t>IEA Statistics © OECD/IEA 2018 (http://www.iea.org/stats/index.asp), subject to https://www.iea.org/t&amp;c/termsandconditions/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</si>
  <si>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</si>
  <si>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SH.HIV.1524.MA.ZS</t>
  </si>
  <si>
    <t>Time to resolve insolvency (years)</t>
  </si>
  <si>
    <t>Electric power consumption measures the production of power plants and combined heat and power plants less transmission, distribution, and transformation losses and own use by heat and power plants.</t>
  </si>
  <si>
    <t>NE.GDI.FTOT.KN</t>
  </si>
  <si>
    <t>General government final consumption expenditure (annual % growth)</t>
  </si>
  <si>
    <t>GC.XPN.GSRV.ZS</t>
  </si>
  <si>
    <t>Food production index (2004-2006 = 100)</t>
  </si>
  <si>
    <t>Consumer price indexes are constructed explicitly, using surveys of the cost of a defined basket of consumer goods and services.</t>
  </si>
  <si>
    <t>ER.FSH.CAPT.MT</t>
  </si>
  <si>
    <t>FX.OWN.TOTL.FE.ZS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</si>
  <si>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</si>
  <si>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SI.POV.URGP</t>
  </si>
  <si>
    <t>NV.AGR.TOTL.KN</t>
  </si>
  <si>
    <t>Gross domestic income is derived as the sum of GDP and the terms of trade adjustment. Data are in constant local currency.</t>
  </si>
  <si>
    <t>The pupil-teacher ratio is often used to compare the quality of schooling across countries, but it is often weakly related to student learning and quality of education.</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</si>
  <si>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</si>
  <si>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</si>
  <si>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SE.ENR.PRIM.FM.ZS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</si>
  <si>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</si>
  <si>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</si>
  <si>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</si>
  <si>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Trademark applications, resident, by count</t>
  </si>
  <si>
    <t>ER.H2O.FWIN.ZS</t>
  </si>
  <si>
    <t>PPG, other private creditors (NFL, current US$)</t>
  </si>
  <si>
    <t>Equity of public resource use assesses the extent to which the pattern of public expenditures and revenue collection affects the poor and is consistent with national poverty reduction priorities.</t>
  </si>
  <si>
    <t>Male population between the ages 0 to 14. Population is based on the de facto definition of population, which counts all residents regardless of legal status or citizenship.</t>
  </si>
  <si>
    <t>Interesting?</t>
  </si>
  <si>
    <t>% of Stats</t>
  </si>
  <si>
    <t>x</t>
  </si>
  <si>
    <t>Educational attainment, at least Bachelors or equivalent, population 25+, female (%) (cumulative)</t>
  </si>
  <si>
    <t>Educational attainment, at least Bachelors or equivalent, population 25+, male (%) (cumulative)</t>
  </si>
  <si>
    <t>Educational attainment, at least Bachelors or equivalent, population 25+, total (%) (cumulative)</t>
  </si>
  <si>
    <t>Educational attainment, at least Masters or equivalent, population 25+, female (%) (cumulative)</t>
  </si>
  <si>
    <t>Educational attainment, at least Masters or equivalent, population 25+, male (%) (cumulative)</t>
  </si>
  <si>
    <t>Educational attainment, at least Masters or equivalent, population 25+, total (%) (cumulative)</t>
  </si>
  <si>
    <t>Womens share of population ages 15+ living with HIV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</si>
</sst>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0" fillId="0" borderId="0" xfId="0" applyAlignment="1"/>
    <xf numFmtId="0" fontId="0" fillId="2" borderId="0" xfId="0" applyFill="1"/>
    <xf numFmtId="0" fontId="1" fillId="2" borderId="0" xfId="0" applyFont="1" applyFill="1"/>
    <xf numFmtId="9" fontId="0" fillId="2"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6B16-0F07-45F1-A1F3-D32022174E23}">
  <dimension ref="A1:B702"/>
  <sheetViews>
    <sheetView tabSelected="1" workbookViewId="0"/>
  </sheetViews>
  <sheetFormatPr defaultRowHeight="15" x14ac:dyDescent="0.25"/>
  <cols>
    <col min="1" max="1" width="23.85546875" bestFit="1" customWidth="1"/>
    <col min="2" max="2" width="20.42578125" bestFit="1" customWidth="1"/>
  </cols>
  <sheetData>
    <row r="1" spans="1:2" x14ac:dyDescent="0.25">
      <c r="A1" t="s">
        <v>3935</v>
      </c>
      <c r="B1" t="str">
        <f>"'"&amp;A1&amp;"',"</f>
        <v>'SL.FAM.WORK.FE.ZS',</v>
      </c>
    </row>
    <row r="2" spans="1:2" x14ac:dyDescent="0.25">
      <c r="A2" t="s">
        <v>575</v>
      </c>
      <c r="B2" t="str">
        <f t="shared" ref="B2:B65" si="0">"'"&amp;A2&amp;"',"</f>
        <v>'SL.FAM.WORK.MA.ZS',</v>
      </c>
    </row>
    <row r="3" spans="1:2" x14ac:dyDescent="0.25">
      <c r="A3" t="s">
        <v>4940</v>
      </c>
      <c r="B3" t="str">
        <f t="shared" si="0"/>
        <v>'SL.FAM.WORK.ZS',</v>
      </c>
    </row>
    <row r="4" spans="1:2" x14ac:dyDescent="0.25">
      <c r="A4" t="s">
        <v>1060</v>
      </c>
      <c r="B4" t="str">
        <f t="shared" si="0"/>
        <v>'SL.EMP.MPYR.FE.ZS',</v>
      </c>
    </row>
    <row r="5" spans="1:2" x14ac:dyDescent="0.25">
      <c r="A5" t="s">
        <v>3032</v>
      </c>
      <c r="B5" t="str">
        <f t="shared" si="0"/>
        <v>'SL.EMP.MPYR.MA.ZS',</v>
      </c>
    </row>
    <row r="6" spans="1:2" x14ac:dyDescent="0.25">
      <c r="A6" t="s">
        <v>4066</v>
      </c>
      <c r="B6" t="str">
        <f t="shared" si="0"/>
        <v>'SL.EMP.MPYR.ZS',</v>
      </c>
    </row>
    <row r="7" spans="1:2" x14ac:dyDescent="0.25">
      <c r="A7" t="s">
        <v>3797</v>
      </c>
      <c r="B7" t="str">
        <f t="shared" si="0"/>
        <v>'SL.AGR.EMPL.ZS',</v>
      </c>
    </row>
    <row r="8" spans="1:2" x14ac:dyDescent="0.25">
      <c r="A8" t="s">
        <v>1556</v>
      </c>
      <c r="B8" t="str">
        <f t="shared" si="0"/>
        <v>'SL.AGR.EMPL.FE.ZS',</v>
      </c>
    </row>
    <row r="9" spans="1:2" x14ac:dyDescent="0.25">
      <c r="A9" t="s">
        <v>2014</v>
      </c>
      <c r="B9" t="str">
        <f t="shared" si="0"/>
        <v>'SL.AGR.EMPL.MA.ZS',</v>
      </c>
    </row>
    <row r="10" spans="1:2" x14ac:dyDescent="0.25">
      <c r="A10" t="s">
        <v>5202</v>
      </c>
      <c r="B10" t="str">
        <f t="shared" si="0"/>
        <v>'SL.IND.EMPL.ZS',</v>
      </c>
    </row>
    <row r="11" spans="1:2" x14ac:dyDescent="0.25">
      <c r="A11" t="s">
        <v>1920</v>
      </c>
      <c r="B11" t="str">
        <f t="shared" si="0"/>
        <v>'SL.IND.EMPL.FE.ZS',</v>
      </c>
    </row>
    <row r="12" spans="1:2" x14ac:dyDescent="0.25">
      <c r="A12" t="s">
        <v>2403</v>
      </c>
      <c r="B12" t="str">
        <f t="shared" si="0"/>
        <v>'SL.IND.EMPL.MA.ZS',</v>
      </c>
    </row>
    <row r="13" spans="1:2" x14ac:dyDescent="0.25">
      <c r="A13" t="s">
        <v>3185</v>
      </c>
      <c r="B13" t="str">
        <f t="shared" si="0"/>
        <v>'SL.SRV.EMPL.ZS',</v>
      </c>
    </row>
    <row r="14" spans="1:2" x14ac:dyDescent="0.25">
      <c r="A14" t="s">
        <v>2343</v>
      </c>
      <c r="B14" t="str">
        <f t="shared" si="0"/>
        <v>'SL.SRV.EMPL.FE.ZS',</v>
      </c>
    </row>
    <row r="15" spans="1:2" x14ac:dyDescent="0.25">
      <c r="A15" t="s">
        <v>2834</v>
      </c>
      <c r="B15" t="str">
        <f t="shared" si="0"/>
        <v>'SL.SRV.EMPL.MA.ZS',</v>
      </c>
    </row>
    <row r="16" spans="1:2" x14ac:dyDescent="0.25">
      <c r="A16" t="s">
        <v>3804</v>
      </c>
      <c r="B16" t="str">
        <f t="shared" si="0"/>
        <v>'SL.EMP.TOTL.SP.FE.ZS',</v>
      </c>
    </row>
    <row r="17" spans="1:2" x14ac:dyDescent="0.25">
      <c r="A17" t="s">
        <v>439</v>
      </c>
      <c r="B17" t="str">
        <f t="shared" si="0"/>
        <v>'SL.EMP.TOTL.SP.MA.ZS',</v>
      </c>
    </row>
    <row r="18" spans="1:2" x14ac:dyDescent="0.25">
      <c r="A18" t="s">
        <v>1714</v>
      </c>
      <c r="B18" t="str">
        <f t="shared" si="0"/>
        <v>'SL.EMP.TOTL.SP.ZS',</v>
      </c>
    </row>
    <row r="19" spans="1:2" x14ac:dyDescent="0.25">
      <c r="A19" t="s">
        <v>5208</v>
      </c>
      <c r="B19" t="str">
        <f t="shared" si="0"/>
        <v>'SL.EMP.1524.SP.FE.ZS',</v>
      </c>
    </row>
    <row r="20" spans="1:2" x14ac:dyDescent="0.25">
      <c r="A20" t="s">
        <v>1778</v>
      </c>
      <c r="B20" t="str">
        <f t="shared" si="0"/>
        <v>'SL.EMP.1524.SP.MA.ZS',</v>
      </c>
    </row>
    <row r="21" spans="1:2" x14ac:dyDescent="0.25">
      <c r="A21" t="s">
        <v>2262</v>
      </c>
      <c r="B21" t="str">
        <f t="shared" si="0"/>
        <v>'SL.EMP.1524.SP.ZS',</v>
      </c>
    </row>
    <row r="22" spans="1:2" x14ac:dyDescent="0.25">
      <c r="A22" t="s">
        <v>5111</v>
      </c>
      <c r="B22" t="str">
        <f t="shared" si="0"/>
        <v>'SL.GDP.PCAP.EM.KD',</v>
      </c>
    </row>
    <row r="23" spans="1:2" x14ac:dyDescent="0.25">
      <c r="A23" t="s">
        <v>5289</v>
      </c>
      <c r="B23" t="str">
        <f t="shared" si="0"/>
        <v>'SL.TLF.ACTI.1524.FE.ZS',</v>
      </c>
    </row>
    <row r="24" spans="1:2" x14ac:dyDescent="0.25">
      <c r="A24" t="s">
        <v>415</v>
      </c>
      <c r="B24" t="str">
        <f t="shared" si="0"/>
        <v>'SL.TLF.ACTI.1524.MA.ZS',</v>
      </c>
    </row>
    <row r="25" spans="1:2" x14ac:dyDescent="0.25">
      <c r="A25" t="s">
        <v>4284</v>
      </c>
      <c r="B25" t="str">
        <f t="shared" si="0"/>
        <v>'SL.TLF.ACTI.1524.ZS',</v>
      </c>
    </row>
    <row r="26" spans="1:2" x14ac:dyDescent="0.25">
      <c r="A26" t="s">
        <v>4845</v>
      </c>
      <c r="B26" t="str">
        <f t="shared" si="0"/>
        <v>'SL.TLF.CACT.FE.ZS',</v>
      </c>
    </row>
    <row r="27" spans="1:2" x14ac:dyDescent="0.25">
      <c r="A27" t="s">
        <v>1738</v>
      </c>
      <c r="B27" t="str">
        <f t="shared" si="0"/>
        <v>'SL.TLF.ACTI.FE.ZS',</v>
      </c>
    </row>
    <row r="28" spans="1:2" x14ac:dyDescent="0.25">
      <c r="A28" t="s">
        <v>5317</v>
      </c>
      <c r="B28" t="str">
        <f t="shared" si="0"/>
        <v>'SL.TLF.CACT.MA.ZS',</v>
      </c>
    </row>
    <row r="29" spans="1:2" x14ac:dyDescent="0.25">
      <c r="A29" t="s">
        <v>2215</v>
      </c>
      <c r="B29" t="str">
        <f t="shared" si="0"/>
        <v>'SL.TLF.ACTI.MA.ZS',</v>
      </c>
    </row>
    <row r="30" spans="1:2" x14ac:dyDescent="0.25">
      <c r="A30" t="s">
        <v>4818</v>
      </c>
      <c r="B30" t="str">
        <f t="shared" si="0"/>
        <v>'SL.TLF.CACT.ZS',</v>
      </c>
    </row>
    <row r="31" spans="1:2" x14ac:dyDescent="0.25">
      <c r="A31" t="s">
        <v>2260</v>
      </c>
      <c r="B31" t="str">
        <f t="shared" si="0"/>
        <v>'SL.TLF.ACTI.ZS',</v>
      </c>
    </row>
    <row r="32" spans="1:2" x14ac:dyDescent="0.25">
      <c r="A32" t="s">
        <v>1530</v>
      </c>
      <c r="B32" t="str">
        <f t="shared" si="0"/>
        <v>'SL.TLF.TOTL.FE.ZS',</v>
      </c>
    </row>
    <row r="33" spans="1:2" x14ac:dyDescent="0.25">
      <c r="A33" t="s">
        <v>5070</v>
      </c>
      <c r="B33" t="str">
        <f t="shared" si="0"/>
        <v>'SL.TLF.TOTL.IN',</v>
      </c>
    </row>
    <row r="34" spans="1:2" x14ac:dyDescent="0.25">
      <c r="A34" t="s">
        <v>2247</v>
      </c>
      <c r="B34" t="str">
        <f t="shared" si="0"/>
        <v>'SE.SEC.AGES',</v>
      </c>
    </row>
    <row r="35" spans="1:2" x14ac:dyDescent="0.25">
      <c r="A35" t="s">
        <v>4599</v>
      </c>
      <c r="B35" t="str">
        <f t="shared" si="0"/>
        <v>'SE.PRM.DURS',</v>
      </c>
    </row>
    <row r="36" spans="1:2" x14ac:dyDescent="0.25">
      <c r="A36" t="s">
        <v>5316</v>
      </c>
      <c r="B36" t="str">
        <f t="shared" si="0"/>
        <v>'SE.PRM.AGES',</v>
      </c>
    </row>
    <row r="37" spans="1:2" x14ac:dyDescent="0.25">
      <c r="A37" t="s">
        <v>5063</v>
      </c>
      <c r="B37" t="str">
        <f t="shared" si="0"/>
        <v>'SL.TLF.CACT.FM.ZS',</v>
      </c>
    </row>
    <row r="38" spans="1:2" x14ac:dyDescent="0.25">
      <c r="A38" t="s">
        <v>38</v>
      </c>
      <c r="B38" t="str">
        <f t="shared" si="0"/>
        <v>'SE.SEC.DURS',</v>
      </c>
    </row>
    <row r="39" spans="1:2" x14ac:dyDescent="0.25">
      <c r="A39" t="s">
        <v>2311</v>
      </c>
      <c r="B39" t="str">
        <f t="shared" si="0"/>
        <v>'SL.EMP.SELF.FE.ZS',</v>
      </c>
    </row>
    <row r="40" spans="1:2" x14ac:dyDescent="0.25">
      <c r="A40" t="s">
        <v>4335</v>
      </c>
      <c r="B40" t="str">
        <f t="shared" si="0"/>
        <v>'SL.EMP.SELF.MA.ZS',</v>
      </c>
    </row>
    <row r="41" spans="1:2" x14ac:dyDescent="0.25">
      <c r="A41" t="s">
        <v>280</v>
      </c>
      <c r="B41" t="str">
        <f t="shared" si="0"/>
        <v>'SL.EMP.SELF.ZS',</v>
      </c>
    </row>
    <row r="42" spans="1:2" x14ac:dyDescent="0.25">
      <c r="A42" t="s">
        <v>137</v>
      </c>
      <c r="B42" t="str">
        <f t="shared" si="0"/>
        <v>'SL.UEM.TOTL.FE.ZS',</v>
      </c>
    </row>
    <row r="43" spans="1:2" x14ac:dyDescent="0.25">
      <c r="A43" t="s">
        <v>627</v>
      </c>
      <c r="B43" t="str">
        <f t="shared" si="0"/>
        <v>'SL.UEM.TOTL.MA.ZS',</v>
      </c>
    </row>
    <row r="44" spans="1:2" x14ac:dyDescent="0.25">
      <c r="A44" t="s">
        <v>2824</v>
      </c>
      <c r="B44" t="str">
        <f t="shared" si="0"/>
        <v>'SL.UEM.TOTL.ZS',</v>
      </c>
    </row>
    <row r="45" spans="1:2" x14ac:dyDescent="0.25">
      <c r="A45" t="s">
        <v>4576</v>
      </c>
      <c r="B45" t="str">
        <f t="shared" si="0"/>
        <v>'SL.UEM.1524.FE.ZS',</v>
      </c>
    </row>
    <row r="46" spans="1:2" x14ac:dyDescent="0.25">
      <c r="A46" t="s">
        <v>5004</v>
      </c>
      <c r="B46" t="str">
        <f t="shared" si="0"/>
        <v>'SL.UEM.1524.MA.ZS',</v>
      </c>
    </row>
    <row r="47" spans="1:2" x14ac:dyDescent="0.25">
      <c r="A47" t="s">
        <v>2386</v>
      </c>
      <c r="B47" t="str">
        <f t="shared" si="0"/>
        <v>'SL.UEM.1524.ZS',</v>
      </c>
    </row>
    <row r="48" spans="1:2" x14ac:dyDescent="0.25">
      <c r="A48" t="s">
        <v>3950</v>
      </c>
      <c r="B48" t="str">
        <f t="shared" si="0"/>
        <v>'SL.EMP.VULN.FE.ZS',</v>
      </c>
    </row>
    <row r="49" spans="1:2" x14ac:dyDescent="0.25">
      <c r="A49" t="s">
        <v>4453</v>
      </c>
      <c r="B49" t="str">
        <f t="shared" si="0"/>
        <v>'SL.EMP.VULN.MA.ZS',</v>
      </c>
    </row>
    <row r="50" spans="1:2" x14ac:dyDescent="0.25">
      <c r="A50" t="s">
        <v>231</v>
      </c>
      <c r="B50" t="str">
        <f t="shared" si="0"/>
        <v>'SL.EMP.VULN.ZS',</v>
      </c>
    </row>
    <row r="51" spans="1:2" x14ac:dyDescent="0.25">
      <c r="A51" t="s">
        <v>4011</v>
      </c>
      <c r="B51" t="str">
        <f t="shared" si="0"/>
        <v>'SL.EMP.WORK.FE.ZS',</v>
      </c>
    </row>
    <row r="52" spans="1:2" x14ac:dyDescent="0.25">
      <c r="A52" t="s">
        <v>4514</v>
      </c>
      <c r="B52" t="str">
        <f t="shared" si="0"/>
        <v>'SL.EMP.WORK.MA.ZS',</v>
      </c>
    </row>
    <row r="53" spans="1:2" x14ac:dyDescent="0.25">
      <c r="A53" t="s">
        <v>708</v>
      </c>
      <c r="B53" t="str">
        <f t="shared" si="0"/>
        <v>'SL.EMP.WORK.ZS',</v>
      </c>
    </row>
    <row r="54" spans="1:2" x14ac:dyDescent="0.25">
      <c r="A54" t="s">
        <v>3461</v>
      </c>
      <c r="B54" t="str">
        <f t="shared" si="0"/>
        <v>'SP.POP.DPND',</v>
      </c>
    </row>
    <row r="55" spans="1:2" x14ac:dyDescent="0.25">
      <c r="A55" t="s">
        <v>2764</v>
      </c>
      <c r="B55" t="str">
        <f t="shared" si="0"/>
        <v>'SP.POP.DPND.OL',</v>
      </c>
    </row>
    <row r="56" spans="1:2" x14ac:dyDescent="0.25">
      <c r="A56" t="s">
        <v>2763</v>
      </c>
      <c r="B56" t="str">
        <f t="shared" si="0"/>
        <v>'SP.POP.DPND.YG',</v>
      </c>
    </row>
    <row r="57" spans="1:2" x14ac:dyDescent="0.25">
      <c r="A57" t="s">
        <v>3489</v>
      </c>
      <c r="B57" t="str">
        <f t="shared" si="0"/>
        <v>'TX.VAL.AGRI.ZS.UN',</v>
      </c>
    </row>
    <row r="58" spans="1:2" x14ac:dyDescent="0.25">
      <c r="A58" t="s">
        <v>806</v>
      </c>
      <c r="B58" t="str">
        <f t="shared" si="0"/>
        <v>'TM.VAL.AGRI.ZS.UN',</v>
      </c>
    </row>
    <row r="59" spans="1:2" x14ac:dyDescent="0.25">
      <c r="A59" t="s">
        <v>2801</v>
      </c>
      <c r="B59" t="str">
        <f t="shared" si="0"/>
        <v>'NV.AGR.TOTL.ZS',</v>
      </c>
    </row>
    <row r="60" spans="1:2" x14ac:dyDescent="0.25">
      <c r="A60" t="s">
        <v>3223</v>
      </c>
      <c r="B60" t="str">
        <f t="shared" si="0"/>
        <v>'NV.AGR.TOTL.KD.ZG',</v>
      </c>
    </row>
    <row r="61" spans="1:2" x14ac:dyDescent="0.25">
      <c r="A61" t="s">
        <v>173</v>
      </c>
      <c r="B61" t="str">
        <f t="shared" si="0"/>
        <v>'NV.AGR.TOTL.KD',</v>
      </c>
    </row>
    <row r="62" spans="1:2" x14ac:dyDescent="0.25">
      <c r="A62" t="s">
        <v>5333</v>
      </c>
      <c r="B62" t="str">
        <f t="shared" si="0"/>
        <v>'NV.AGR.TOTL.KN',</v>
      </c>
    </row>
    <row r="63" spans="1:2" x14ac:dyDescent="0.25">
      <c r="A63" t="s">
        <v>4930</v>
      </c>
      <c r="B63" t="str">
        <f t="shared" si="0"/>
        <v>'NV.AGR.TOTL.CN',</v>
      </c>
    </row>
    <row r="64" spans="1:2" x14ac:dyDescent="0.25">
      <c r="A64" t="s">
        <v>5152</v>
      </c>
      <c r="B64" t="str">
        <f t="shared" si="0"/>
        <v>'NV.AGR.TOTL.CD',</v>
      </c>
    </row>
    <row r="65" spans="1:2" x14ac:dyDescent="0.25">
      <c r="A65" t="s">
        <v>5068</v>
      </c>
      <c r="B65" t="str">
        <f t="shared" si="0"/>
        <v>'NV.AGR.EMPL.KD',</v>
      </c>
    </row>
    <row r="66" spans="1:2" x14ac:dyDescent="0.25">
      <c r="A66" t="s">
        <v>2177</v>
      </c>
      <c r="B66" t="str">
        <f t="shared" ref="B66:B129" si="1">"'"&amp;A66&amp;"',"</f>
        <v>'IS.AIR.GOOD.MT.K1',</v>
      </c>
    </row>
    <row r="67" spans="1:2" x14ac:dyDescent="0.25">
      <c r="A67" t="s">
        <v>1232</v>
      </c>
      <c r="B67" t="str">
        <f t="shared" si="1"/>
        <v>'IS.AIR.PSGR',</v>
      </c>
    </row>
    <row r="68" spans="1:2" x14ac:dyDescent="0.25">
      <c r="A68" t="s">
        <v>2234</v>
      </c>
      <c r="B68" t="str">
        <f t="shared" si="1"/>
        <v>'IS.AIR.DPRT',</v>
      </c>
    </row>
    <row r="69" spans="1:2" x14ac:dyDescent="0.25">
      <c r="A69" t="s">
        <v>2134</v>
      </c>
      <c r="B69" t="str">
        <f t="shared" si="1"/>
        <v>'MS.MIL.MPRT.KD',</v>
      </c>
    </row>
    <row r="70" spans="1:2" x14ac:dyDescent="0.25">
      <c r="A70" t="s">
        <v>485</v>
      </c>
      <c r="B70" t="str">
        <f t="shared" si="1"/>
        <v>'VC.BTL.DETH',</v>
      </c>
    </row>
    <row r="71" spans="1:2" x14ac:dyDescent="0.25">
      <c r="A71" t="s">
        <v>438</v>
      </c>
      <c r="B71" t="str">
        <f t="shared" si="1"/>
        <v>'FM.LBL.BMNY.GD.ZS',</v>
      </c>
    </row>
    <row r="72" spans="1:2" x14ac:dyDescent="0.25">
      <c r="A72" t="s">
        <v>2064</v>
      </c>
      <c r="B72" t="str">
        <f t="shared" si="1"/>
        <v>'FM.LBL.BMNY.CN',</v>
      </c>
    </row>
    <row r="73" spans="1:2" x14ac:dyDescent="0.25">
      <c r="A73" t="s">
        <v>3254</v>
      </c>
      <c r="B73" t="str">
        <f t="shared" si="1"/>
        <v>'FM.LBL.BMNY.ZG',</v>
      </c>
    </row>
    <row r="74" spans="1:2" x14ac:dyDescent="0.25">
      <c r="A74" t="s">
        <v>3059</v>
      </c>
      <c r="B74" t="str">
        <f t="shared" si="1"/>
        <v>'FM.LBL.BMNY.IR.ZS',</v>
      </c>
    </row>
    <row r="75" spans="1:2" x14ac:dyDescent="0.25">
      <c r="A75" t="s">
        <v>72</v>
      </c>
      <c r="B75" t="str">
        <f t="shared" si="1"/>
        <v>'NE.GDI.STKB.KN',</v>
      </c>
    </row>
    <row r="76" spans="1:2" x14ac:dyDescent="0.25">
      <c r="A76" t="s">
        <v>5020</v>
      </c>
      <c r="B76" t="str">
        <f t="shared" si="1"/>
        <v>'NE.GDI.STKB.CN',</v>
      </c>
    </row>
    <row r="77" spans="1:2" x14ac:dyDescent="0.25">
      <c r="A77" t="s">
        <v>1362</v>
      </c>
      <c r="B77" t="str">
        <f t="shared" si="1"/>
        <v>'NE.GDI.STKB.CD',</v>
      </c>
    </row>
    <row r="78" spans="1:2" x14ac:dyDescent="0.25">
      <c r="A78" t="s">
        <v>913</v>
      </c>
      <c r="B78" t="str">
        <f t="shared" si="1"/>
        <v>'BM.GSR.ROYL.CD',</v>
      </c>
    </row>
    <row r="79" spans="1:2" x14ac:dyDescent="0.25">
      <c r="A79" t="s">
        <v>309</v>
      </c>
      <c r="B79" t="str">
        <f t="shared" si="1"/>
        <v>'BX.GSR.ROYL.CD',</v>
      </c>
    </row>
    <row r="80" spans="1:2" x14ac:dyDescent="0.25">
      <c r="A80" t="s">
        <v>4395</v>
      </c>
      <c r="B80" t="str">
        <f t="shared" si="1"/>
        <v>'FM.AST.CGOV.ZG.M3',</v>
      </c>
    </row>
    <row r="81" spans="1:2" x14ac:dyDescent="0.25">
      <c r="A81" t="s">
        <v>510</v>
      </c>
      <c r="B81" t="str">
        <f t="shared" si="1"/>
        <v>'FS.AST.CGOV.GD.ZS',</v>
      </c>
    </row>
    <row r="82" spans="1:2" x14ac:dyDescent="0.25">
      <c r="A82" t="s">
        <v>1924</v>
      </c>
      <c r="B82" t="str">
        <f t="shared" si="1"/>
        <v>'FM.AST.PRVT.ZG.M3',</v>
      </c>
    </row>
    <row r="83" spans="1:2" x14ac:dyDescent="0.25">
      <c r="A83" t="s">
        <v>2606</v>
      </c>
      <c r="B83" t="str">
        <f t="shared" si="1"/>
        <v>'DT.NFL.PCBO.CD',</v>
      </c>
    </row>
    <row r="84" spans="1:2" x14ac:dyDescent="0.25">
      <c r="A84" t="s">
        <v>3267</v>
      </c>
      <c r="B84" t="str">
        <f t="shared" si="1"/>
        <v>'TX.VAL.SERV.CD.WT',</v>
      </c>
    </row>
    <row r="85" spans="1:2" x14ac:dyDescent="0.25">
      <c r="A85" t="s">
        <v>591</v>
      </c>
      <c r="B85" t="str">
        <f t="shared" si="1"/>
        <v>'TM.VAL.SERV.CD.WT',</v>
      </c>
    </row>
    <row r="86" spans="1:2" x14ac:dyDescent="0.25">
      <c r="A86" t="s">
        <v>2651</v>
      </c>
      <c r="B86" t="str">
        <f t="shared" si="1"/>
        <v>'BX.GSR.CMCP.ZS',</v>
      </c>
    </row>
    <row r="87" spans="1:2" x14ac:dyDescent="0.25">
      <c r="A87" t="s">
        <v>3246</v>
      </c>
      <c r="B87" t="str">
        <f t="shared" si="1"/>
        <v>'BM.GSR.CMCP.ZS',</v>
      </c>
    </row>
    <row r="88" spans="1:2" x14ac:dyDescent="0.25">
      <c r="A88" t="s">
        <v>2078</v>
      </c>
      <c r="B88" t="str">
        <f t="shared" si="1"/>
        <v>'TX.VAL.OTHR.ZS.WT',</v>
      </c>
    </row>
    <row r="89" spans="1:2" x14ac:dyDescent="0.25">
      <c r="A89" t="s">
        <v>4765</v>
      </c>
      <c r="B89" t="str">
        <f t="shared" si="1"/>
        <v>'TM.VAL.OTHR.ZS.WT',</v>
      </c>
    </row>
    <row r="90" spans="1:2" x14ac:dyDescent="0.25">
      <c r="A90" t="s">
        <v>1934</v>
      </c>
      <c r="B90" t="str">
        <f t="shared" si="1"/>
        <v>'FP.CPI.TOTL',</v>
      </c>
    </row>
    <row r="91" spans="1:2" x14ac:dyDescent="0.25">
      <c r="A91" t="s">
        <v>2630</v>
      </c>
      <c r="B91" t="str">
        <f t="shared" si="1"/>
        <v>'BN.CAB.XOKA.GD.ZS',</v>
      </c>
    </row>
    <row r="92" spans="1:2" x14ac:dyDescent="0.25">
      <c r="A92" t="s">
        <v>2726</v>
      </c>
      <c r="B92" t="str">
        <f t="shared" si="1"/>
        <v>'BN.CAB.XOKA.CD',</v>
      </c>
    </row>
    <row r="93" spans="1:2" x14ac:dyDescent="0.25">
      <c r="A93" t="s">
        <v>2455</v>
      </c>
      <c r="B93" t="str">
        <f t="shared" si="1"/>
        <v>'DT.TDS.DPPF.XP.ZS',</v>
      </c>
    </row>
    <row r="94" spans="1:2" x14ac:dyDescent="0.25">
      <c r="A94" t="s">
        <v>3381</v>
      </c>
      <c r="B94" t="str">
        <f t="shared" si="1"/>
        <v>'DT.TDS.DPPG.CD',</v>
      </c>
    </row>
    <row r="95" spans="1:2" x14ac:dyDescent="0.25">
      <c r="A95" t="s">
        <v>2119</v>
      </c>
      <c r="B95" t="str">
        <f t="shared" si="1"/>
        <v>'DT.TDS.DECT.CD',</v>
      </c>
    </row>
    <row r="96" spans="1:2" x14ac:dyDescent="0.25">
      <c r="A96" t="s">
        <v>1853</v>
      </c>
      <c r="B96" t="str">
        <f t="shared" si="1"/>
        <v>'PA.NUS.ATLS',</v>
      </c>
    </row>
    <row r="97" spans="1:2" x14ac:dyDescent="0.25">
      <c r="A97" t="s">
        <v>4325</v>
      </c>
      <c r="B97" t="str">
        <f t="shared" si="1"/>
        <v>'NY.GDP.DISC.KN',</v>
      </c>
    </row>
    <row r="98" spans="1:2" x14ac:dyDescent="0.25">
      <c r="A98" t="s">
        <v>3908</v>
      </c>
      <c r="B98" t="str">
        <f t="shared" si="1"/>
        <v>'NY.GDP.DISC.CN',</v>
      </c>
    </row>
    <row r="99" spans="1:2" x14ac:dyDescent="0.25">
      <c r="A99" t="s">
        <v>3440</v>
      </c>
      <c r="B99" t="str">
        <f t="shared" si="1"/>
        <v>'FS.AST.PRVT.GD.ZS',</v>
      </c>
    </row>
    <row r="100" spans="1:2" x14ac:dyDescent="0.25">
      <c r="A100" t="s">
        <v>3928</v>
      </c>
      <c r="B100" t="str">
        <f t="shared" si="1"/>
        <v>'FD.AST.PRVT.GD.ZS',</v>
      </c>
    </row>
    <row r="101" spans="1:2" x14ac:dyDescent="0.25">
      <c r="A101" t="s">
        <v>290</v>
      </c>
      <c r="B101" t="str">
        <f t="shared" si="1"/>
        <v>'TX.UVI.MRCH.XD.WD',</v>
      </c>
    </row>
    <row r="102" spans="1:2" x14ac:dyDescent="0.25">
      <c r="A102" t="s">
        <v>3113</v>
      </c>
      <c r="B102" t="str">
        <f t="shared" si="1"/>
        <v>'TX.VAL.MRCH.XD.WD',</v>
      </c>
    </row>
    <row r="103" spans="1:2" x14ac:dyDescent="0.25">
      <c r="A103" t="s">
        <v>3643</v>
      </c>
      <c r="B103" t="str">
        <f t="shared" si="1"/>
        <v>'TX.QTY.MRCH.XD.WD',</v>
      </c>
    </row>
    <row r="104" spans="1:2" x14ac:dyDescent="0.25">
      <c r="A104" t="s">
        <v>5007</v>
      </c>
      <c r="B104" t="str">
        <f t="shared" si="1"/>
        <v>'NY.EXP.CAPM.KN',</v>
      </c>
    </row>
    <row r="105" spans="1:2" x14ac:dyDescent="0.25">
      <c r="A105" t="s">
        <v>5117</v>
      </c>
      <c r="B105" t="str">
        <f t="shared" si="1"/>
        <v>'NE.EXP.GNFS.ZS',</v>
      </c>
    </row>
    <row r="106" spans="1:2" x14ac:dyDescent="0.25">
      <c r="A106" t="s">
        <v>5265</v>
      </c>
      <c r="B106" t="str">
        <f t="shared" si="1"/>
        <v>'NE.EXP.GNFS.KD.ZG',</v>
      </c>
    </row>
    <row r="107" spans="1:2" x14ac:dyDescent="0.25">
      <c r="A107" t="s">
        <v>4062</v>
      </c>
      <c r="B107" t="str">
        <f t="shared" si="1"/>
        <v>'BX.GSR.GNFS.CD',</v>
      </c>
    </row>
    <row r="108" spans="1:2" x14ac:dyDescent="0.25">
      <c r="A108" t="s">
        <v>3972</v>
      </c>
      <c r="B108" t="str">
        <f t="shared" si="1"/>
        <v>'NE.EXP.GNFS.KD',</v>
      </c>
    </row>
    <row r="109" spans="1:2" x14ac:dyDescent="0.25">
      <c r="A109" t="s">
        <v>2239</v>
      </c>
      <c r="B109" t="str">
        <f t="shared" si="1"/>
        <v>'NE.EXP.GNFS.KN',</v>
      </c>
    </row>
    <row r="110" spans="1:2" x14ac:dyDescent="0.25">
      <c r="A110" t="s">
        <v>1839</v>
      </c>
      <c r="B110" t="str">
        <f t="shared" si="1"/>
        <v>'NE.EXP.GNFS.CN',</v>
      </c>
    </row>
    <row r="111" spans="1:2" x14ac:dyDescent="0.25">
      <c r="A111" t="s">
        <v>3556</v>
      </c>
      <c r="B111" t="str">
        <f t="shared" si="1"/>
        <v>'NE.EXP.GNFS.CD',</v>
      </c>
    </row>
    <row r="112" spans="1:2" x14ac:dyDescent="0.25">
      <c r="A112" t="s">
        <v>4909</v>
      </c>
      <c r="B112" t="str">
        <f t="shared" si="1"/>
        <v>'BX.GSR.TOTL.CD',</v>
      </c>
    </row>
    <row r="113" spans="1:2" x14ac:dyDescent="0.25">
      <c r="A113" t="s">
        <v>4817</v>
      </c>
      <c r="B113" t="str">
        <f t="shared" si="1"/>
        <v>'NE.RSB.GNFS.ZS',</v>
      </c>
    </row>
    <row r="114" spans="1:2" x14ac:dyDescent="0.25">
      <c r="A114" t="s">
        <v>1907</v>
      </c>
      <c r="B114" t="str">
        <f t="shared" si="1"/>
        <v>'NE.RSB.GNFS.KN',</v>
      </c>
    </row>
    <row r="115" spans="1:2" x14ac:dyDescent="0.25">
      <c r="A115" t="s">
        <v>1534</v>
      </c>
      <c r="B115" t="str">
        <f t="shared" si="1"/>
        <v>'NE.RSB.GNFS.CN',</v>
      </c>
    </row>
    <row r="116" spans="1:2" x14ac:dyDescent="0.25">
      <c r="A116" t="s">
        <v>3243</v>
      </c>
      <c r="B116" t="str">
        <f t="shared" si="1"/>
        <v>'NE.RSB.GNFS.CD',</v>
      </c>
    </row>
    <row r="117" spans="1:2" x14ac:dyDescent="0.25">
      <c r="A117" t="s">
        <v>2123</v>
      </c>
      <c r="B117" t="str">
        <f t="shared" si="1"/>
        <v>'DT.DOD.DECT.GN.ZS',</v>
      </c>
    </row>
    <row r="118" spans="1:2" x14ac:dyDescent="0.25">
      <c r="A118" t="s">
        <v>960</v>
      </c>
      <c r="B118" t="str">
        <f t="shared" si="1"/>
        <v>'DT.DOD.DLXF.CD',</v>
      </c>
    </row>
    <row r="119" spans="1:2" x14ac:dyDescent="0.25">
      <c r="A119" t="s">
        <v>3195</v>
      </c>
      <c r="B119" t="str">
        <f t="shared" si="1"/>
        <v>'DT.DOD.DPNG.CD',</v>
      </c>
    </row>
    <row r="120" spans="1:2" x14ac:dyDescent="0.25">
      <c r="A120" t="s">
        <v>2590</v>
      </c>
      <c r="B120" t="str">
        <f t="shared" si="1"/>
        <v>'DT.DOD.DPPG.CD',</v>
      </c>
    </row>
    <row r="121" spans="1:2" x14ac:dyDescent="0.25">
      <c r="A121" t="s">
        <v>2048</v>
      </c>
      <c r="B121" t="str">
        <f t="shared" si="1"/>
        <v>'DT.DOD.DSTC.CD',</v>
      </c>
    </row>
    <row r="122" spans="1:2" x14ac:dyDescent="0.25">
      <c r="A122" t="s">
        <v>1356</v>
      </c>
      <c r="B122" t="str">
        <f t="shared" si="1"/>
        <v>'DT.DOD.DECT.CD',</v>
      </c>
    </row>
    <row r="123" spans="1:2" x14ac:dyDescent="0.25">
      <c r="A123" t="s">
        <v>1344</v>
      </c>
      <c r="B123" t="str">
        <f t="shared" si="1"/>
        <v>'NE.CON.TOTL.ZS',</v>
      </c>
    </row>
    <row r="124" spans="1:2" x14ac:dyDescent="0.25">
      <c r="A124" t="s">
        <v>2394</v>
      </c>
      <c r="B124" t="str">
        <f t="shared" si="1"/>
        <v>'NE.CON.TOTL.KD.ZG',</v>
      </c>
    </row>
    <row r="125" spans="1:2" x14ac:dyDescent="0.25">
      <c r="A125" t="s">
        <v>209</v>
      </c>
      <c r="B125" t="str">
        <f t="shared" si="1"/>
        <v>'NE.CON.TOTL.KD',</v>
      </c>
    </row>
    <row r="126" spans="1:2" x14ac:dyDescent="0.25">
      <c r="A126" t="s">
        <v>3854</v>
      </c>
      <c r="B126" t="str">
        <f t="shared" si="1"/>
        <v>'NE.CON.TOTL.KN',</v>
      </c>
    </row>
    <row r="127" spans="1:2" x14ac:dyDescent="0.25">
      <c r="A127" t="s">
        <v>3458</v>
      </c>
      <c r="B127" t="str">
        <f t="shared" si="1"/>
        <v>'NE.CON.TOTL.CN',</v>
      </c>
    </row>
    <row r="128" spans="1:2" x14ac:dyDescent="0.25">
      <c r="A128" t="s">
        <v>5195</v>
      </c>
      <c r="B128" t="str">
        <f t="shared" si="1"/>
        <v>'NE.CON.TOTL.CD',</v>
      </c>
    </row>
    <row r="129" spans="1:2" x14ac:dyDescent="0.25">
      <c r="A129" t="s">
        <v>121</v>
      </c>
      <c r="B129" t="str">
        <f t="shared" si="1"/>
        <v>'IT.MLT.MAIN',</v>
      </c>
    </row>
    <row r="130" spans="1:2" x14ac:dyDescent="0.25">
      <c r="A130" t="s">
        <v>1386</v>
      </c>
      <c r="B130" t="str">
        <f t="shared" ref="B130:B193" si="2">"'"&amp;A130&amp;"',"</f>
        <v>'IT.MLT.MAIN.P2',</v>
      </c>
    </row>
    <row r="131" spans="1:2" x14ac:dyDescent="0.25">
      <c r="A131" t="s">
        <v>4859</v>
      </c>
      <c r="B131" t="str">
        <f t="shared" si="2"/>
        <v>'TX.VAL.FOOD.ZS.UN',</v>
      </c>
    </row>
    <row r="132" spans="1:2" x14ac:dyDescent="0.25">
      <c r="A132" t="s">
        <v>2092</v>
      </c>
      <c r="B132" t="str">
        <f t="shared" si="2"/>
        <v>'TM.VAL.FOOD.ZS.UN',</v>
      </c>
    </row>
    <row r="133" spans="1:2" x14ac:dyDescent="0.25">
      <c r="A133" t="s">
        <v>2727</v>
      </c>
      <c r="B133" t="str">
        <f t="shared" si="2"/>
        <v>'BN.KLT.DINV.CD',</v>
      </c>
    </row>
    <row r="134" spans="1:2" x14ac:dyDescent="0.25">
      <c r="A134" t="s">
        <v>1478</v>
      </c>
      <c r="B134" t="str">
        <f t="shared" si="2"/>
        <v>'BX.KLT.DINV.WD.GD.ZS',</v>
      </c>
    </row>
    <row r="135" spans="1:2" x14ac:dyDescent="0.25">
      <c r="A135" t="s">
        <v>5217</v>
      </c>
      <c r="B135" t="str">
        <f t="shared" si="2"/>
        <v>'BX.KLT.DINV.CD.WD',</v>
      </c>
    </row>
    <row r="136" spans="1:2" x14ac:dyDescent="0.25">
      <c r="A136" t="s">
        <v>1811</v>
      </c>
      <c r="B136" t="str">
        <f t="shared" si="2"/>
        <v>'BM.KLT.DINV.WD.GD.ZS',</v>
      </c>
    </row>
    <row r="137" spans="1:2" x14ac:dyDescent="0.25">
      <c r="A137" t="s">
        <v>2441</v>
      </c>
      <c r="B137" t="str">
        <f t="shared" si="2"/>
        <v>'BM.KLT.DINV.CD.WD',</v>
      </c>
    </row>
    <row r="138" spans="1:2" x14ac:dyDescent="0.25">
      <c r="A138" t="s">
        <v>353</v>
      </c>
      <c r="B138" t="str">
        <f t="shared" si="2"/>
        <v>'TX.VAL.FUEL.ZS.UN',</v>
      </c>
    </row>
    <row r="139" spans="1:2" x14ac:dyDescent="0.25">
      <c r="A139" t="s">
        <v>2970</v>
      </c>
      <c r="B139" t="str">
        <f t="shared" si="2"/>
        <v>'TM.VAL.FUEL.ZS.UN',</v>
      </c>
    </row>
    <row r="140" spans="1:2" x14ac:dyDescent="0.25">
      <c r="A140" t="s">
        <v>37</v>
      </c>
      <c r="B140" t="str">
        <f t="shared" si="2"/>
        <v>'NY.GDP.MKTP.KD',</v>
      </c>
    </row>
    <row r="141" spans="1:2" x14ac:dyDescent="0.25">
      <c r="A141" t="s">
        <v>5206</v>
      </c>
      <c r="B141" t="str">
        <f t="shared" si="2"/>
        <v>'NY.GDP.MKTP.KN',</v>
      </c>
    </row>
    <row r="142" spans="1:2" x14ac:dyDescent="0.25">
      <c r="A142" t="s">
        <v>4805</v>
      </c>
      <c r="B142" t="str">
        <f t="shared" si="2"/>
        <v>'NY.GDP.MKTP.CN',</v>
      </c>
    </row>
    <row r="143" spans="1:2" x14ac:dyDescent="0.25">
      <c r="A143" t="s">
        <v>4985</v>
      </c>
      <c r="B143" t="str">
        <f t="shared" si="2"/>
        <v>'NY.GDP.MKTP.CD',</v>
      </c>
    </row>
    <row r="144" spans="1:2" x14ac:dyDescent="0.25">
      <c r="A144" t="s">
        <v>3830</v>
      </c>
      <c r="B144" t="str">
        <f t="shared" si="2"/>
        <v>'NY.GDP.DEFL.ZS',</v>
      </c>
    </row>
    <row r="145" spans="1:2" x14ac:dyDescent="0.25">
      <c r="A145" t="s">
        <v>3208</v>
      </c>
      <c r="B145" t="str">
        <f t="shared" si="2"/>
        <v>'NY.GDP.DEFL.ZS.AD',</v>
      </c>
    </row>
    <row r="146" spans="1:2" x14ac:dyDescent="0.25">
      <c r="A146" t="s">
        <v>1854</v>
      </c>
      <c r="B146" t="str">
        <f t="shared" si="2"/>
        <v>'NY.GDP.MKTP.KD.ZG',</v>
      </c>
    </row>
    <row r="147" spans="1:2" x14ac:dyDescent="0.25">
      <c r="A147" t="s">
        <v>3654</v>
      </c>
      <c r="B147" t="str">
        <f t="shared" si="2"/>
        <v>'NY.GDP.PCAP.KD',</v>
      </c>
    </row>
    <row r="148" spans="1:2" x14ac:dyDescent="0.25">
      <c r="A148" t="s">
        <v>1918</v>
      </c>
      <c r="B148" t="str">
        <f t="shared" si="2"/>
        <v>'NY.GDP.PCAP.KN',</v>
      </c>
    </row>
    <row r="149" spans="1:2" x14ac:dyDescent="0.25">
      <c r="A149" t="s">
        <v>1549</v>
      </c>
      <c r="B149" t="str">
        <f t="shared" si="2"/>
        <v>'NY.GDP.PCAP.CN',</v>
      </c>
    </row>
    <row r="150" spans="1:2" x14ac:dyDescent="0.25">
      <c r="A150" t="s">
        <v>3253</v>
      </c>
      <c r="B150" t="str">
        <f t="shared" si="2"/>
        <v>'NY.GDP.PCAP.CD',</v>
      </c>
    </row>
    <row r="151" spans="1:2" x14ac:dyDescent="0.25">
      <c r="A151" t="s">
        <v>4554</v>
      </c>
      <c r="B151" t="str">
        <f t="shared" si="2"/>
        <v>'NY.GDP.PCAP.KD.ZG',</v>
      </c>
    </row>
    <row r="152" spans="1:2" x14ac:dyDescent="0.25">
      <c r="A152" t="s">
        <v>3106</v>
      </c>
      <c r="B152" t="str">
        <f t="shared" si="2"/>
        <v>'NY.GDP.PCAP.PP.KD',</v>
      </c>
    </row>
    <row r="153" spans="1:2" x14ac:dyDescent="0.25">
      <c r="A153" t="s">
        <v>2690</v>
      </c>
      <c r="B153" t="str">
        <f t="shared" si="2"/>
        <v>'NY.GDP.PCAP.PP.CD',</v>
      </c>
    </row>
    <row r="154" spans="1:2" x14ac:dyDescent="0.25">
      <c r="A154" t="s">
        <v>505</v>
      </c>
      <c r="B154" t="str">
        <f t="shared" si="2"/>
        <v>'NY.GDP.MKTP.PP.KD',</v>
      </c>
    </row>
    <row r="155" spans="1:2" x14ac:dyDescent="0.25">
      <c r="A155" t="s">
        <v>103</v>
      </c>
      <c r="B155" t="str">
        <f t="shared" si="2"/>
        <v>'NY.GDP.MKTP.PP.CD',</v>
      </c>
    </row>
    <row r="156" spans="1:2" x14ac:dyDescent="0.25">
      <c r="A156" t="s">
        <v>4265</v>
      </c>
      <c r="B156" t="str">
        <f t="shared" si="2"/>
        <v>'NY.GDP.MKTP.CN.AD',</v>
      </c>
    </row>
    <row r="157" spans="1:2" x14ac:dyDescent="0.25">
      <c r="A157" t="s">
        <v>1396</v>
      </c>
      <c r="B157" t="str">
        <f t="shared" si="2"/>
        <v>'NE.CON.GOVT.ZS',</v>
      </c>
    </row>
    <row r="158" spans="1:2" x14ac:dyDescent="0.25">
      <c r="A158" t="s">
        <v>4413</v>
      </c>
      <c r="B158" t="str">
        <f t="shared" si="2"/>
        <v>'NE.CON.GOVT.KD.ZG',</v>
      </c>
    </row>
    <row r="159" spans="1:2" x14ac:dyDescent="0.25">
      <c r="A159" t="s">
        <v>4122</v>
      </c>
      <c r="B159" t="str">
        <f t="shared" si="2"/>
        <v>'NE.CON.GOVT.KD',</v>
      </c>
    </row>
    <row r="160" spans="1:2" x14ac:dyDescent="0.25">
      <c r="A160" t="s">
        <v>3907</v>
      </c>
      <c r="B160" t="str">
        <f t="shared" si="2"/>
        <v>'NE.CON.GOVT.KN',</v>
      </c>
    </row>
    <row r="161" spans="1:2" x14ac:dyDescent="0.25">
      <c r="A161" t="s">
        <v>3510</v>
      </c>
      <c r="B161" t="str">
        <f t="shared" si="2"/>
        <v>'NE.CON.GOVT.CN',</v>
      </c>
    </row>
    <row r="162" spans="1:2" x14ac:dyDescent="0.25">
      <c r="A162" t="s">
        <v>3725</v>
      </c>
      <c r="B162" t="str">
        <f t="shared" si="2"/>
        <v>'NE.CON.GOVT.CD',</v>
      </c>
    </row>
    <row r="163" spans="1:2" x14ac:dyDescent="0.25">
      <c r="A163" t="s">
        <v>1910</v>
      </c>
      <c r="B163" t="str">
        <f t="shared" si="2"/>
        <v>'NY.GNP.MKTP.KD',</v>
      </c>
    </row>
    <row r="164" spans="1:2" x14ac:dyDescent="0.25">
      <c r="A164" t="s">
        <v>259</v>
      </c>
      <c r="B164" t="str">
        <f t="shared" si="2"/>
        <v>'NY.GNP.MKTP.KN',</v>
      </c>
    </row>
    <row r="165" spans="1:2" x14ac:dyDescent="0.25">
      <c r="A165" t="s">
        <v>5240</v>
      </c>
      <c r="B165" t="str">
        <f t="shared" si="2"/>
        <v>'NY.GNP.MKTP.CN',</v>
      </c>
    </row>
    <row r="166" spans="1:2" x14ac:dyDescent="0.25">
      <c r="A166" t="s">
        <v>1540</v>
      </c>
      <c r="B166" t="str">
        <f t="shared" si="2"/>
        <v>'NY.GNP.MKTP.CD',</v>
      </c>
    </row>
    <row r="167" spans="1:2" x14ac:dyDescent="0.25">
      <c r="A167" t="s">
        <v>608</v>
      </c>
      <c r="B167" t="str">
        <f t="shared" si="2"/>
        <v>'NY.GNP.MKTP.KD.ZG',</v>
      </c>
    </row>
    <row r="168" spans="1:2" x14ac:dyDescent="0.25">
      <c r="A168" t="s">
        <v>4100</v>
      </c>
      <c r="B168" t="str">
        <f t="shared" si="2"/>
        <v>'NY.GNP.PCAP.KD',</v>
      </c>
    </row>
    <row r="169" spans="1:2" x14ac:dyDescent="0.25">
      <c r="A169" t="s">
        <v>3887</v>
      </c>
      <c r="B169" t="str">
        <f t="shared" si="2"/>
        <v>'NY.GNP.PCAP.KN',</v>
      </c>
    </row>
    <row r="170" spans="1:2" x14ac:dyDescent="0.25">
      <c r="A170" t="s">
        <v>3494</v>
      </c>
      <c r="B170" t="str">
        <f t="shared" si="2"/>
        <v>'NY.GNP.PCAP.CN',</v>
      </c>
    </row>
    <row r="171" spans="1:2" x14ac:dyDescent="0.25">
      <c r="A171" t="s">
        <v>3182</v>
      </c>
      <c r="B171" t="str">
        <f t="shared" si="2"/>
        <v>'NY.GNP.PCAP.KD.ZG',</v>
      </c>
    </row>
    <row r="172" spans="1:2" x14ac:dyDescent="0.25">
      <c r="A172" t="s">
        <v>3696</v>
      </c>
      <c r="B172" t="str">
        <f t="shared" si="2"/>
        <v>'NY.GNP.PCAP.CD',</v>
      </c>
    </row>
    <row r="173" spans="1:2" x14ac:dyDescent="0.25">
      <c r="A173" t="s">
        <v>310</v>
      </c>
      <c r="B173" t="str">
        <f t="shared" si="2"/>
        <v>'NY.GNP.PCAP.PP.KD',</v>
      </c>
    </row>
    <row r="174" spans="1:2" x14ac:dyDescent="0.25">
      <c r="A174" t="s">
        <v>5275</v>
      </c>
      <c r="B174" t="str">
        <f t="shared" si="2"/>
        <v>'NY.GNP.PCAP.PP.CD',</v>
      </c>
    </row>
    <row r="175" spans="1:2" x14ac:dyDescent="0.25">
      <c r="A175" t="s">
        <v>1835</v>
      </c>
      <c r="B175" t="str">
        <f t="shared" si="2"/>
        <v>'NY.GNP.ATLS.CD',</v>
      </c>
    </row>
    <row r="176" spans="1:2" x14ac:dyDescent="0.25">
      <c r="A176" t="s">
        <v>3029</v>
      </c>
      <c r="B176" t="str">
        <f t="shared" si="2"/>
        <v>'NY.GNP.MKTP.PP.KD',</v>
      </c>
    </row>
    <row r="177" spans="1:2" x14ac:dyDescent="0.25">
      <c r="A177" t="s">
        <v>2609</v>
      </c>
      <c r="B177" t="str">
        <f t="shared" si="2"/>
        <v>'NY.GNP.MKTP.PP.CD',</v>
      </c>
    </row>
    <row r="178" spans="1:2" x14ac:dyDescent="0.25">
      <c r="A178" t="s">
        <v>2891</v>
      </c>
      <c r="B178" t="str">
        <f t="shared" si="2"/>
        <v>'BX.GSR.MRCH.CD',</v>
      </c>
    </row>
    <row r="179" spans="1:2" x14ac:dyDescent="0.25">
      <c r="A179" t="s">
        <v>4993</v>
      </c>
      <c r="B179" t="str">
        <f t="shared" si="2"/>
        <v>'BM.GSR.MRCH.CD',</v>
      </c>
    </row>
    <row r="180" spans="1:2" x14ac:dyDescent="0.25">
      <c r="A180" t="s">
        <v>475</v>
      </c>
      <c r="B180" t="str">
        <f t="shared" si="2"/>
        <v>'NE.GDI.TOTL.ZS',</v>
      </c>
    </row>
    <row r="181" spans="1:2" x14ac:dyDescent="0.25">
      <c r="A181" t="s">
        <v>4740</v>
      </c>
      <c r="B181" t="str">
        <f t="shared" si="2"/>
        <v>'NE.GDI.TOTL.KD.ZG',</v>
      </c>
    </row>
    <row r="182" spans="1:2" x14ac:dyDescent="0.25">
      <c r="A182" t="s">
        <v>3164</v>
      </c>
      <c r="B182" t="str">
        <f t="shared" si="2"/>
        <v>'NE.GDI.TOTL.KD',</v>
      </c>
    </row>
    <row r="183" spans="1:2" x14ac:dyDescent="0.25">
      <c r="A183" t="s">
        <v>1435</v>
      </c>
      <c r="B183" t="str">
        <f t="shared" si="2"/>
        <v>'NE.GDI.TOTL.KN',</v>
      </c>
    </row>
    <row r="184" spans="1:2" x14ac:dyDescent="0.25">
      <c r="A184" t="s">
        <v>1075</v>
      </c>
      <c r="B184" t="str">
        <f t="shared" si="2"/>
        <v>'NE.GDI.TOTL.CN',</v>
      </c>
    </row>
    <row r="185" spans="1:2" x14ac:dyDescent="0.25">
      <c r="A185" t="s">
        <v>2759</v>
      </c>
      <c r="B185" t="str">
        <f t="shared" si="2"/>
        <v>'NE.GDI.TOTL.CD',</v>
      </c>
    </row>
    <row r="186" spans="1:2" x14ac:dyDescent="0.25">
      <c r="A186" t="s">
        <v>2758</v>
      </c>
      <c r="B186" t="str">
        <f t="shared" si="2"/>
        <v>'NY.GDY.TOTL.KN',</v>
      </c>
    </row>
    <row r="187" spans="1:2" x14ac:dyDescent="0.25">
      <c r="A187" t="s">
        <v>1824</v>
      </c>
      <c r="B187" t="str">
        <f t="shared" si="2"/>
        <v>'NY.GDS.TOTL.ZS',</v>
      </c>
    </row>
    <row r="188" spans="1:2" x14ac:dyDescent="0.25">
      <c r="A188" t="s">
        <v>3979</v>
      </c>
      <c r="B188" t="str">
        <f t="shared" si="2"/>
        <v>'NY.GDS.TOTL.CN',</v>
      </c>
    </row>
    <row r="189" spans="1:2" x14ac:dyDescent="0.25">
      <c r="A189" t="s">
        <v>4172</v>
      </c>
      <c r="B189" t="str">
        <f t="shared" si="2"/>
        <v>'NY.GDS.TOTL.CD',</v>
      </c>
    </row>
    <row r="190" spans="1:2" x14ac:dyDescent="0.25">
      <c r="A190" t="s">
        <v>2790</v>
      </c>
      <c r="B190" t="str">
        <f t="shared" si="2"/>
        <v>'NE.GDI.FTOT.ZS',</v>
      </c>
    </row>
    <row r="191" spans="1:2" x14ac:dyDescent="0.25">
      <c r="A191" t="s">
        <v>2216</v>
      </c>
      <c r="B191" t="str">
        <f t="shared" si="2"/>
        <v>'NE.GDI.FTOT.KD.ZG',</v>
      </c>
    </row>
    <row r="192" spans="1:2" x14ac:dyDescent="0.25">
      <c r="A192" t="s">
        <v>166</v>
      </c>
      <c r="B192" t="str">
        <f t="shared" si="2"/>
        <v>'NE.GDI.FTOT.KD',</v>
      </c>
    </row>
    <row r="193" spans="1:2" x14ac:dyDescent="0.25">
      <c r="A193" t="s">
        <v>5324</v>
      </c>
      <c r="B193" t="str">
        <f t="shared" si="2"/>
        <v>'NE.GDI.FTOT.KN',</v>
      </c>
    </row>
    <row r="194" spans="1:2" x14ac:dyDescent="0.25">
      <c r="A194" t="s">
        <v>4918</v>
      </c>
      <c r="B194" t="str">
        <f t="shared" ref="B194:B257" si="3">"'"&amp;A194&amp;"',"</f>
        <v>'NE.GDI.FTOT.CN',</v>
      </c>
    </row>
    <row r="195" spans="1:2" x14ac:dyDescent="0.25">
      <c r="A195" t="s">
        <v>5142</v>
      </c>
      <c r="B195" t="str">
        <f t="shared" si="3"/>
        <v>'NE.GDI.FTOT.CD',</v>
      </c>
    </row>
    <row r="196" spans="1:2" x14ac:dyDescent="0.25">
      <c r="A196" t="s">
        <v>745</v>
      </c>
      <c r="B196" t="str">
        <f t="shared" si="3"/>
        <v>'NE.DAB.TOTL.ZS',</v>
      </c>
    </row>
    <row r="197" spans="1:2" x14ac:dyDescent="0.25">
      <c r="A197" t="s">
        <v>3410</v>
      </c>
      <c r="B197" t="str">
        <f t="shared" si="3"/>
        <v>'NE.DAB.TOTL.KD',</v>
      </c>
    </row>
    <row r="198" spans="1:2" x14ac:dyDescent="0.25">
      <c r="A198" t="s">
        <v>3197</v>
      </c>
      <c r="B198" t="str">
        <f t="shared" si="3"/>
        <v>'NE.DAB.TOTL.KN',</v>
      </c>
    </row>
    <row r="199" spans="1:2" x14ac:dyDescent="0.25">
      <c r="A199" t="s">
        <v>2805</v>
      </c>
      <c r="B199" t="str">
        <f t="shared" si="3"/>
        <v>'NE.DAB.TOTL.CN',</v>
      </c>
    </row>
    <row r="200" spans="1:2" x14ac:dyDescent="0.25">
      <c r="A200" t="s">
        <v>3027</v>
      </c>
      <c r="B200" t="str">
        <f t="shared" si="3"/>
        <v>'NE.DAB.TOTL.CD',</v>
      </c>
    </row>
    <row r="201" spans="1:2" x14ac:dyDescent="0.25">
      <c r="A201" t="s">
        <v>2620</v>
      </c>
      <c r="B201" t="str">
        <f t="shared" si="3"/>
        <v>'NE.DAB.DEFL.ZS',</v>
      </c>
    </row>
    <row r="202" spans="1:2" x14ac:dyDescent="0.25">
      <c r="A202" t="s">
        <v>3334</v>
      </c>
      <c r="B202" t="str">
        <f t="shared" si="3"/>
        <v>'NY.GNS.ICTR.ZS',</v>
      </c>
    </row>
    <row r="203" spans="1:2" x14ac:dyDescent="0.25">
      <c r="A203" t="s">
        <v>2034</v>
      </c>
      <c r="B203" t="str">
        <f t="shared" si="3"/>
        <v>'NY.GNS.ICTR.GN.ZS',</v>
      </c>
    </row>
    <row r="204" spans="1:2" x14ac:dyDescent="0.25">
      <c r="A204" t="s">
        <v>3986</v>
      </c>
      <c r="B204" t="str">
        <f t="shared" si="3"/>
        <v>'NY.GNS.ICTR.CN',</v>
      </c>
    </row>
    <row r="205" spans="1:2" x14ac:dyDescent="0.25">
      <c r="A205" t="s">
        <v>335</v>
      </c>
      <c r="B205" t="str">
        <f t="shared" si="3"/>
        <v>'NY.GNS.ICTR.CD',</v>
      </c>
    </row>
    <row r="206" spans="1:2" x14ac:dyDescent="0.25">
      <c r="A206" t="s">
        <v>2327</v>
      </c>
      <c r="B206" t="str">
        <f t="shared" si="3"/>
        <v>'NY.GDP.FCST.KD',</v>
      </c>
    </row>
    <row r="207" spans="1:2" x14ac:dyDescent="0.25">
      <c r="A207" t="s">
        <v>2124</v>
      </c>
      <c r="B207" t="str">
        <f t="shared" si="3"/>
        <v>'NY.GDP.FCST.KN',</v>
      </c>
    </row>
    <row r="208" spans="1:2" x14ac:dyDescent="0.25">
      <c r="A208" t="s">
        <v>1730</v>
      </c>
      <c r="B208" t="str">
        <f t="shared" si="3"/>
        <v>'NY.GDP.FCST.CN',</v>
      </c>
    </row>
    <row r="209" spans="1:2" x14ac:dyDescent="0.25">
      <c r="A209" t="s">
        <v>1915</v>
      </c>
      <c r="B209" t="str">
        <f t="shared" si="3"/>
        <v>'NY.GDP.FCST.CD',</v>
      </c>
    </row>
    <row r="210" spans="1:2" x14ac:dyDescent="0.25">
      <c r="A210" t="s">
        <v>1996</v>
      </c>
      <c r="B210" t="str">
        <f t="shared" si="3"/>
        <v>'NE.CON.PRVT.ZS',</v>
      </c>
    </row>
    <row r="211" spans="1:2" x14ac:dyDescent="0.25">
      <c r="A211" t="s">
        <v>1489</v>
      </c>
      <c r="B211" t="str">
        <f t="shared" si="3"/>
        <v>'NE.CON.PRVT.KD.ZG',</v>
      </c>
    </row>
    <row r="212" spans="1:2" x14ac:dyDescent="0.25">
      <c r="A212" t="s">
        <v>4760</v>
      </c>
      <c r="B212" t="str">
        <f t="shared" si="3"/>
        <v>'NE.CON.PRVT.KD',</v>
      </c>
    </row>
    <row r="213" spans="1:2" x14ac:dyDescent="0.25">
      <c r="A213" t="s">
        <v>4580</v>
      </c>
      <c r="B213" t="str">
        <f t="shared" si="3"/>
        <v>'NE.CON.PRVT.KN',</v>
      </c>
    </row>
    <row r="214" spans="1:2" x14ac:dyDescent="0.25">
      <c r="A214" t="s">
        <v>4158</v>
      </c>
      <c r="B214" t="str">
        <f t="shared" si="3"/>
        <v>'NE.CON.PRVT.CN',</v>
      </c>
    </row>
    <row r="215" spans="1:2" x14ac:dyDescent="0.25">
      <c r="A215" t="s">
        <v>4380</v>
      </c>
      <c r="B215" t="str">
        <f t="shared" si="3"/>
        <v>'NE.CON.PRVT.CD',</v>
      </c>
    </row>
    <row r="216" spans="1:2" x14ac:dyDescent="0.25">
      <c r="A216" t="s">
        <v>4282</v>
      </c>
      <c r="B216" t="str">
        <f t="shared" si="3"/>
        <v>'NE.CON.PRVT.PC.KD',</v>
      </c>
    </row>
    <row r="217" spans="1:2" x14ac:dyDescent="0.25">
      <c r="A217" t="s">
        <v>3555</v>
      </c>
      <c r="B217" t="str">
        <f t="shared" si="3"/>
        <v>'NE.CON.PRVT.PC.KD.ZG',</v>
      </c>
    </row>
    <row r="218" spans="1:2" x14ac:dyDescent="0.25">
      <c r="A218" t="s">
        <v>110</v>
      </c>
      <c r="B218" t="str">
        <f t="shared" si="3"/>
        <v>'NE.CON.PRVT.PP.KD',</v>
      </c>
    </row>
    <row r="219" spans="1:2" x14ac:dyDescent="0.25">
      <c r="A219" t="s">
        <v>5081</v>
      </c>
      <c r="B219" t="str">
        <f t="shared" si="3"/>
        <v>'NE.CON.PRVT.PP.CD',</v>
      </c>
    </row>
    <row r="220" spans="1:2" x14ac:dyDescent="0.25">
      <c r="A220" t="s">
        <v>4711</v>
      </c>
      <c r="B220" t="str">
        <f t="shared" si="3"/>
        <v>'DT.DOD.MWBG.CD',</v>
      </c>
    </row>
    <row r="221" spans="1:2" x14ac:dyDescent="0.25">
      <c r="A221" t="s">
        <v>3064</v>
      </c>
      <c r="B221" t="str">
        <f t="shared" si="3"/>
        <v>'DT.NFL.NIFC.CD',</v>
      </c>
    </row>
    <row r="222" spans="1:2" x14ac:dyDescent="0.25">
      <c r="A222" t="s">
        <v>59</v>
      </c>
      <c r="B222" t="str">
        <f t="shared" si="3"/>
        <v>'DT.TDS.DIMF.CD',</v>
      </c>
    </row>
    <row r="223" spans="1:2" x14ac:dyDescent="0.25">
      <c r="A223" t="s">
        <v>3773</v>
      </c>
      <c r="B223" t="str">
        <f t="shared" si="3"/>
        <v>'SH.IMM.IDPT',</v>
      </c>
    </row>
    <row r="224" spans="1:2" x14ac:dyDescent="0.25">
      <c r="A224" t="s">
        <v>1535</v>
      </c>
      <c r="B224" t="str">
        <f t="shared" si="3"/>
        <v>'SH.IMM.MEAS',</v>
      </c>
    </row>
    <row r="225" spans="1:2" x14ac:dyDescent="0.25">
      <c r="A225" t="s">
        <v>2893</v>
      </c>
      <c r="B225" t="str">
        <f t="shared" si="3"/>
        <v>'TM.UVI.MRCH.XD.WD',</v>
      </c>
    </row>
    <row r="226" spans="1:2" x14ac:dyDescent="0.25">
      <c r="A226" t="s">
        <v>1852</v>
      </c>
      <c r="B226" t="str">
        <f t="shared" si="3"/>
        <v>'TM.VAL.MRCH.XD.WD',</v>
      </c>
    </row>
    <row r="227" spans="1:2" x14ac:dyDescent="0.25">
      <c r="A227" t="s">
        <v>2397</v>
      </c>
      <c r="B227" t="str">
        <f t="shared" si="3"/>
        <v>'TM.QTY.MRCH.XD.WD',</v>
      </c>
    </row>
    <row r="228" spans="1:2" x14ac:dyDescent="0.25">
      <c r="A228" t="s">
        <v>907</v>
      </c>
      <c r="B228" t="str">
        <f t="shared" si="3"/>
        <v>'NE.IMP.GNFS.ZS',</v>
      </c>
    </row>
    <row r="229" spans="1:2" x14ac:dyDescent="0.25">
      <c r="A229" t="s">
        <v>116</v>
      </c>
      <c r="B229" t="str">
        <f t="shared" si="3"/>
        <v>'NE.IMP.GNFS.KD.ZG',</v>
      </c>
    </row>
    <row r="230" spans="1:2" x14ac:dyDescent="0.25">
      <c r="A230" t="s">
        <v>4674</v>
      </c>
      <c r="B230" t="str">
        <f t="shared" si="3"/>
        <v>'BM.GSR.GNFS.CD',</v>
      </c>
    </row>
    <row r="231" spans="1:2" x14ac:dyDescent="0.25">
      <c r="A231" t="s">
        <v>3566</v>
      </c>
      <c r="B231" t="str">
        <f t="shared" si="3"/>
        <v>'NE.IMP.GNFS.KD',</v>
      </c>
    </row>
    <row r="232" spans="1:2" x14ac:dyDescent="0.25">
      <c r="A232" t="s">
        <v>3352</v>
      </c>
      <c r="B232" t="str">
        <f t="shared" si="3"/>
        <v>'NE.IMP.GNFS.KN',</v>
      </c>
    </row>
    <row r="233" spans="1:2" x14ac:dyDescent="0.25">
      <c r="A233" t="s">
        <v>2989</v>
      </c>
      <c r="B233" t="str">
        <f t="shared" si="3"/>
        <v>'NE.IMP.GNFS.CN',</v>
      </c>
    </row>
    <row r="234" spans="1:2" x14ac:dyDescent="0.25">
      <c r="A234" t="s">
        <v>3176</v>
      </c>
      <c r="B234" t="str">
        <f t="shared" si="3"/>
        <v>'NE.IMP.GNFS.CD',</v>
      </c>
    </row>
    <row r="235" spans="1:2" x14ac:dyDescent="0.25">
      <c r="A235" t="s">
        <v>150</v>
      </c>
      <c r="B235" t="str">
        <f t="shared" si="3"/>
        <v>'BM.GSR.TOTL.CD',</v>
      </c>
    </row>
    <row r="236" spans="1:2" x14ac:dyDescent="0.25">
      <c r="A236" t="s">
        <v>2673</v>
      </c>
      <c r="B236" t="str">
        <f t="shared" si="3"/>
        <v>'NV.IND.TOTL.ZS',</v>
      </c>
    </row>
    <row r="237" spans="1:2" x14ac:dyDescent="0.25">
      <c r="A237" t="s">
        <v>3615</v>
      </c>
      <c r="B237" t="str">
        <f t="shared" si="3"/>
        <v>'NV.IND.TOTL.KD.ZG',</v>
      </c>
    </row>
    <row r="238" spans="1:2" x14ac:dyDescent="0.25">
      <c r="A238" t="s">
        <v>1518</v>
      </c>
      <c r="B238" t="str">
        <f t="shared" si="3"/>
        <v>'NV.IND.TOTL.KD',</v>
      </c>
    </row>
    <row r="239" spans="1:2" x14ac:dyDescent="0.25">
      <c r="A239" t="s">
        <v>5224</v>
      </c>
      <c r="B239" t="str">
        <f t="shared" si="3"/>
        <v>'NV.IND.TOTL.KN',</v>
      </c>
    </row>
    <row r="240" spans="1:2" x14ac:dyDescent="0.25">
      <c r="A240" t="s">
        <v>4820</v>
      </c>
      <c r="B240" t="str">
        <f t="shared" si="3"/>
        <v>'NV.IND.TOTL.CN',</v>
      </c>
    </row>
    <row r="241" spans="1:2" x14ac:dyDescent="0.25">
      <c r="A241" t="s">
        <v>1149</v>
      </c>
      <c r="B241" t="str">
        <f t="shared" si="3"/>
        <v>'NV.IND.TOTL.CD',</v>
      </c>
    </row>
    <row r="242" spans="1:2" x14ac:dyDescent="0.25">
      <c r="A242" t="s">
        <v>4934</v>
      </c>
      <c r="B242" t="str">
        <f t="shared" si="3"/>
        <v>'NV.IND.EMPL.KD',</v>
      </c>
    </row>
    <row r="243" spans="1:2" x14ac:dyDescent="0.25">
      <c r="A243" t="s">
        <v>701</v>
      </c>
      <c r="B243" t="str">
        <f t="shared" si="3"/>
        <v>'FP.CPI.TOTL.ZG',</v>
      </c>
    </row>
    <row r="244" spans="1:2" x14ac:dyDescent="0.25">
      <c r="A244" t="s">
        <v>5279</v>
      </c>
      <c r="B244" t="str">
        <f t="shared" si="3"/>
        <v>'NY.GDP.DEFL.KD.ZG',</v>
      </c>
    </row>
    <row r="245" spans="1:2" x14ac:dyDescent="0.25">
      <c r="A245" t="s">
        <v>1048</v>
      </c>
      <c r="B245" t="str">
        <f t="shared" si="3"/>
        <v>'NY.GDP.DEFL.KD.ZG.AD',</v>
      </c>
    </row>
    <row r="246" spans="1:2" x14ac:dyDescent="0.25">
      <c r="A246" t="s">
        <v>3592</v>
      </c>
      <c r="B246" t="str">
        <f t="shared" si="3"/>
        <v>'TM.VAL.INSF.ZS.WT',</v>
      </c>
    </row>
    <row r="247" spans="1:2" x14ac:dyDescent="0.25">
      <c r="A247" t="s">
        <v>2772</v>
      </c>
      <c r="B247" t="str">
        <f t="shared" si="3"/>
        <v>'BX.GSR.INSF.ZS',</v>
      </c>
    </row>
    <row r="248" spans="1:2" x14ac:dyDescent="0.25">
      <c r="A248" t="s">
        <v>3357</v>
      </c>
      <c r="B248" t="str">
        <f t="shared" si="3"/>
        <v>'BM.GSR.INSF.ZS',</v>
      </c>
    </row>
    <row r="249" spans="1:2" x14ac:dyDescent="0.25">
      <c r="A249" t="s">
        <v>3807</v>
      </c>
      <c r="B249" t="str">
        <f t="shared" si="3"/>
        <v>'IE.PPI.ENGY.CD',</v>
      </c>
    </row>
    <row r="250" spans="1:2" x14ac:dyDescent="0.25">
      <c r="A250" t="s">
        <v>754</v>
      </c>
      <c r="B250" t="str">
        <f t="shared" si="3"/>
        <v>'IE.PPI.TRAN.CD',</v>
      </c>
    </row>
    <row r="251" spans="1:2" x14ac:dyDescent="0.25">
      <c r="A251" t="s">
        <v>1491</v>
      </c>
      <c r="B251" t="str">
        <f t="shared" si="3"/>
        <v>'AG.LND.TOTL.K2',</v>
      </c>
    </row>
    <row r="252" spans="1:2" x14ac:dyDescent="0.25">
      <c r="A252" t="s">
        <v>1979</v>
      </c>
      <c r="B252" t="str">
        <f t="shared" si="3"/>
        <v>'FR.INR.LEND',</v>
      </c>
    </row>
    <row r="253" spans="1:2" x14ac:dyDescent="0.25">
      <c r="A253" t="s">
        <v>5101</v>
      </c>
      <c r="B253" t="str">
        <f t="shared" si="3"/>
        <v>'CM.MKT.LDOM.NO',</v>
      </c>
    </row>
    <row r="254" spans="1:2" x14ac:dyDescent="0.25">
      <c r="A254" t="s">
        <v>3335</v>
      </c>
      <c r="B254" t="str">
        <f t="shared" si="3"/>
        <v>'TX.VAL.MANF.ZS.UN',</v>
      </c>
    </row>
    <row r="255" spans="1:2" x14ac:dyDescent="0.25">
      <c r="A255" t="s">
        <v>653</v>
      </c>
      <c r="B255" t="str">
        <f t="shared" si="3"/>
        <v>'TM.VAL.MANF.ZS.UN',</v>
      </c>
    </row>
    <row r="256" spans="1:2" x14ac:dyDescent="0.25">
      <c r="A256" t="s">
        <v>665</v>
      </c>
      <c r="B256" t="str">
        <f t="shared" si="3"/>
        <v>'NV.IND.MANF.ZS',</v>
      </c>
    </row>
    <row r="257" spans="1:2" x14ac:dyDescent="0.25">
      <c r="A257" t="s">
        <v>4957</v>
      </c>
      <c r="B257" t="str">
        <f t="shared" si="3"/>
        <v>'NV.IND.MANF.KD.ZG',</v>
      </c>
    </row>
    <row r="258" spans="1:2" x14ac:dyDescent="0.25">
      <c r="A258" t="s">
        <v>4863</v>
      </c>
      <c r="B258" t="str">
        <f t="shared" ref="B258:B321" si="4">"'"&amp;A258&amp;"',"</f>
        <v>'NV.IND.MANF.KD',</v>
      </c>
    </row>
    <row r="259" spans="1:2" x14ac:dyDescent="0.25">
      <c r="A259" t="s">
        <v>3149</v>
      </c>
      <c r="B259" t="str">
        <f t="shared" si="4"/>
        <v>'NV.IND.MANF.KN',</v>
      </c>
    </row>
    <row r="260" spans="1:2" x14ac:dyDescent="0.25">
      <c r="A260" t="s">
        <v>2735</v>
      </c>
      <c r="B260" t="str">
        <f t="shared" si="4"/>
        <v>'NV.IND.MANF.CN',</v>
      </c>
    </row>
    <row r="261" spans="1:2" x14ac:dyDescent="0.25">
      <c r="A261" t="s">
        <v>4500</v>
      </c>
      <c r="B261" t="str">
        <f t="shared" si="4"/>
        <v>'NV.IND.MANF.CD',</v>
      </c>
    </row>
    <row r="262" spans="1:2" x14ac:dyDescent="0.25">
      <c r="A262" t="s">
        <v>5293</v>
      </c>
      <c r="B262" t="str">
        <f t="shared" si="4"/>
        <v>'TX.VAL.MRCH.CD.WT',</v>
      </c>
    </row>
    <row r="263" spans="1:2" x14ac:dyDescent="0.25">
      <c r="A263" t="s">
        <v>2537</v>
      </c>
      <c r="B263" t="str">
        <f t="shared" si="4"/>
        <v>'TM.VAL.MRCH.CD.WT',</v>
      </c>
    </row>
    <row r="264" spans="1:2" x14ac:dyDescent="0.25">
      <c r="A264" t="s">
        <v>2823</v>
      </c>
      <c r="B264" t="str">
        <f t="shared" si="4"/>
        <v>'TG.VAL.TOTL.GD.ZS',</v>
      </c>
    </row>
    <row r="265" spans="1:2" x14ac:dyDescent="0.25">
      <c r="A265" t="s">
        <v>3684</v>
      </c>
      <c r="B265" t="str">
        <f t="shared" si="4"/>
        <v>'MS.MIL.XPND.GD.ZS',</v>
      </c>
    </row>
    <row r="266" spans="1:2" x14ac:dyDescent="0.25">
      <c r="A266" t="s">
        <v>4378</v>
      </c>
      <c r="B266" t="str">
        <f t="shared" si="4"/>
        <v>'MS.MIL.XPND.ZS',</v>
      </c>
    </row>
    <row r="267" spans="1:2" x14ac:dyDescent="0.25">
      <c r="A267" t="s">
        <v>1106</v>
      </c>
      <c r="B267" t="str">
        <f t="shared" si="4"/>
        <v>'MS.MIL.XPND.CN',</v>
      </c>
    </row>
    <row r="268" spans="1:2" x14ac:dyDescent="0.25">
      <c r="A268" t="s">
        <v>1311</v>
      </c>
      <c r="B268" t="str">
        <f t="shared" si="4"/>
        <v>'MS.MIL.XPND.CD',</v>
      </c>
    </row>
    <row r="269" spans="1:2" x14ac:dyDescent="0.25">
      <c r="A269" t="s">
        <v>4663</v>
      </c>
      <c r="B269" t="str">
        <f t="shared" si="4"/>
        <v>'IT.CEL.SETS',</v>
      </c>
    </row>
    <row r="270" spans="1:2" x14ac:dyDescent="0.25">
      <c r="A270" t="s">
        <v>2568</v>
      </c>
      <c r="B270" t="str">
        <f t="shared" si="4"/>
        <v>'IT.CEL.SETS.P2',</v>
      </c>
    </row>
    <row r="271" spans="1:2" x14ac:dyDescent="0.25">
      <c r="A271" t="s">
        <v>126</v>
      </c>
      <c r="B271" t="str">
        <f t="shared" si="4"/>
        <v>'SP.DYN.IMRT.IN',</v>
      </c>
    </row>
    <row r="272" spans="1:2" x14ac:dyDescent="0.25">
      <c r="A272" t="s">
        <v>1983</v>
      </c>
      <c r="B272" t="str">
        <f t="shared" si="4"/>
        <v>'SH.DYN.NMRT',</v>
      </c>
    </row>
    <row r="273" spans="1:2" x14ac:dyDescent="0.25">
      <c r="A273" t="s">
        <v>1145</v>
      </c>
      <c r="B273" t="str">
        <f t="shared" si="4"/>
        <v>'SH.DYN.MORT',</v>
      </c>
    </row>
    <row r="274" spans="1:2" x14ac:dyDescent="0.25">
      <c r="A274" t="s">
        <v>3289</v>
      </c>
      <c r="B274" t="str">
        <f t="shared" si="4"/>
        <v>'DT.TDS.MLAT.PG.ZS',</v>
      </c>
    </row>
    <row r="275" spans="1:2" x14ac:dyDescent="0.25">
      <c r="A275" t="s">
        <v>2096</v>
      </c>
      <c r="B275" t="str">
        <f t="shared" si="4"/>
        <v>'DT.TDS.MLAT.CD',</v>
      </c>
    </row>
    <row r="276" spans="1:2" x14ac:dyDescent="0.25">
      <c r="A276" t="s">
        <v>2784</v>
      </c>
      <c r="B276" t="str">
        <f t="shared" si="4"/>
        <v>'TT.PRI.MRCH.XD.WD',</v>
      </c>
    </row>
    <row r="277" spans="1:2" x14ac:dyDescent="0.25">
      <c r="A277" t="s">
        <v>2214</v>
      </c>
      <c r="B277" t="str">
        <f t="shared" si="4"/>
        <v>'BN.KAC.EOMS.CD',</v>
      </c>
    </row>
    <row r="278" spans="1:2" x14ac:dyDescent="0.25">
      <c r="A278" t="s">
        <v>3600</v>
      </c>
      <c r="B278" t="str">
        <f t="shared" si="4"/>
        <v>'BN.FIN.TOTL.CD',</v>
      </c>
    </row>
    <row r="279" spans="1:2" x14ac:dyDescent="0.25">
      <c r="A279" t="s">
        <v>1770</v>
      </c>
      <c r="B279" t="str">
        <f t="shared" si="4"/>
        <v>'DT.NFL.BLAT.CD',</v>
      </c>
    </row>
    <row r="280" spans="1:2" x14ac:dyDescent="0.25">
      <c r="A280" t="s">
        <v>2589</v>
      </c>
      <c r="B280" t="str">
        <f t="shared" si="4"/>
        <v>'DT.NFL.MIBR.CD',</v>
      </c>
    </row>
    <row r="281" spans="1:2" x14ac:dyDescent="0.25">
      <c r="A281" t="s">
        <v>3356</v>
      </c>
      <c r="B281" t="str">
        <f t="shared" si="4"/>
        <v>'DT.NFL.MIDA.CD',</v>
      </c>
    </row>
    <row r="282" spans="1:2" x14ac:dyDescent="0.25">
      <c r="A282" t="s">
        <v>1689</v>
      </c>
      <c r="B282" t="str">
        <f t="shared" si="4"/>
        <v>'DT.NFL.IMFC.CD',</v>
      </c>
    </row>
    <row r="283" spans="1:2" x14ac:dyDescent="0.25">
      <c r="A283" t="s">
        <v>4194</v>
      </c>
      <c r="B283" t="str">
        <f t="shared" si="4"/>
        <v>'DT.NFL.IMFN.CD',</v>
      </c>
    </row>
    <row r="284" spans="1:2" x14ac:dyDescent="0.25">
      <c r="A284" t="s">
        <v>3573</v>
      </c>
      <c r="B284" t="str">
        <f t="shared" si="4"/>
        <v>'DT.NFL.MLAT.CD',</v>
      </c>
    </row>
    <row r="285" spans="1:2" x14ac:dyDescent="0.25">
      <c r="A285" t="s">
        <v>3718</v>
      </c>
      <c r="B285" t="str">
        <f t="shared" si="4"/>
        <v>'DT.NFL.MOTH.CD',</v>
      </c>
    </row>
    <row r="286" spans="1:2" x14ac:dyDescent="0.25">
      <c r="A286" t="s">
        <v>3387</v>
      </c>
      <c r="B286" t="str">
        <f t="shared" si="4"/>
        <v>'DT.NFL.RDBC.CD',</v>
      </c>
    </row>
    <row r="287" spans="1:2" x14ac:dyDescent="0.25">
      <c r="A287" t="s">
        <v>556</v>
      </c>
      <c r="B287" t="str">
        <f t="shared" si="4"/>
        <v>'DT.NFL.RDBN.CD',</v>
      </c>
    </row>
    <row r="288" spans="1:2" x14ac:dyDescent="0.25">
      <c r="A288" t="s">
        <v>1586</v>
      </c>
      <c r="B288" t="str">
        <f t="shared" si="4"/>
        <v>'DT.NFL.DPNG.CD',</v>
      </c>
    </row>
    <row r="289" spans="1:2" x14ac:dyDescent="0.25">
      <c r="A289" t="s">
        <v>4686</v>
      </c>
      <c r="B289" t="str">
        <f t="shared" si="4"/>
        <v>'BN.GSR.FCTY.CD',</v>
      </c>
    </row>
    <row r="290" spans="1:2" x14ac:dyDescent="0.25">
      <c r="A290" t="s">
        <v>2368</v>
      </c>
      <c r="B290" t="str">
        <f t="shared" si="4"/>
        <v>'NY.GSR.NFCY.CN',</v>
      </c>
    </row>
    <row r="291" spans="1:2" x14ac:dyDescent="0.25">
      <c r="A291" t="s">
        <v>4107</v>
      </c>
      <c r="B291" t="str">
        <f t="shared" si="4"/>
        <v>'NY.GSR.NFCY.CD',</v>
      </c>
    </row>
    <row r="292" spans="1:2" x14ac:dyDescent="0.25">
      <c r="A292" t="s">
        <v>1253</v>
      </c>
      <c r="B292" t="str">
        <f t="shared" si="4"/>
        <v>'BN.TRF.CURR.CD',</v>
      </c>
    </row>
    <row r="293" spans="1:2" x14ac:dyDescent="0.25">
      <c r="A293" t="s">
        <v>4227</v>
      </c>
      <c r="B293" t="str">
        <f t="shared" si="4"/>
        <v>'NY.TRF.NCTR.CN',</v>
      </c>
    </row>
    <row r="294" spans="1:2" x14ac:dyDescent="0.25">
      <c r="A294" t="s">
        <v>4467</v>
      </c>
      <c r="B294" t="str">
        <f t="shared" si="4"/>
        <v>'NY.TRF.NCTR.CD',</v>
      </c>
    </row>
    <row r="295" spans="1:2" x14ac:dyDescent="0.25">
      <c r="A295" t="s">
        <v>383</v>
      </c>
      <c r="B295" t="str">
        <f t="shared" si="4"/>
        <v>'BN.GSR.MRCH.CD',</v>
      </c>
    </row>
    <row r="296" spans="1:2" x14ac:dyDescent="0.25">
      <c r="A296" t="s">
        <v>1487</v>
      </c>
      <c r="B296" t="str">
        <f t="shared" si="4"/>
        <v>'BN.GSR.GNFS.CD',</v>
      </c>
    </row>
    <row r="297" spans="1:2" x14ac:dyDescent="0.25">
      <c r="A297" t="s">
        <v>5028</v>
      </c>
      <c r="B297" t="str">
        <f t="shared" si="4"/>
        <v>'SH.VAC.TTNS.ZS',</v>
      </c>
    </row>
    <row r="298" spans="1:2" x14ac:dyDescent="0.25">
      <c r="A298" t="s">
        <v>2337</v>
      </c>
      <c r="B298" t="str">
        <f t="shared" si="4"/>
        <v>'SH.DTH.IMRT',</v>
      </c>
    </row>
    <row r="299" spans="1:2" x14ac:dyDescent="0.25">
      <c r="A299" t="s">
        <v>1817</v>
      </c>
      <c r="B299" t="str">
        <f t="shared" si="4"/>
        <v>'SH.DTH.NMRT',</v>
      </c>
    </row>
    <row r="300" spans="1:2" x14ac:dyDescent="0.25">
      <c r="A300" t="s">
        <v>981</v>
      </c>
      <c r="B300" t="str">
        <f t="shared" si="4"/>
        <v>'SH.DTH.MORT',</v>
      </c>
    </row>
    <row r="301" spans="1:2" x14ac:dyDescent="0.25">
      <c r="A301" t="s">
        <v>1377</v>
      </c>
      <c r="B301" t="str">
        <f t="shared" si="4"/>
        <v>'PA.NUS.FCRF',</v>
      </c>
    </row>
    <row r="302" spans="1:2" x14ac:dyDescent="0.25">
      <c r="A302" t="s">
        <v>2443</v>
      </c>
      <c r="B302" t="str">
        <f t="shared" si="4"/>
        <v>'TX.VAL.MMTL.ZS.UN',</v>
      </c>
    </row>
    <row r="303" spans="1:2" x14ac:dyDescent="0.25">
      <c r="A303" t="s">
        <v>5106</v>
      </c>
      <c r="B303" t="str">
        <f t="shared" si="4"/>
        <v>'TM.VAL.MMTL.ZS.UN',</v>
      </c>
    </row>
    <row r="304" spans="1:2" x14ac:dyDescent="0.25">
      <c r="A304" t="s">
        <v>3764</v>
      </c>
      <c r="B304" t="str">
        <f t="shared" si="4"/>
        <v>'BM.TRF.PWKR.CD.DT',</v>
      </c>
    </row>
    <row r="305" spans="1:2" x14ac:dyDescent="0.25">
      <c r="A305" t="s">
        <v>5201</v>
      </c>
      <c r="B305" t="str">
        <f t="shared" si="4"/>
        <v>'BX.TRF.PWKR.DT.GD.ZS',</v>
      </c>
    </row>
    <row r="306" spans="1:2" x14ac:dyDescent="0.25">
      <c r="A306" t="s">
        <v>1136</v>
      </c>
      <c r="B306" t="str">
        <f t="shared" si="4"/>
        <v>'BX.TRF.PWKR.CD.DT',</v>
      </c>
    </row>
    <row r="307" spans="1:2" x14ac:dyDescent="0.25">
      <c r="A307" t="s">
        <v>2899</v>
      </c>
      <c r="B307" t="str">
        <f t="shared" si="4"/>
        <v>'BX.TRF.PWKR.CD',</v>
      </c>
    </row>
    <row r="308" spans="1:2" x14ac:dyDescent="0.25">
      <c r="A308" t="s">
        <v>4794</v>
      </c>
      <c r="B308" t="str">
        <f t="shared" si="4"/>
        <v>'DT.NFL.PNGB.CD',</v>
      </c>
    </row>
    <row r="309" spans="1:2" x14ac:dyDescent="0.25">
      <c r="A309" t="s">
        <v>1425</v>
      </c>
      <c r="B309" t="str">
        <f t="shared" si="4"/>
        <v>'DT.NFL.PNGC.CD',</v>
      </c>
    </row>
    <row r="310" spans="1:2" x14ac:dyDescent="0.25">
      <c r="A310" t="s">
        <v>4543</v>
      </c>
      <c r="B310" t="str">
        <f t="shared" si="4"/>
        <v>'SP.POP.0004.FE.5Y',</v>
      </c>
    </row>
    <row r="311" spans="1:2" x14ac:dyDescent="0.25">
      <c r="A311" t="s">
        <v>4977</v>
      </c>
      <c r="B311" t="str">
        <f t="shared" si="4"/>
        <v>'SP.POP.0004.MA.5Y',</v>
      </c>
    </row>
    <row r="312" spans="1:2" x14ac:dyDescent="0.25">
      <c r="A312" t="s">
        <v>4169</v>
      </c>
      <c r="B312" t="str">
        <f t="shared" si="4"/>
        <v>'SP.POP.0014.TO.ZS',</v>
      </c>
    </row>
    <row r="313" spans="1:2" x14ac:dyDescent="0.25">
      <c r="A313" t="s">
        <v>178</v>
      </c>
      <c r="B313" t="str">
        <f t="shared" si="4"/>
        <v>'SP.POP.0014.FE.IN',</v>
      </c>
    </row>
    <row r="314" spans="1:2" x14ac:dyDescent="0.25">
      <c r="A314" t="s">
        <v>2513</v>
      </c>
      <c r="B314" t="str">
        <f t="shared" si="4"/>
        <v>'SP.POP.0014.FE.ZS',</v>
      </c>
    </row>
    <row r="315" spans="1:2" x14ac:dyDescent="0.25">
      <c r="A315" t="s">
        <v>671</v>
      </c>
      <c r="B315" t="str">
        <f t="shared" si="4"/>
        <v>'SP.POP.0014.MA.IN',</v>
      </c>
    </row>
    <row r="316" spans="1:2" x14ac:dyDescent="0.25">
      <c r="A316" t="s">
        <v>3015</v>
      </c>
      <c r="B316" t="str">
        <f t="shared" si="4"/>
        <v>'SP.POP.0014.MA.ZS',</v>
      </c>
    </row>
    <row r="317" spans="1:2" x14ac:dyDescent="0.25">
      <c r="A317" t="s">
        <v>5072</v>
      </c>
      <c r="B317" t="str">
        <f t="shared" si="4"/>
        <v>'SP.POP.0014.TO',</v>
      </c>
    </row>
    <row r="318" spans="1:2" x14ac:dyDescent="0.25">
      <c r="A318" t="s">
        <v>2752</v>
      </c>
      <c r="B318" t="str">
        <f t="shared" si="4"/>
        <v>'SP.POP.0509.FE.5Y',</v>
      </c>
    </row>
    <row r="319" spans="1:2" x14ac:dyDescent="0.25">
      <c r="A319" t="s">
        <v>3226</v>
      </c>
      <c r="B319" t="str">
        <f t="shared" si="4"/>
        <v>'SP.POP.0509.MA.5Y',</v>
      </c>
    </row>
    <row r="320" spans="1:2" x14ac:dyDescent="0.25">
      <c r="A320" t="s">
        <v>2614</v>
      </c>
      <c r="B320" t="str">
        <f t="shared" si="4"/>
        <v>'SP.POP.1014.FE.5Y',</v>
      </c>
    </row>
    <row r="321" spans="1:2" x14ac:dyDescent="0.25">
      <c r="A321" t="s">
        <v>4635</v>
      </c>
      <c r="B321" t="str">
        <f t="shared" si="4"/>
        <v>'SP.POP.1014.MA.5Y',</v>
      </c>
    </row>
    <row r="322" spans="1:2" x14ac:dyDescent="0.25">
      <c r="A322" t="s">
        <v>937</v>
      </c>
      <c r="B322" t="str">
        <f t="shared" ref="B322:B385" si="5">"'"&amp;A322&amp;"',"</f>
        <v>'SP.POP.1519.FE.5Y',</v>
      </c>
    </row>
    <row r="323" spans="1:2" x14ac:dyDescent="0.25">
      <c r="A323" t="s">
        <v>1383</v>
      </c>
      <c r="B323" t="str">
        <f t="shared" si="5"/>
        <v>'SP.POP.1519.MA.5Y',</v>
      </c>
    </row>
    <row r="324" spans="1:2" x14ac:dyDescent="0.25">
      <c r="A324" t="s">
        <v>2887</v>
      </c>
      <c r="B324" t="str">
        <f t="shared" si="5"/>
        <v>'SP.POP.1564.TO.ZS',</v>
      </c>
    </row>
    <row r="325" spans="1:2" x14ac:dyDescent="0.25">
      <c r="A325" t="s">
        <v>2760</v>
      </c>
      <c r="B325" t="str">
        <f t="shared" si="5"/>
        <v>'SP.POP.1564.FE.IN',</v>
      </c>
    </row>
    <row r="326" spans="1:2" x14ac:dyDescent="0.25">
      <c r="A326" t="s">
        <v>5160</v>
      </c>
      <c r="B326" t="str">
        <f t="shared" si="5"/>
        <v>'SP.POP.1564.FE.ZS',</v>
      </c>
    </row>
    <row r="327" spans="1:2" x14ac:dyDescent="0.25">
      <c r="A327" t="s">
        <v>4776</v>
      </c>
      <c r="B327" t="str">
        <f t="shared" si="5"/>
        <v>'SP.POP.1564.MA.IN',</v>
      </c>
    </row>
    <row r="328" spans="1:2" x14ac:dyDescent="0.25">
      <c r="A328" t="s">
        <v>1732</v>
      </c>
      <c r="B328" t="str">
        <f t="shared" si="5"/>
        <v>'SP.POP.1564.MA.ZS',</v>
      </c>
    </row>
    <row r="329" spans="1:2" x14ac:dyDescent="0.25">
      <c r="A329" t="s">
        <v>4591</v>
      </c>
      <c r="B329" t="str">
        <f t="shared" si="5"/>
        <v>'SP.POP.1564.TO',</v>
      </c>
    </row>
    <row r="330" spans="1:2" x14ac:dyDescent="0.25">
      <c r="A330" t="s">
        <v>820</v>
      </c>
      <c r="B330" t="str">
        <f t="shared" si="5"/>
        <v>'SP.POP.2024.FE.5Y',</v>
      </c>
    </row>
    <row r="331" spans="1:2" x14ac:dyDescent="0.25">
      <c r="A331" t="s">
        <v>2730</v>
      </c>
      <c r="B331" t="str">
        <f t="shared" si="5"/>
        <v>'SP.POP.2024.MA.5Y',</v>
      </c>
    </row>
    <row r="332" spans="1:2" x14ac:dyDescent="0.25">
      <c r="A332" t="s">
        <v>4452</v>
      </c>
      <c r="B332" t="str">
        <f t="shared" si="5"/>
        <v>'SP.POP.2529.FE.5Y',</v>
      </c>
    </row>
    <row r="333" spans="1:2" x14ac:dyDescent="0.25">
      <c r="A333" t="s">
        <v>4888</v>
      </c>
      <c r="B333" t="str">
        <f t="shared" si="5"/>
        <v>'SP.POP.2529.MA.5Y',</v>
      </c>
    </row>
    <row r="334" spans="1:2" x14ac:dyDescent="0.25">
      <c r="A334" t="s">
        <v>436</v>
      </c>
      <c r="B334" t="str">
        <f t="shared" si="5"/>
        <v>'SP.POP.3034.FE.5Y',</v>
      </c>
    </row>
    <row r="335" spans="1:2" x14ac:dyDescent="0.25">
      <c r="A335" t="s">
        <v>927</v>
      </c>
      <c r="B335" t="str">
        <f t="shared" si="5"/>
        <v>'SP.POP.3034.MA.5Y',</v>
      </c>
    </row>
    <row r="336" spans="1:2" x14ac:dyDescent="0.25">
      <c r="A336" t="s">
        <v>2526</v>
      </c>
      <c r="B336" t="str">
        <f t="shared" si="5"/>
        <v>'SP.POP.3539.FE.5Y',</v>
      </c>
    </row>
    <row r="337" spans="1:2" x14ac:dyDescent="0.25">
      <c r="A337" t="s">
        <v>4564</v>
      </c>
      <c r="B337" t="str">
        <f t="shared" si="5"/>
        <v>'SP.POP.3539.MA.5Y',</v>
      </c>
    </row>
    <row r="338" spans="1:2" x14ac:dyDescent="0.25">
      <c r="A338" t="s">
        <v>3917</v>
      </c>
      <c r="B338" t="str">
        <f t="shared" si="5"/>
        <v>'SP.POP.4044.FE.5Y',</v>
      </c>
    </row>
    <row r="339" spans="1:2" x14ac:dyDescent="0.25">
      <c r="A339" t="s">
        <v>4431</v>
      </c>
      <c r="B339" t="str">
        <f t="shared" si="5"/>
        <v>'SP.POP.4044.MA.5Y',</v>
      </c>
    </row>
    <row r="340" spans="1:2" x14ac:dyDescent="0.25">
      <c r="A340" t="s">
        <v>2161</v>
      </c>
      <c r="B340" t="str">
        <f t="shared" si="5"/>
        <v>'SP.POP.4549.FE.5Y',</v>
      </c>
    </row>
    <row r="341" spans="1:2" x14ac:dyDescent="0.25">
      <c r="A341" t="s">
        <v>2631</v>
      </c>
      <c r="B341" t="str">
        <f t="shared" si="5"/>
        <v>'SP.POP.4549.MA.5Y',</v>
      </c>
    </row>
    <row r="342" spans="1:2" x14ac:dyDescent="0.25">
      <c r="A342" t="s">
        <v>2017</v>
      </c>
      <c r="B342" t="str">
        <f t="shared" si="5"/>
        <v>'SP.POP.5054.FE.5Y',</v>
      </c>
    </row>
    <row r="343" spans="1:2" x14ac:dyDescent="0.25">
      <c r="A343" t="s">
        <v>4039</v>
      </c>
      <c r="B343" t="str">
        <f t="shared" si="5"/>
        <v>'SP.POP.5054.MA.5Y',</v>
      </c>
    </row>
    <row r="344" spans="1:2" x14ac:dyDescent="0.25">
      <c r="A344" t="s">
        <v>339</v>
      </c>
      <c r="B344" t="str">
        <f t="shared" si="5"/>
        <v>'SP.POP.5559.FE.5Y',</v>
      </c>
    </row>
    <row r="345" spans="1:2" x14ac:dyDescent="0.25">
      <c r="A345" t="s">
        <v>831</v>
      </c>
      <c r="B345" t="str">
        <f t="shared" si="5"/>
        <v>'SP.POP.5559.MA.5Y',</v>
      </c>
    </row>
    <row r="346" spans="1:2" x14ac:dyDescent="0.25">
      <c r="A346" t="s">
        <v>1677</v>
      </c>
      <c r="B346" t="str">
        <f t="shared" si="5"/>
        <v>'SP.POP.6064.FE.5Y',</v>
      </c>
    </row>
    <row r="347" spans="1:2" x14ac:dyDescent="0.25">
      <c r="A347" t="s">
        <v>2147</v>
      </c>
      <c r="B347" t="str">
        <f t="shared" si="5"/>
        <v>'SP.POP.6064.MA.5Y',</v>
      </c>
    </row>
    <row r="348" spans="1:2" x14ac:dyDescent="0.25">
      <c r="A348" t="s">
        <v>4885</v>
      </c>
      <c r="B348" t="str">
        <f t="shared" si="5"/>
        <v>'SP.POP.65UP.TO.ZS',</v>
      </c>
    </row>
    <row r="349" spans="1:2" x14ac:dyDescent="0.25">
      <c r="A349" t="s">
        <v>925</v>
      </c>
      <c r="B349" t="str">
        <f t="shared" si="5"/>
        <v>'SP.POP.65UP.FE.IN',</v>
      </c>
    </row>
    <row r="350" spans="1:2" x14ac:dyDescent="0.25">
      <c r="A350" t="s">
        <v>1729</v>
      </c>
      <c r="B350" t="str">
        <f t="shared" si="5"/>
        <v>'SP.POP.65UP.FE.ZS',</v>
      </c>
    </row>
    <row r="351" spans="1:2" x14ac:dyDescent="0.25">
      <c r="A351" t="s">
        <v>1367</v>
      </c>
      <c r="B351" t="str">
        <f t="shared" si="5"/>
        <v>'SP.POP.65UP.MA.IN',</v>
      </c>
    </row>
    <row r="352" spans="1:2" x14ac:dyDescent="0.25">
      <c r="A352" t="s">
        <v>3730</v>
      </c>
      <c r="B352" t="str">
        <f t="shared" si="5"/>
        <v>'SP.POP.65UP.MA.ZS',</v>
      </c>
    </row>
    <row r="353" spans="1:2" x14ac:dyDescent="0.25">
      <c r="A353" t="s">
        <v>1040</v>
      </c>
      <c r="B353" t="str">
        <f t="shared" si="5"/>
        <v>'SP.POP.65UP.TO',</v>
      </c>
    </row>
    <row r="354" spans="1:2" x14ac:dyDescent="0.25">
      <c r="A354" t="s">
        <v>3824</v>
      </c>
      <c r="B354" t="str">
        <f t="shared" si="5"/>
        <v>'SP.POP.6569.FE.5Y',</v>
      </c>
    </row>
    <row r="355" spans="1:2" x14ac:dyDescent="0.25">
      <c r="A355" t="s">
        <v>4315</v>
      </c>
      <c r="B355" t="str">
        <f t="shared" si="5"/>
        <v>'SP.POP.6569.MA.5Y',</v>
      </c>
    </row>
    <row r="356" spans="1:2" x14ac:dyDescent="0.25">
      <c r="A356" t="s">
        <v>5220</v>
      </c>
      <c r="B356" t="str">
        <f t="shared" si="5"/>
        <v>'SP.POP.7074.FE.5Y',</v>
      </c>
    </row>
    <row r="357" spans="1:2" x14ac:dyDescent="0.25">
      <c r="A357" t="s">
        <v>326</v>
      </c>
      <c r="B357" t="str">
        <f t="shared" si="5"/>
        <v>'SP.POP.7074.MA.5Y',</v>
      </c>
    </row>
    <row r="358" spans="1:2" x14ac:dyDescent="0.25">
      <c r="A358" t="s">
        <v>1914</v>
      </c>
      <c r="B358" t="str">
        <f t="shared" si="5"/>
        <v>'SP.POP.7579.FE.5Y',</v>
      </c>
    </row>
    <row r="359" spans="1:2" x14ac:dyDescent="0.25">
      <c r="A359" t="s">
        <v>3948</v>
      </c>
      <c r="B359" t="str">
        <f t="shared" si="5"/>
        <v>'SP.POP.7579.MA.5Y',</v>
      </c>
    </row>
    <row r="360" spans="1:2" x14ac:dyDescent="0.25">
      <c r="A360" t="s">
        <v>3109</v>
      </c>
      <c r="B360" t="str">
        <f t="shared" si="5"/>
        <v>'SP.POP.80UP.FE.5Y',</v>
      </c>
    </row>
    <row r="361" spans="1:2" x14ac:dyDescent="0.25">
      <c r="A361" t="s">
        <v>5092</v>
      </c>
      <c r="B361" t="str">
        <f t="shared" si="5"/>
        <v>'SP.POP.80UP.MA.5Y',</v>
      </c>
    </row>
    <row r="362" spans="1:2" x14ac:dyDescent="0.25">
      <c r="A362" t="s">
        <v>4741</v>
      </c>
      <c r="B362" t="str">
        <f t="shared" si="5"/>
        <v>'EN.POP.DNST',</v>
      </c>
    </row>
    <row r="363" spans="1:2" x14ac:dyDescent="0.25">
      <c r="A363" t="s">
        <v>2055</v>
      </c>
      <c r="B363" t="str">
        <f t="shared" si="5"/>
        <v>'SP.POP.GROW',</v>
      </c>
    </row>
    <row r="364" spans="1:2" x14ac:dyDescent="0.25">
      <c r="A364" t="s">
        <v>325</v>
      </c>
      <c r="B364" t="str">
        <f t="shared" si="5"/>
        <v>'EN.URB.LCTY',</v>
      </c>
    </row>
    <row r="365" spans="1:2" x14ac:dyDescent="0.25">
      <c r="A365" t="s">
        <v>1536</v>
      </c>
      <c r="B365" t="str">
        <f t="shared" si="5"/>
        <v>'EN.URB.LCTY.UR.ZS',</v>
      </c>
    </row>
    <row r="366" spans="1:2" x14ac:dyDescent="0.25">
      <c r="A366" t="s">
        <v>2320</v>
      </c>
      <c r="B366" t="str">
        <f t="shared" si="5"/>
        <v>'EN.URB.MCTY',</v>
      </c>
    </row>
    <row r="367" spans="1:2" x14ac:dyDescent="0.25">
      <c r="A367" t="s">
        <v>3587</v>
      </c>
      <c r="B367" t="str">
        <f t="shared" si="5"/>
        <v>'EN.URB.MCTY.TL.ZS',</v>
      </c>
    </row>
    <row r="368" spans="1:2" x14ac:dyDescent="0.25">
      <c r="A368" t="s">
        <v>1280</v>
      </c>
      <c r="B368" t="str">
        <f t="shared" si="5"/>
        <v>'SP.POP.TOTL.FE.IN',</v>
      </c>
    </row>
    <row r="369" spans="1:2" x14ac:dyDescent="0.25">
      <c r="A369" t="s">
        <v>3625</v>
      </c>
      <c r="B369" t="str">
        <f t="shared" si="5"/>
        <v>'SP.POP.TOTL.FE.ZS',</v>
      </c>
    </row>
    <row r="370" spans="1:2" x14ac:dyDescent="0.25">
      <c r="A370" t="s">
        <v>3236</v>
      </c>
      <c r="B370" t="str">
        <f t="shared" si="5"/>
        <v>'SP.POP.TOTL.MA.IN',</v>
      </c>
    </row>
    <row r="371" spans="1:2" x14ac:dyDescent="0.25">
      <c r="A371" t="s">
        <v>4126</v>
      </c>
      <c r="B371" t="str">
        <f t="shared" si="5"/>
        <v>'SP.POP.TOTL.MA.ZS',</v>
      </c>
    </row>
    <row r="372" spans="1:2" x14ac:dyDescent="0.25">
      <c r="A372" t="s">
        <v>5205</v>
      </c>
      <c r="B372" t="str">
        <f t="shared" si="5"/>
        <v>'SP.POP.TOTL',</v>
      </c>
    </row>
    <row r="373" spans="1:2" x14ac:dyDescent="0.25">
      <c r="A373" t="s">
        <v>684</v>
      </c>
      <c r="B373" t="str">
        <f t="shared" si="5"/>
        <v>'BX.PEF.TOTL.CD.WD',</v>
      </c>
    </row>
    <row r="374" spans="1:2" x14ac:dyDescent="0.25">
      <c r="A374" t="s">
        <v>4791</v>
      </c>
      <c r="B374" t="str">
        <f t="shared" si="5"/>
        <v>'DT.NFL.BOND.CD',</v>
      </c>
    </row>
    <row r="375" spans="1:2" x14ac:dyDescent="0.25">
      <c r="A375" t="s">
        <v>3658</v>
      </c>
      <c r="B375" t="str">
        <f t="shared" si="5"/>
        <v>'BN.KLT.PTXL.CD',</v>
      </c>
    </row>
    <row r="376" spans="1:2" x14ac:dyDescent="0.25">
      <c r="A376" t="s">
        <v>2755</v>
      </c>
      <c r="B376" t="str">
        <f t="shared" si="5"/>
        <v>'DT.NFL.PBND.CD',</v>
      </c>
    </row>
    <row r="377" spans="1:2" x14ac:dyDescent="0.25">
      <c r="A377" t="s">
        <v>3691</v>
      </c>
      <c r="B377" t="str">
        <f t="shared" si="5"/>
        <v>'DT.NFL.PCBK.CD',</v>
      </c>
    </row>
    <row r="378" spans="1:2" x14ac:dyDescent="0.25">
      <c r="A378" t="s">
        <v>4228</v>
      </c>
      <c r="B378" t="str">
        <f t="shared" si="5"/>
        <v>'DT.DOD.MIBR.CD',</v>
      </c>
    </row>
    <row r="379" spans="1:2" x14ac:dyDescent="0.25">
      <c r="A379" t="s">
        <v>4989</v>
      </c>
      <c r="B379" t="str">
        <f t="shared" si="5"/>
        <v>'DT.DOD.MIDA.CD',</v>
      </c>
    </row>
    <row r="380" spans="1:2" x14ac:dyDescent="0.25">
      <c r="A380" t="s">
        <v>1307</v>
      </c>
      <c r="B380" t="str">
        <f t="shared" si="5"/>
        <v>'DT.NFL.OFFT.CD',</v>
      </c>
    </row>
    <row r="381" spans="1:2" x14ac:dyDescent="0.25">
      <c r="A381" t="s">
        <v>4417</v>
      </c>
      <c r="B381" t="str">
        <f t="shared" si="5"/>
        <v>'DT.NFL.PROP.CD',</v>
      </c>
    </row>
    <row r="382" spans="1:2" x14ac:dyDescent="0.25">
      <c r="A382" t="s">
        <v>1225</v>
      </c>
      <c r="B382" t="str">
        <f t="shared" si="5"/>
        <v>'DT.NFL.PRVT.CD',</v>
      </c>
    </row>
    <row r="383" spans="1:2" x14ac:dyDescent="0.25">
      <c r="A383" t="s">
        <v>1039</v>
      </c>
      <c r="B383" t="str">
        <f t="shared" si="5"/>
        <v>'PA.NUS.PPP',</v>
      </c>
    </row>
    <row r="384" spans="1:2" x14ac:dyDescent="0.25">
      <c r="A384" t="s">
        <v>5137</v>
      </c>
      <c r="B384" t="str">
        <f t="shared" si="5"/>
        <v>'PA.NUS.PRVT.PP',</v>
      </c>
    </row>
    <row r="385" spans="1:2" x14ac:dyDescent="0.25">
      <c r="A385" t="s">
        <v>1673</v>
      </c>
      <c r="B385" t="str">
        <f t="shared" si="5"/>
        <v>'SE.PRE.DURS',</v>
      </c>
    </row>
    <row r="386" spans="1:2" x14ac:dyDescent="0.25">
      <c r="A386" t="s">
        <v>5211</v>
      </c>
      <c r="B386" t="str">
        <f t="shared" ref="B386:B449" si="6">"'"&amp;A386&amp;"',"</f>
        <v>'PA.NUS.PPPC.RF',</v>
      </c>
    </row>
    <row r="387" spans="1:2" x14ac:dyDescent="0.25">
      <c r="A387" t="s">
        <v>3946</v>
      </c>
      <c r="B387" t="str">
        <f t="shared" si="6"/>
        <v>'BM.GSR.FCTY.CD',</v>
      </c>
    </row>
    <row r="388" spans="1:2" x14ac:dyDescent="0.25">
      <c r="A388" t="s">
        <v>3319</v>
      </c>
      <c r="B388" t="str">
        <f t="shared" si="6"/>
        <v>'BX.GSR.FCTY.CD',</v>
      </c>
    </row>
    <row r="389" spans="1:2" x14ac:dyDescent="0.25">
      <c r="A389" t="s">
        <v>4067</v>
      </c>
      <c r="B389" t="str">
        <f t="shared" si="6"/>
        <v>'SG.GEN.PARL.ZS',</v>
      </c>
    </row>
    <row r="390" spans="1:2" x14ac:dyDescent="0.25">
      <c r="A390" t="s">
        <v>4048</v>
      </c>
      <c r="B390" t="str">
        <f t="shared" si="6"/>
        <v>'DT.TDS.DPPG.XP.ZS',</v>
      </c>
    </row>
    <row r="391" spans="1:2" x14ac:dyDescent="0.25">
      <c r="A391" t="s">
        <v>3531</v>
      </c>
      <c r="B391" t="str">
        <f t="shared" si="6"/>
        <v>'DT.TDS.DPPG.GN.ZS',</v>
      </c>
    </row>
    <row r="392" spans="1:2" x14ac:dyDescent="0.25">
      <c r="A392" t="s">
        <v>1912</v>
      </c>
      <c r="B392" t="str">
        <f t="shared" si="6"/>
        <v>'IE.PPN.ENGY.CD',</v>
      </c>
    </row>
    <row r="393" spans="1:2" x14ac:dyDescent="0.25">
      <c r="A393" t="s">
        <v>4238</v>
      </c>
      <c r="B393" t="str">
        <f t="shared" si="6"/>
        <v>'IE.PPN.TRAN.CD',</v>
      </c>
    </row>
    <row r="394" spans="1:2" x14ac:dyDescent="0.25">
      <c r="A394" t="s">
        <v>4854</v>
      </c>
      <c r="B394" t="str">
        <f t="shared" si="6"/>
        <v>'FR.INR.RINR',</v>
      </c>
    </row>
    <row r="395" spans="1:2" x14ac:dyDescent="0.25">
      <c r="A395" t="s">
        <v>442</v>
      </c>
      <c r="B395" t="str">
        <f t="shared" si="6"/>
        <v>'SM.POP.REFG',</v>
      </c>
    </row>
    <row r="396" spans="1:2" x14ac:dyDescent="0.25">
      <c r="A396" t="s">
        <v>3022</v>
      </c>
      <c r="B396" t="str">
        <f t="shared" si="6"/>
        <v>'SM.POP.REFG.OR',</v>
      </c>
    </row>
    <row r="397" spans="1:2" x14ac:dyDescent="0.25">
      <c r="A397" t="s">
        <v>4299</v>
      </c>
      <c r="B397" t="str">
        <f t="shared" si="6"/>
        <v>'BN.RES.INCL.CD',</v>
      </c>
    </row>
    <row r="398" spans="1:2" x14ac:dyDescent="0.25">
      <c r="A398" t="s">
        <v>4802</v>
      </c>
      <c r="B398" t="str">
        <f t="shared" si="6"/>
        <v>'SP.RUR.TOTL',</v>
      </c>
    </row>
    <row r="399" spans="1:2" x14ac:dyDescent="0.25">
      <c r="A399" t="s">
        <v>2564</v>
      </c>
      <c r="B399" t="str">
        <f t="shared" si="6"/>
        <v>'SP.RUR.TOTL.ZS',</v>
      </c>
    </row>
    <row r="400" spans="1:2" x14ac:dyDescent="0.25">
      <c r="A400" t="s">
        <v>544</v>
      </c>
      <c r="B400" t="str">
        <f t="shared" si="6"/>
        <v>'SP.RUR.TOTL.ZG',</v>
      </c>
    </row>
    <row r="401" spans="1:2" x14ac:dyDescent="0.25">
      <c r="A401" t="s">
        <v>2338</v>
      </c>
      <c r="B401" t="str">
        <f t="shared" si="6"/>
        <v>'CM.MKT.INDX.ZG',</v>
      </c>
    </row>
    <row r="402" spans="1:2" x14ac:dyDescent="0.25">
      <c r="A402" t="s">
        <v>715</v>
      </c>
      <c r="B402" t="str">
        <f t="shared" si="6"/>
        <v>'SE.TER.ENRR',</v>
      </c>
    </row>
    <row r="403" spans="1:2" x14ac:dyDescent="0.25">
      <c r="A403" t="s">
        <v>3799</v>
      </c>
      <c r="B403" t="str">
        <f t="shared" si="6"/>
        <v>'BX.TRF.CURR.CD',</v>
      </c>
    </row>
    <row r="404" spans="1:2" x14ac:dyDescent="0.25">
      <c r="A404" t="s">
        <v>1031</v>
      </c>
      <c r="B404" t="str">
        <f t="shared" si="6"/>
        <v>'BM.TRF.PRVT.CD',</v>
      </c>
    </row>
    <row r="405" spans="1:2" x14ac:dyDescent="0.25">
      <c r="A405" t="s">
        <v>462</v>
      </c>
      <c r="B405" t="str">
        <f t="shared" si="6"/>
        <v>'BX.GSR.NFSV.CD',</v>
      </c>
    </row>
    <row r="406" spans="1:2" x14ac:dyDescent="0.25">
      <c r="A406" t="s">
        <v>1051</v>
      </c>
      <c r="B406" t="str">
        <f t="shared" si="6"/>
        <v>'BM.GSR.NFSV.CD',</v>
      </c>
    </row>
    <row r="407" spans="1:2" x14ac:dyDescent="0.25">
      <c r="A407" t="s">
        <v>2200</v>
      </c>
      <c r="B407" t="str">
        <f t="shared" si="6"/>
        <v>'NV.SRV.TOTL.ZS',</v>
      </c>
    </row>
    <row r="408" spans="1:2" x14ac:dyDescent="0.25">
      <c r="A408" t="s">
        <v>4047</v>
      </c>
      <c r="B408" t="str">
        <f t="shared" si="6"/>
        <v>'NV.SRV.TOTL.KD.ZG',</v>
      </c>
    </row>
    <row r="409" spans="1:2" x14ac:dyDescent="0.25">
      <c r="A409" t="s">
        <v>4931</v>
      </c>
      <c r="B409" t="str">
        <f t="shared" si="6"/>
        <v>'NV.SRV.TOTL.KD',</v>
      </c>
    </row>
    <row r="410" spans="1:2" x14ac:dyDescent="0.25">
      <c r="A410" t="s">
        <v>4749</v>
      </c>
      <c r="B410" t="str">
        <f t="shared" si="6"/>
        <v>'NV.SRV.TOTL.KN',</v>
      </c>
    </row>
    <row r="411" spans="1:2" x14ac:dyDescent="0.25">
      <c r="A411" t="s">
        <v>4370</v>
      </c>
      <c r="B411" t="str">
        <f t="shared" si="6"/>
        <v>'NV.SRV.TOTL.CN',</v>
      </c>
    </row>
    <row r="412" spans="1:2" x14ac:dyDescent="0.25">
      <c r="A412" t="s">
        <v>4510</v>
      </c>
      <c r="B412" t="str">
        <f t="shared" si="6"/>
        <v>'NV.SRV.EMPL.KD',</v>
      </c>
    </row>
    <row r="413" spans="1:2" x14ac:dyDescent="0.25">
      <c r="A413" t="s">
        <v>420</v>
      </c>
      <c r="B413" t="str">
        <f t="shared" si="6"/>
        <v>'DT.DOD.DSTC.XP.ZS',</v>
      </c>
    </row>
    <row r="414" spans="1:2" x14ac:dyDescent="0.25">
      <c r="A414" t="s">
        <v>5147</v>
      </c>
      <c r="B414" t="str">
        <f t="shared" si="6"/>
        <v>'DT.DOD.DSTC.ZS',</v>
      </c>
    </row>
    <row r="415" spans="1:2" x14ac:dyDescent="0.25">
      <c r="A415" t="s">
        <v>2060</v>
      </c>
      <c r="B415" t="str">
        <f t="shared" si="6"/>
        <v>'DT.DOD.DSTC.IR.ZS',</v>
      </c>
    </row>
    <row r="416" spans="1:2" x14ac:dyDescent="0.25">
      <c r="A416" t="s">
        <v>482</v>
      </c>
      <c r="B416" t="str">
        <f t="shared" si="6"/>
        <v>'AG.SRF.TOTL.K2',</v>
      </c>
    </row>
    <row r="417" spans="1:2" x14ac:dyDescent="0.25">
      <c r="A417" t="s">
        <v>2025</v>
      </c>
      <c r="B417" t="str">
        <f t="shared" si="6"/>
        <v>'NY.TAX.NIND.KN',</v>
      </c>
    </row>
    <row r="418" spans="1:2" x14ac:dyDescent="0.25">
      <c r="A418" t="s">
        <v>1652</v>
      </c>
      <c r="B418" t="str">
        <f t="shared" si="6"/>
        <v>'NY.TAX.NIND.CN',</v>
      </c>
    </row>
    <row r="419" spans="1:2" x14ac:dyDescent="0.25">
      <c r="A419" t="s">
        <v>3351</v>
      </c>
      <c r="B419" t="str">
        <f t="shared" si="6"/>
        <v>'NY.TAX.NIND.CD',</v>
      </c>
    </row>
    <row r="420" spans="1:2" x14ac:dyDescent="0.25">
      <c r="A420" t="s">
        <v>5239</v>
      </c>
      <c r="B420" t="str">
        <f t="shared" si="6"/>
        <v>'NY.TTF.GNFS.KN',</v>
      </c>
    </row>
    <row r="421" spans="1:2" x14ac:dyDescent="0.25">
      <c r="A421" t="s">
        <v>1443</v>
      </c>
      <c r="B421" t="str">
        <f t="shared" si="6"/>
        <v>'DT.TDS.DECT.EX.ZS',</v>
      </c>
    </row>
    <row r="422" spans="1:2" x14ac:dyDescent="0.25">
      <c r="A422" t="s">
        <v>448</v>
      </c>
      <c r="B422" t="str">
        <f t="shared" si="6"/>
        <v>'DT.TDS.DECT.GN.ZS',</v>
      </c>
    </row>
    <row r="423" spans="1:2" x14ac:dyDescent="0.25">
      <c r="A423" t="s">
        <v>5110</v>
      </c>
      <c r="B423" t="str">
        <f t="shared" si="6"/>
        <v>'FI.RES.TOTL.DT.ZS',</v>
      </c>
    </row>
    <row r="424" spans="1:2" x14ac:dyDescent="0.25">
      <c r="A424" t="s">
        <v>3019</v>
      </c>
      <c r="B424" t="str">
        <f t="shared" si="6"/>
        <v>'FI.RES.TOTL.CD',</v>
      </c>
    </row>
    <row r="425" spans="1:2" x14ac:dyDescent="0.25">
      <c r="A425" t="s">
        <v>4301</v>
      </c>
      <c r="B425" t="str">
        <f t="shared" si="6"/>
        <v>'FI.RES.TOTL.MO',</v>
      </c>
    </row>
    <row r="426" spans="1:2" x14ac:dyDescent="0.25">
      <c r="A426" t="s">
        <v>4742</v>
      </c>
      <c r="B426" t="str">
        <f t="shared" si="6"/>
        <v>'FI.RES.XGLD.CD',</v>
      </c>
    </row>
    <row r="427" spans="1:2" x14ac:dyDescent="0.25">
      <c r="A427" t="s">
        <v>2114</v>
      </c>
      <c r="B427" t="str">
        <f t="shared" si="6"/>
        <v>'NE.TRD.GNFS.ZS',</v>
      </c>
    </row>
    <row r="428" spans="1:2" x14ac:dyDescent="0.25">
      <c r="A428" t="s">
        <v>1849</v>
      </c>
      <c r="B428" t="str">
        <f t="shared" si="6"/>
        <v>'BG.GSR.NFSV.GD.ZS',</v>
      </c>
    </row>
    <row r="429" spans="1:2" x14ac:dyDescent="0.25">
      <c r="A429" t="s">
        <v>3913</v>
      </c>
      <c r="B429" t="str">
        <f t="shared" si="6"/>
        <v>'TX.VAL.TRAN.ZS.WT',</v>
      </c>
    </row>
    <row r="430" spans="1:2" x14ac:dyDescent="0.25">
      <c r="A430" t="s">
        <v>1187</v>
      </c>
      <c r="B430" t="str">
        <f t="shared" si="6"/>
        <v>'TM.VAL.TRAN.ZS.WT',</v>
      </c>
    </row>
    <row r="431" spans="1:2" x14ac:dyDescent="0.25">
      <c r="A431" t="s">
        <v>2050</v>
      </c>
      <c r="B431" t="str">
        <f t="shared" si="6"/>
        <v>'BX.GSR.TRAN.ZS',</v>
      </c>
    </row>
    <row r="432" spans="1:2" x14ac:dyDescent="0.25">
      <c r="A432" t="s">
        <v>2657</v>
      </c>
      <c r="B432" t="str">
        <f t="shared" si="6"/>
        <v>'BM.GSR.TRAN.ZS',</v>
      </c>
    </row>
    <row r="433" spans="1:2" x14ac:dyDescent="0.25">
      <c r="A433" t="s">
        <v>4937</v>
      </c>
      <c r="B433" t="str">
        <f t="shared" si="6"/>
        <v>'TX.VAL.TRVL.ZS.WT',</v>
      </c>
    </row>
    <row r="434" spans="1:2" x14ac:dyDescent="0.25">
      <c r="A434" t="s">
        <v>2185</v>
      </c>
      <c r="B434" t="str">
        <f t="shared" si="6"/>
        <v>'TM.VAL.TRVL.ZS.WT',</v>
      </c>
    </row>
    <row r="435" spans="1:2" x14ac:dyDescent="0.25">
      <c r="A435" t="s">
        <v>111</v>
      </c>
      <c r="B435" t="str">
        <f t="shared" si="6"/>
        <v>'BX.GSR.TRVL.ZS',</v>
      </c>
    </row>
    <row r="436" spans="1:2" x14ac:dyDescent="0.25">
      <c r="A436" t="s">
        <v>724</v>
      </c>
      <c r="B436" t="str">
        <f t="shared" si="6"/>
        <v>'BM.GSR.TRVL.ZS',</v>
      </c>
    </row>
    <row r="437" spans="1:2" x14ac:dyDescent="0.25">
      <c r="A437" t="s">
        <v>1876</v>
      </c>
      <c r="B437" t="str">
        <f t="shared" si="6"/>
        <v>'SP.URB.TOTL',</v>
      </c>
    </row>
    <row r="438" spans="1:2" x14ac:dyDescent="0.25">
      <c r="A438" t="s">
        <v>3332</v>
      </c>
      <c r="B438" t="str">
        <f t="shared" si="6"/>
        <v>'SP.URB.TOTL.IN.ZS',</v>
      </c>
    </row>
    <row r="439" spans="1:2" x14ac:dyDescent="0.25">
      <c r="A439" t="s">
        <v>2670</v>
      </c>
      <c r="B439" t="str">
        <f t="shared" si="6"/>
        <v>'SP.URB.GROW',</v>
      </c>
    </row>
    <row r="440" spans="1:2" x14ac:dyDescent="0.25">
      <c r="A440" t="s">
        <v>792</v>
      </c>
      <c r="B440" t="str">
        <f t="shared" si="6"/>
        <v>'DT.DOD.DIMF.CD',</v>
      </c>
    </row>
    <row r="441" spans="1:2" x14ac:dyDescent="0.25">
      <c r="A441" t="s">
        <v>1999</v>
      </c>
      <c r="B441" t="str">
        <f t="shared" si="6"/>
        <v>'FP.WPI.TOTL',</v>
      </c>
    </row>
    <row r="442" spans="1:2" x14ac:dyDescent="0.25">
      <c r="A442" t="s">
        <v>4698</v>
      </c>
      <c r="B442" t="str">
        <f t="shared" si="6"/>
        <v>'EG.CFT.ACCS.ZS',</v>
      </c>
    </row>
    <row r="443" spans="1:2" x14ac:dyDescent="0.25">
      <c r="A443" t="s">
        <v>1871</v>
      </c>
      <c r="B443" t="str">
        <f t="shared" si="6"/>
        <v>'AG.LND.AGRI.ZS',</v>
      </c>
    </row>
    <row r="444" spans="1:2" x14ac:dyDescent="0.25">
      <c r="A444" t="s">
        <v>4938</v>
      </c>
      <c r="B444" t="str">
        <f t="shared" si="6"/>
        <v>'AG.LND.AGRI.K2',</v>
      </c>
    </row>
    <row r="445" spans="1:2" x14ac:dyDescent="0.25">
      <c r="A445" t="s">
        <v>761</v>
      </c>
      <c r="B445" t="str">
        <f t="shared" si="6"/>
        <v>'ER.FSH.AQUA.MT',</v>
      </c>
    </row>
    <row r="446" spans="1:2" x14ac:dyDescent="0.25">
      <c r="A446" t="s">
        <v>75</v>
      </c>
      <c r="B446" t="str">
        <f t="shared" si="6"/>
        <v>'AG.LND.ARBL.ZS',</v>
      </c>
    </row>
    <row r="447" spans="1:2" x14ac:dyDescent="0.25">
      <c r="A447" t="s">
        <v>1335</v>
      </c>
      <c r="B447" t="str">
        <f t="shared" si="6"/>
        <v>'AG.LND.ARBL.HA.PC',</v>
      </c>
    </row>
    <row r="448" spans="1:2" x14ac:dyDescent="0.25">
      <c r="A448" t="s">
        <v>1578</v>
      </c>
      <c r="B448" t="str">
        <f t="shared" si="6"/>
        <v>'AG.LND.ARBL.HA',</v>
      </c>
    </row>
    <row r="449" spans="1:2" x14ac:dyDescent="0.25">
      <c r="A449" t="s">
        <v>4450</v>
      </c>
      <c r="B449" t="str">
        <f t="shared" si="6"/>
        <v>'TM.TAX.MRCH.BC.ZS',</v>
      </c>
    </row>
    <row r="450" spans="1:2" x14ac:dyDescent="0.25">
      <c r="A450" t="s">
        <v>5329</v>
      </c>
      <c r="B450" t="str">
        <f t="shared" ref="B450:B513" si="7">"'"&amp;A450&amp;"',"</f>
        <v>'ER.FSH.CAPT.MT',</v>
      </c>
    </row>
    <row r="451" spans="1:2" x14ac:dyDescent="0.25">
      <c r="A451" t="s">
        <v>1376</v>
      </c>
      <c r="B451" t="str">
        <f t="shared" si="7"/>
        <v>'NV.MNF.CHEM.ZS.UN',</v>
      </c>
    </row>
    <row r="452" spans="1:2" x14ac:dyDescent="0.25">
      <c r="A452" t="s">
        <v>1777</v>
      </c>
      <c r="B452" t="str">
        <f t="shared" si="7"/>
        <v>'IC.REG.COST.PC.ZS',</v>
      </c>
    </row>
    <row r="453" spans="1:2" x14ac:dyDescent="0.25">
      <c r="A453" t="s">
        <v>1424</v>
      </c>
      <c r="B453" t="str">
        <f t="shared" si="7"/>
        <v>'AG.PRD.CROP.XD',</v>
      </c>
    </row>
    <row r="454" spans="1:2" x14ac:dyDescent="0.25">
      <c r="A454" t="s">
        <v>2208</v>
      </c>
      <c r="B454" t="str">
        <f t="shared" si="7"/>
        <v>'SH.XPD.CHEX.GD.ZS',</v>
      </c>
    </row>
    <row r="455" spans="1:2" x14ac:dyDescent="0.25">
      <c r="A455" t="s">
        <v>1328</v>
      </c>
      <c r="B455" t="str">
        <f t="shared" si="7"/>
        <v>'SH.XPD.CHEX.PC.CD',</v>
      </c>
    </row>
    <row r="456" spans="1:2" x14ac:dyDescent="0.25">
      <c r="A456" t="s">
        <v>2504</v>
      </c>
      <c r="B456" t="str">
        <f t="shared" si="7"/>
        <v>'SH.XPD.CHEX.PP.CD',</v>
      </c>
    </row>
    <row r="457" spans="1:2" x14ac:dyDescent="0.25">
      <c r="A457" t="s">
        <v>2685</v>
      </c>
      <c r="B457" t="str">
        <f t="shared" si="7"/>
        <v>'SH.XPD.GHED.CH.ZS',</v>
      </c>
    </row>
    <row r="458" spans="1:2" x14ac:dyDescent="0.25">
      <c r="A458" t="s">
        <v>4091</v>
      </c>
      <c r="B458" t="str">
        <f t="shared" si="7"/>
        <v>'SH.XPD.GHED.GD.ZS',</v>
      </c>
    </row>
    <row r="459" spans="1:2" x14ac:dyDescent="0.25">
      <c r="A459" t="s">
        <v>801</v>
      </c>
      <c r="B459" t="str">
        <f t="shared" si="7"/>
        <v>'SH.XPD.GHED.GE.ZS',</v>
      </c>
    </row>
    <row r="460" spans="1:2" x14ac:dyDescent="0.25">
      <c r="A460" t="s">
        <v>3166</v>
      </c>
      <c r="B460" t="str">
        <f t="shared" si="7"/>
        <v>'SH.XPD.GHED.PC.CD',</v>
      </c>
    </row>
    <row r="461" spans="1:2" x14ac:dyDescent="0.25">
      <c r="A461" t="s">
        <v>4406</v>
      </c>
      <c r="B461" t="str">
        <f t="shared" si="7"/>
        <v>'SH.XPD.GHED.PP.CD',</v>
      </c>
    </row>
    <row r="462" spans="1:2" x14ac:dyDescent="0.25">
      <c r="A462" t="s">
        <v>666</v>
      </c>
      <c r="B462" t="str">
        <f t="shared" si="7"/>
        <v>'SH.XPD.PVTD.CH.ZS',</v>
      </c>
    </row>
    <row r="463" spans="1:2" x14ac:dyDescent="0.25">
      <c r="A463" t="s">
        <v>1109</v>
      </c>
      <c r="B463" t="str">
        <f t="shared" si="7"/>
        <v>'SH.XPD.PVTD.PC.CD',</v>
      </c>
    </row>
    <row r="464" spans="1:2" x14ac:dyDescent="0.25">
      <c r="A464" t="s">
        <v>2294</v>
      </c>
      <c r="B464" t="str">
        <f t="shared" si="7"/>
        <v>'SH.XPD.PVTD.PP.CD',</v>
      </c>
    </row>
    <row r="465" spans="1:2" x14ac:dyDescent="0.25">
      <c r="A465" t="s">
        <v>1980</v>
      </c>
      <c r="B465" t="str">
        <f t="shared" si="7"/>
        <v>'SH.XPD.EHEX.CH.ZS',</v>
      </c>
    </row>
    <row r="466" spans="1:2" x14ac:dyDescent="0.25">
      <c r="A466" t="s">
        <v>2464</v>
      </c>
      <c r="B466" t="str">
        <f t="shared" si="7"/>
        <v>'SH.XPD.EHEX.PC.CD',</v>
      </c>
    </row>
    <row r="467" spans="1:2" x14ac:dyDescent="0.25">
      <c r="A467" t="s">
        <v>3672</v>
      </c>
      <c r="B467" t="str">
        <f t="shared" si="7"/>
        <v>'SH.XPD.EHEX.PP.CD',</v>
      </c>
    </row>
    <row r="468" spans="1:2" x14ac:dyDescent="0.25">
      <c r="A468" t="s">
        <v>5030</v>
      </c>
      <c r="B468" t="str">
        <f t="shared" si="7"/>
        <v>'AG.PRD.FOOD.XD',</v>
      </c>
    </row>
    <row r="469" spans="1:2" x14ac:dyDescent="0.25">
      <c r="A469" t="s">
        <v>2485</v>
      </c>
      <c r="B469" t="str">
        <f t="shared" si="7"/>
        <v>'NV.MNF.FBTO.ZS.UN',</v>
      </c>
    </row>
    <row r="470" spans="1:2" x14ac:dyDescent="0.25">
      <c r="A470" t="s">
        <v>3676</v>
      </c>
      <c r="B470" t="str">
        <f t="shared" si="7"/>
        <v>'AG.LND.FRST.ZS',</v>
      </c>
    </row>
    <row r="471" spans="1:2" x14ac:dyDescent="0.25">
      <c r="A471" t="s">
        <v>1355</v>
      </c>
      <c r="B471" t="str">
        <f t="shared" si="7"/>
        <v>'AG.LND.FRST.K2',</v>
      </c>
    </row>
    <row r="472" spans="1:2" x14ac:dyDescent="0.25">
      <c r="A472" t="s">
        <v>2754</v>
      </c>
      <c r="B472" t="str">
        <f t="shared" si="7"/>
        <v>'SE.PRM.GINT.FE.ZS',</v>
      </c>
    </row>
    <row r="473" spans="1:2" x14ac:dyDescent="0.25">
      <c r="A473" t="s">
        <v>4771</v>
      </c>
      <c r="B473" t="str">
        <f t="shared" si="7"/>
        <v>'SE.PRM.GINT.MA.ZS',</v>
      </c>
    </row>
    <row r="474" spans="1:2" x14ac:dyDescent="0.25">
      <c r="A474" t="s">
        <v>2934</v>
      </c>
      <c r="B474" t="str">
        <f t="shared" si="7"/>
        <v>'SE.PRM.GINT.ZS',</v>
      </c>
    </row>
    <row r="475" spans="1:2" x14ac:dyDescent="0.25">
      <c r="A475" t="s">
        <v>2098</v>
      </c>
      <c r="B475" t="str">
        <f t="shared" si="7"/>
        <v>'VC.IHR.PSRC.P5',</v>
      </c>
    </row>
    <row r="476" spans="1:2" x14ac:dyDescent="0.25">
      <c r="A476" t="s">
        <v>3283</v>
      </c>
      <c r="B476" t="str">
        <f t="shared" si="7"/>
        <v>'VC.IHR.PSRC.FE.P5',</v>
      </c>
    </row>
    <row r="477" spans="1:2" x14ac:dyDescent="0.25">
      <c r="A477" t="s">
        <v>3774</v>
      </c>
      <c r="B477" t="str">
        <f t="shared" si="7"/>
        <v>'VC.IHR.PSRC.MA.P5',</v>
      </c>
    </row>
    <row r="478" spans="1:2" x14ac:dyDescent="0.25">
      <c r="A478" t="s">
        <v>2027</v>
      </c>
      <c r="B478" t="str">
        <f t="shared" si="7"/>
        <v>'AG.PRD.LVSK.XD',</v>
      </c>
    </row>
    <row r="479" spans="1:2" x14ac:dyDescent="0.25">
      <c r="A479" t="s">
        <v>115</v>
      </c>
      <c r="B479" t="str">
        <f t="shared" si="7"/>
        <v>'NV.MNF.MTRN.ZS.UN',</v>
      </c>
    </row>
    <row r="480" spans="1:2" x14ac:dyDescent="0.25">
      <c r="A480" t="s">
        <v>1141</v>
      </c>
      <c r="B480" t="str">
        <f t="shared" si="7"/>
        <v>'DC.DAC.PRTL.CD',</v>
      </c>
    </row>
    <row r="481" spans="1:2" x14ac:dyDescent="0.25">
      <c r="A481" t="s">
        <v>5166</v>
      </c>
      <c r="B481" t="str">
        <f t="shared" si="7"/>
        <v>'NV.MNF.OTHR.ZS.UN',</v>
      </c>
    </row>
    <row r="482" spans="1:2" x14ac:dyDescent="0.25">
      <c r="A482" t="s">
        <v>2356</v>
      </c>
      <c r="B482" t="str">
        <f t="shared" si="7"/>
        <v>'SH.XPD.OOPC.CH.ZS',</v>
      </c>
    </row>
    <row r="483" spans="1:2" x14ac:dyDescent="0.25">
      <c r="A483" t="s">
        <v>2829</v>
      </c>
      <c r="B483" t="str">
        <f t="shared" si="7"/>
        <v>'SH.XPD.OOPC.PC.CD',</v>
      </c>
    </row>
    <row r="484" spans="1:2" x14ac:dyDescent="0.25">
      <c r="A484" t="s">
        <v>4051</v>
      </c>
      <c r="B484" t="str">
        <f t="shared" si="7"/>
        <v>'SH.XPD.OOPC.PP.CD',</v>
      </c>
    </row>
    <row r="485" spans="1:2" x14ac:dyDescent="0.25">
      <c r="A485" t="s">
        <v>5109</v>
      </c>
      <c r="B485" t="str">
        <f t="shared" si="7"/>
        <v>'AG.LND.CROP.ZS',</v>
      </c>
    </row>
    <row r="486" spans="1:2" x14ac:dyDescent="0.25">
      <c r="A486" t="s">
        <v>2410</v>
      </c>
      <c r="B486" t="str">
        <f t="shared" si="7"/>
        <v>'SH.MED.PHYS.ZS',</v>
      </c>
    </row>
    <row r="487" spans="1:2" x14ac:dyDescent="0.25">
      <c r="A487" t="s">
        <v>4894</v>
      </c>
      <c r="B487" t="str">
        <f t="shared" si="7"/>
        <v>'SH.ANM.CHLD.ZS',</v>
      </c>
    </row>
    <row r="488" spans="1:2" x14ac:dyDescent="0.25">
      <c r="A488" t="s">
        <v>3165</v>
      </c>
      <c r="B488" t="str">
        <f t="shared" si="7"/>
        <v>'SH.ANM.NPRG.ZS',</v>
      </c>
    </row>
    <row r="489" spans="1:2" x14ac:dyDescent="0.25">
      <c r="A489" t="s">
        <v>1926</v>
      </c>
      <c r="B489" t="str">
        <f t="shared" si="7"/>
        <v>'SH.PRG.ANEM',</v>
      </c>
    </row>
    <row r="490" spans="1:2" x14ac:dyDescent="0.25">
      <c r="A490" t="s">
        <v>1710</v>
      </c>
      <c r="B490" t="str">
        <f t="shared" si="7"/>
        <v>'SH.ANM.ALLW.ZS',</v>
      </c>
    </row>
    <row r="491" spans="1:2" x14ac:dyDescent="0.25">
      <c r="A491" t="s">
        <v>3883</v>
      </c>
      <c r="B491" t="str">
        <f t="shared" si="7"/>
        <v>'SE.PRE.ENRR',</v>
      </c>
    </row>
    <row r="492" spans="1:2" x14ac:dyDescent="0.25">
      <c r="A492" t="s">
        <v>3911</v>
      </c>
      <c r="B492" t="str">
        <f t="shared" si="7"/>
        <v>'SE.PRE.ENRR.FE',</v>
      </c>
    </row>
    <row r="493" spans="1:2" x14ac:dyDescent="0.25">
      <c r="A493" t="s">
        <v>1889</v>
      </c>
      <c r="B493" t="str">
        <f t="shared" si="7"/>
        <v>'SE.PRE.ENRR.MA',</v>
      </c>
    </row>
    <row r="494" spans="1:2" x14ac:dyDescent="0.25">
      <c r="A494" t="s">
        <v>1339</v>
      </c>
      <c r="B494" t="str">
        <f t="shared" si="7"/>
        <v>'SE.ENR.TERT.FM.ZS',</v>
      </c>
    </row>
    <row r="495" spans="1:2" x14ac:dyDescent="0.25">
      <c r="A495" t="s">
        <v>4006</v>
      </c>
      <c r="B495" t="str">
        <f t="shared" si="7"/>
        <v>'SE.TER.ENRR.FE',</v>
      </c>
    </row>
    <row r="496" spans="1:2" x14ac:dyDescent="0.25">
      <c r="A496" t="s">
        <v>1972</v>
      </c>
      <c r="B496" t="str">
        <f t="shared" si="7"/>
        <v>'SE.TER.ENRR.MA',</v>
      </c>
    </row>
    <row r="497" spans="1:2" x14ac:dyDescent="0.25">
      <c r="A497" t="s">
        <v>5015</v>
      </c>
      <c r="B497" t="str">
        <f t="shared" si="7"/>
        <v>'TM.TAX.MRCH.IP.ZS',</v>
      </c>
    </row>
    <row r="498" spans="1:2" x14ac:dyDescent="0.25">
      <c r="A498" t="s">
        <v>2230</v>
      </c>
      <c r="B498" t="str">
        <f t="shared" si="7"/>
        <v>'TM.TAX.MRCH.SR.ZS',</v>
      </c>
    </row>
    <row r="499" spans="1:2" x14ac:dyDescent="0.25">
      <c r="A499" t="s">
        <v>2638</v>
      </c>
      <c r="B499" t="str">
        <f t="shared" si="7"/>
        <v>'TM.TAX.MRCH.SM.AR.ZS',</v>
      </c>
    </row>
    <row r="500" spans="1:2" x14ac:dyDescent="0.25">
      <c r="A500" t="s">
        <v>5135</v>
      </c>
      <c r="B500" t="str">
        <f t="shared" si="7"/>
        <v>'TM.TAX.MRCH.WM.AR.ZS',</v>
      </c>
    </row>
    <row r="501" spans="1:2" x14ac:dyDescent="0.25">
      <c r="A501" t="s">
        <v>5255</v>
      </c>
      <c r="B501" t="str">
        <f t="shared" si="7"/>
        <v>'TM.TAX.MRCH.SM.FN.ZS',</v>
      </c>
    </row>
    <row r="502" spans="1:2" x14ac:dyDescent="0.25">
      <c r="A502" t="s">
        <v>871</v>
      </c>
      <c r="B502" t="str">
        <f t="shared" si="7"/>
        <v>'TM.TAX.MRCH.WM.FN.ZS',</v>
      </c>
    </row>
    <row r="503" spans="1:2" x14ac:dyDescent="0.25">
      <c r="A503" t="s">
        <v>592</v>
      </c>
      <c r="B503" t="str">
        <f t="shared" si="7"/>
        <v>'NV.MNF.TXTL.ZS.UN',</v>
      </c>
    </row>
    <row r="504" spans="1:2" x14ac:dyDescent="0.25">
      <c r="A504" t="s">
        <v>4298</v>
      </c>
      <c r="B504" t="str">
        <f t="shared" si="7"/>
        <v>'ER.FSH.PROD.MT',</v>
      </c>
    </row>
    <row r="505" spans="1:2" x14ac:dyDescent="0.25">
      <c r="A505" t="s">
        <v>4069</v>
      </c>
      <c r="B505" t="str">
        <f t="shared" si="7"/>
        <v>'SH.TBS.CURE.ZS',</v>
      </c>
    </row>
    <row r="506" spans="1:2" x14ac:dyDescent="0.25">
      <c r="A506" t="s">
        <v>5144</v>
      </c>
      <c r="B506" t="str">
        <f t="shared" si="7"/>
        <v>'SN.ITK.VITA.ZS',</v>
      </c>
    </row>
    <row r="507" spans="1:2" x14ac:dyDescent="0.25">
      <c r="A507" t="s">
        <v>5049</v>
      </c>
      <c r="B507" t="str">
        <f t="shared" si="7"/>
        <v>'TM.TAX.MANF.BC.ZS',</v>
      </c>
    </row>
    <row r="508" spans="1:2" x14ac:dyDescent="0.25">
      <c r="A508" t="s">
        <v>4246</v>
      </c>
      <c r="B508" t="str">
        <f t="shared" si="7"/>
        <v>'TM.TAX.TCOM.BC.ZS',</v>
      </c>
    </row>
    <row r="509" spans="1:2" x14ac:dyDescent="0.25">
      <c r="A509" t="s">
        <v>4352</v>
      </c>
      <c r="B509" t="str">
        <f t="shared" si="7"/>
        <v>'TM.TAX.MRCH.BR.ZS',</v>
      </c>
    </row>
    <row r="510" spans="1:2" x14ac:dyDescent="0.25">
      <c r="A510" t="s">
        <v>4959</v>
      </c>
      <c r="B510" t="str">
        <f t="shared" si="7"/>
        <v>'TM.TAX.MANF.BR.ZS',</v>
      </c>
    </row>
    <row r="511" spans="1:2" x14ac:dyDescent="0.25">
      <c r="A511" t="s">
        <v>4163</v>
      </c>
      <c r="B511" t="str">
        <f t="shared" si="7"/>
        <v>'TM.TAX.TCOM.BR.ZS',</v>
      </c>
    </row>
    <row r="512" spans="1:2" x14ac:dyDescent="0.25">
      <c r="A512" t="s">
        <v>5162</v>
      </c>
      <c r="B512" t="str">
        <f t="shared" si="7"/>
        <v>'EG.ELC.COAL.ZS',</v>
      </c>
    </row>
    <row r="513" spans="1:2" x14ac:dyDescent="0.25">
      <c r="A513" t="s">
        <v>1261</v>
      </c>
      <c r="B513" t="str">
        <f t="shared" si="7"/>
        <v>'EG.ELC.HYRO.ZS',</v>
      </c>
    </row>
    <row r="514" spans="1:2" x14ac:dyDescent="0.25">
      <c r="A514" t="s">
        <v>3755</v>
      </c>
      <c r="B514" t="str">
        <f t="shared" ref="B514:B577" si="8">"'"&amp;A514&amp;"',"</f>
        <v>'EG.ELC.NGAS.ZS',</v>
      </c>
    </row>
    <row r="515" spans="1:2" x14ac:dyDescent="0.25">
      <c r="A515" t="s">
        <v>912</v>
      </c>
      <c r="B515" t="str">
        <f t="shared" si="8"/>
        <v>'EG.ELC.PETR.ZS',</v>
      </c>
    </row>
    <row r="516" spans="1:2" x14ac:dyDescent="0.25">
      <c r="A516" t="s">
        <v>2076</v>
      </c>
      <c r="B516" t="str">
        <f t="shared" si="8"/>
        <v>'EG.ELC.FOSL.ZS',</v>
      </c>
    </row>
    <row r="517" spans="1:2" x14ac:dyDescent="0.25">
      <c r="A517" t="s">
        <v>4313</v>
      </c>
      <c r="B517" t="str">
        <f t="shared" si="8"/>
        <v>'EG.ELC.RNWX.ZS',</v>
      </c>
    </row>
    <row r="518" spans="1:2" x14ac:dyDescent="0.25">
      <c r="A518" t="s">
        <v>2308</v>
      </c>
      <c r="B518" t="str">
        <f t="shared" si="8"/>
        <v>'EG.ELC.RNWX.KH',</v>
      </c>
    </row>
    <row r="519" spans="1:2" x14ac:dyDescent="0.25">
      <c r="A519" t="s">
        <v>3074</v>
      </c>
      <c r="B519" t="str">
        <f t="shared" si="8"/>
        <v>'EG.EGY.PRIM.PP.KD',</v>
      </c>
    </row>
    <row r="520" spans="1:2" x14ac:dyDescent="0.25">
      <c r="A520" t="s">
        <v>1887</v>
      </c>
      <c r="B520" t="str">
        <f t="shared" si="8"/>
        <v>'CM.MKT.LCAP.GD.ZS',</v>
      </c>
    </row>
    <row r="521" spans="1:2" x14ac:dyDescent="0.25">
      <c r="A521" t="s">
        <v>3425</v>
      </c>
      <c r="B521" t="str">
        <f t="shared" si="8"/>
        <v>'CM.MKT.LCAP.CD',</v>
      </c>
    </row>
    <row r="522" spans="1:2" x14ac:dyDescent="0.25">
      <c r="A522" t="s">
        <v>4897</v>
      </c>
      <c r="B522" t="str">
        <f t="shared" si="8"/>
        <v>'FM.AST.NFRG.CN',</v>
      </c>
    </row>
    <row r="523" spans="1:2" x14ac:dyDescent="0.25">
      <c r="A523" t="s">
        <v>4936</v>
      </c>
      <c r="B523" t="str">
        <f t="shared" si="8"/>
        <v>'DT.NFL.WFPG.CD',</v>
      </c>
    </row>
    <row r="524" spans="1:2" x14ac:dyDescent="0.25">
      <c r="A524" t="s">
        <v>272</v>
      </c>
      <c r="B524" t="str">
        <f t="shared" si="8"/>
        <v>'GC.XPN.OTHR.ZS',</v>
      </c>
    </row>
    <row r="525" spans="1:2" x14ac:dyDescent="0.25">
      <c r="A525" t="s">
        <v>2346</v>
      </c>
      <c r="B525" t="str">
        <f t="shared" si="8"/>
        <v>'GC.XPN.OTHR.CN',</v>
      </c>
    </row>
    <row r="526" spans="1:2" x14ac:dyDescent="0.25">
      <c r="A526" t="s">
        <v>805</v>
      </c>
      <c r="B526" t="str">
        <f t="shared" si="8"/>
        <v>'EG.ELC.RNEW.ZS',</v>
      </c>
    </row>
    <row r="527" spans="1:2" x14ac:dyDescent="0.25">
      <c r="A527" t="s">
        <v>5234</v>
      </c>
      <c r="B527" t="str">
        <f t="shared" si="8"/>
        <v>'EG.FEC.RNEW.ZS',</v>
      </c>
    </row>
    <row r="528" spans="1:2" x14ac:dyDescent="0.25">
      <c r="A528" t="s">
        <v>4164</v>
      </c>
      <c r="B528" t="str">
        <f t="shared" si="8"/>
        <v>'TM.TAX.MANF.IP.ZS',</v>
      </c>
    </row>
    <row r="529" spans="1:2" x14ac:dyDescent="0.25">
      <c r="A529" t="s">
        <v>3321</v>
      </c>
      <c r="B529" t="str">
        <f t="shared" si="8"/>
        <v>'TM.TAX.TCOM.IP.ZS',</v>
      </c>
    </row>
    <row r="530" spans="1:2" x14ac:dyDescent="0.25">
      <c r="A530" t="s">
        <v>1384</v>
      </c>
      <c r="B530" t="str">
        <f t="shared" si="8"/>
        <v>'TM.TAX.MANF.SR.ZS',</v>
      </c>
    </row>
    <row r="531" spans="1:2" x14ac:dyDescent="0.25">
      <c r="A531" t="s">
        <v>607</v>
      </c>
      <c r="B531" t="str">
        <f t="shared" si="8"/>
        <v>'TM.TAX.TCOM.SR.ZS',</v>
      </c>
    </row>
    <row r="532" spans="1:2" x14ac:dyDescent="0.25">
      <c r="A532" t="s">
        <v>1470</v>
      </c>
      <c r="B532" t="str">
        <f t="shared" si="8"/>
        <v>'CM.MKT.TRAD.GD.ZS',</v>
      </c>
    </row>
    <row r="533" spans="1:2" x14ac:dyDescent="0.25">
      <c r="A533" t="s">
        <v>3454</v>
      </c>
      <c r="B533" t="str">
        <f t="shared" si="8"/>
        <v>'CM.MKT.TRAD.CD',</v>
      </c>
    </row>
    <row r="534" spans="1:2" x14ac:dyDescent="0.25">
      <c r="A534" t="s">
        <v>5230</v>
      </c>
      <c r="B534" t="str">
        <f t="shared" si="8"/>
        <v>'CM.MKT.TRNR',</v>
      </c>
    </row>
    <row r="535" spans="1:2" x14ac:dyDescent="0.25">
      <c r="A535" t="s">
        <v>3743</v>
      </c>
      <c r="B535" t="str">
        <f t="shared" si="8"/>
        <v>'GC.XPN.TRFT.ZS',</v>
      </c>
    </row>
    <row r="536" spans="1:2" x14ac:dyDescent="0.25">
      <c r="A536" t="s">
        <v>521</v>
      </c>
      <c r="B536" t="str">
        <f t="shared" si="8"/>
        <v>'GC.XPN.TRFT.CN',</v>
      </c>
    </row>
    <row r="537" spans="1:2" x14ac:dyDescent="0.25">
      <c r="A537" t="s">
        <v>4229</v>
      </c>
      <c r="B537" t="str">
        <f t="shared" si="8"/>
        <v>'TM.TAX.MANF.SM.AR.ZS',</v>
      </c>
    </row>
    <row r="538" spans="1:2" x14ac:dyDescent="0.25">
      <c r="A538" t="s">
        <v>3924</v>
      </c>
      <c r="B538" t="str">
        <f t="shared" si="8"/>
        <v>'TM.TAX.TCOM.SM.AR.ZS',</v>
      </c>
    </row>
    <row r="539" spans="1:2" x14ac:dyDescent="0.25">
      <c r="A539" t="s">
        <v>5214</v>
      </c>
      <c r="B539" t="str">
        <f t="shared" si="8"/>
        <v>'TM.TAX.MANF.WM.AR.ZS',</v>
      </c>
    </row>
    <row r="540" spans="1:2" x14ac:dyDescent="0.25">
      <c r="A540" t="s">
        <v>1026</v>
      </c>
      <c r="B540" t="str">
        <f t="shared" si="8"/>
        <v>'TM.TAX.TCOM.WM.AR.ZS',</v>
      </c>
    </row>
    <row r="541" spans="1:2" x14ac:dyDescent="0.25">
      <c r="A541" t="s">
        <v>5311</v>
      </c>
      <c r="B541" t="str">
        <f t="shared" si="8"/>
        <v>'TM.TAX.MANF.SM.FN.ZS',</v>
      </c>
    </row>
    <row r="542" spans="1:2" x14ac:dyDescent="0.25">
      <c r="A542" t="s">
        <v>4988</v>
      </c>
      <c r="B542" t="str">
        <f t="shared" si="8"/>
        <v>'TM.TAX.TCOM.SM.FN.ZS',</v>
      </c>
    </row>
    <row r="543" spans="1:2" x14ac:dyDescent="0.25">
      <c r="A543" t="s">
        <v>2366</v>
      </c>
      <c r="B543" t="str">
        <f t="shared" si="8"/>
        <v>'TM.TAX.MANF.WM.FN.ZS',</v>
      </c>
    </row>
    <row r="544" spans="1:2" x14ac:dyDescent="0.25">
      <c r="A544" t="s">
        <v>2047</v>
      </c>
      <c r="B544" t="str">
        <f t="shared" si="8"/>
        <v>'TM.TAX.TCOM.WM.FN.ZS',</v>
      </c>
    </row>
    <row r="545" spans="1:2" x14ac:dyDescent="0.25">
      <c r="A545" t="s">
        <v>566</v>
      </c>
      <c r="B545" t="str">
        <f t="shared" si="8"/>
        <v>'GC.TAX.EXPT.ZS',</v>
      </c>
    </row>
    <row r="546" spans="1:2" x14ac:dyDescent="0.25">
      <c r="A546" t="s">
        <v>1150</v>
      </c>
      <c r="B546" t="str">
        <f t="shared" si="8"/>
        <v>'GC.TAX.EXPT.CN',</v>
      </c>
    </row>
    <row r="547" spans="1:2" x14ac:dyDescent="0.25">
      <c r="A547" t="s">
        <v>1490</v>
      </c>
      <c r="B547" t="str">
        <f t="shared" si="8"/>
        <v>'EG.USE.COMM.CL.ZS',</v>
      </c>
    </row>
    <row r="548" spans="1:2" x14ac:dyDescent="0.25">
      <c r="A548" t="s">
        <v>2914</v>
      </c>
      <c r="B548" t="str">
        <f t="shared" si="8"/>
        <v>'IC.BUS.DISC.XQ',</v>
      </c>
    </row>
    <row r="549" spans="1:2" x14ac:dyDescent="0.25">
      <c r="A549" t="s">
        <v>2884</v>
      </c>
      <c r="B549" t="str">
        <f t="shared" si="8"/>
        <v>'EN.ATM.CO2E.KD.GD',</v>
      </c>
    </row>
    <row r="550" spans="1:2" x14ac:dyDescent="0.25">
      <c r="A550" t="s">
        <v>2160</v>
      </c>
      <c r="B550" t="str">
        <f t="shared" si="8"/>
        <v>'EN.ATM.CO2E.PP.GD.KD',</v>
      </c>
    </row>
    <row r="551" spans="1:2" x14ac:dyDescent="0.25">
      <c r="A551" t="s">
        <v>603</v>
      </c>
      <c r="B551" t="str">
        <f t="shared" si="8"/>
        <v>'EN.ATM.CO2E.PP.GD',</v>
      </c>
    </row>
    <row r="552" spans="1:2" x14ac:dyDescent="0.25">
      <c r="A552" t="s">
        <v>3520</v>
      </c>
      <c r="B552" t="str">
        <f t="shared" si="8"/>
        <v>'EN.ATM.CO2E.KT',</v>
      </c>
    </row>
    <row r="553" spans="1:2" x14ac:dyDescent="0.25">
      <c r="A553" t="s">
        <v>796</v>
      </c>
      <c r="B553" t="str">
        <f t="shared" si="8"/>
        <v>'EN.ATM.CO2E.PC',</v>
      </c>
    </row>
    <row r="554" spans="1:2" x14ac:dyDescent="0.25">
      <c r="A554" t="s">
        <v>413</v>
      </c>
      <c r="B554" t="str">
        <f t="shared" si="8"/>
        <v>'EN.CO2.ETOT.ZS',</v>
      </c>
    </row>
    <row r="555" spans="1:2" x14ac:dyDescent="0.25">
      <c r="A555" t="s">
        <v>2977</v>
      </c>
      <c r="B555" t="str">
        <f t="shared" si="8"/>
        <v>'EN.ATM.CO2E.GF.ZS',</v>
      </c>
    </row>
    <row r="556" spans="1:2" x14ac:dyDescent="0.25">
      <c r="A556" t="s">
        <v>3092</v>
      </c>
      <c r="B556" t="str">
        <f t="shared" si="8"/>
        <v>'EN.ATM.CO2E.GF.KT',</v>
      </c>
    </row>
    <row r="557" spans="1:2" x14ac:dyDescent="0.25">
      <c r="A557" t="s">
        <v>1459</v>
      </c>
      <c r="B557" t="str">
        <f t="shared" si="8"/>
        <v>'EN.ATM.CO2E.LF.ZS',</v>
      </c>
    </row>
    <row r="558" spans="1:2" x14ac:dyDescent="0.25">
      <c r="A558" t="s">
        <v>1587</v>
      </c>
      <c r="B558" t="str">
        <f t="shared" si="8"/>
        <v>'EN.ATM.CO2E.LF.KT',</v>
      </c>
    </row>
    <row r="559" spans="1:2" x14ac:dyDescent="0.25">
      <c r="A559" t="s">
        <v>2911</v>
      </c>
      <c r="B559" t="str">
        <f t="shared" si="8"/>
        <v>'EN.CO2.MANF.ZS',</v>
      </c>
    </row>
    <row r="560" spans="1:2" x14ac:dyDescent="0.25">
      <c r="A560" t="s">
        <v>157</v>
      </c>
      <c r="B560" t="str">
        <f t="shared" si="8"/>
        <v>'EN.CO2.OTHX.ZS',</v>
      </c>
    </row>
    <row r="561" spans="1:2" x14ac:dyDescent="0.25">
      <c r="A561" t="s">
        <v>4130</v>
      </c>
      <c r="B561" t="str">
        <f t="shared" si="8"/>
        <v>'EN.CO2.BLDG.ZS',</v>
      </c>
    </row>
    <row r="562" spans="1:2" x14ac:dyDescent="0.25">
      <c r="A562" t="s">
        <v>929</v>
      </c>
      <c r="B562" t="str">
        <f t="shared" si="8"/>
        <v>'EN.ATM.CO2E.SF.ZS',</v>
      </c>
    </row>
    <row r="563" spans="1:2" x14ac:dyDescent="0.25">
      <c r="A563" t="s">
        <v>1020</v>
      </c>
      <c r="B563" t="str">
        <f t="shared" si="8"/>
        <v>'EN.ATM.CO2E.SF.KT',</v>
      </c>
    </row>
    <row r="564" spans="1:2" x14ac:dyDescent="0.25">
      <c r="A564" t="s">
        <v>4505</v>
      </c>
      <c r="B564" t="str">
        <f t="shared" si="8"/>
        <v>'EN.CO2.TRAN.ZS',</v>
      </c>
    </row>
    <row r="565" spans="1:2" x14ac:dyDescent="0.25">
      <c r="A565" t="s">
        <v>269</v>
      </c>
      <c r="B565" t="str">
        <f t="shared" si="8"/>
        <v>'EN.ATM.CO2E.EG.ZS',</v>
      </c>
    </row>
    <row r="566" spans="1:2" x14ac:dyDescent="0.25">
      <c r="A566" t="s">
        <v>3705</v>
      </c>
      <c r="B566" t="str">
        <f t="shared" si="8"/>
        <v>'EG.USE.CRNW.ZS',</v>
      </c>
    </row>
    <row r="567" spans="1:2" x14ac:dyDescent="0.25">
      <c r="A567" t="s">
        <v>4223</v>
      </c>
      <c r="B567" t="str">
        <f t="shared" si="8"/>
        <v>'FB.CBK.BRCH.P5',</v>
      </c>
    </row>
    <row r="568" spans="1:2" x14ac:dyDescent="0.25">
      <c r="A568" t="s">
        <v>3431</v>
      </c>
      <c r="B568" t="str">
        <f t="shared" si="8"/>
        <v>'EG.USE.ELEC.KH.PC',</v>
      </c>
    </row>
    <row r="569" spans="1:2" x14ac:dyDescent="0.25">
      <c r="A569" t="s">
        <v>3480</v>
      </c>
      <c r="B569" t="str">
        <f t="shared" si="8"/>
        <v>'EG.ELC.LOSS.ZS',</v>
      </c>
    </row>
    <row r="570" spans="1:2" x14ac:dyDescent="0.25">
      <c r="A570" t="s">
        <v>1059</v>
      </c>
      <c r="B570" t="str">
        <f t="shared" si="8"/>
        <v>'EG.ELC.NUCL.ZS',</v>
      </c>
    </row>
    <row r="571" spans="1:2" x14ac:dyDescent="0.25">
      <c r="A571" t="s">
        <v>5290</v>
      </c>
      <c r="B571" t="str">
        <f t="shared" si="8"/>
        <v>'EG.IMP.CONS.ZS',</v>
      </c>
    </row>
    <row r="572" spans="1:2" x14ac:dyDescent="0.25">
      <c r="A572" t="s">
        <v>2018</v>
      </c>
      <c r="B572" t="str">
        <f t="shared" si="8"/>
        <v>'EG.USE.PCAP.KG.OE',</v>
      </c>
    </row>
    <row r="573" spans="1:2" x14ac:dyDescent="0.25">
      <c r="A573" t="s">
        <v>3278</v>
      </c>
      <c r="B573" t="str">
        <f t="shared" si="8"/>
        <v>'EG.USE.COMM.GD.PP.KD',</v>
      </c>
    </row>
    <row r="574" spans="1:2" x14ac:dyDescent="0.25">
      <c r="A574" t="s">
        <v>1320</v>
      </c>
      <c r="B574" t="str">
        <f t="shared" si="8"/>
        <v>'AG.CON.FERT.PT.ZS',</v>
      </c>
    </row>
    <row r="575" spans="1:2" x14ac:dyDescent="0.25">
      <c r="A575" t="s">
        <v>4291</v>
      </c>
      <c r="B575" t="str">
        <f t="shared" si="8"/>
        <v>'AG.CON.FERT.ZS',</v>
      </c>
    </row>
    <row r="576" spans="1:2" x14ac:dyDescent="0.25">
      <c r="A576" t="s">
        <v>1371</v>
      </c>
      <c r="B576" t="str">
        <f t="shared" si="8"/>
        <v>'EG.USE.COMM.FO.ZS',</v>
      </c>
    </row>
    <row r="577" spans="1:2" x14ac:dyDescent="0.25">
      <c r="A577" t="s">
        <v>4293</v>
      </c>
      <c r="B577" t="str">
        <f t="shared" si="8"/>
        <v>'EG.GDP.PUSE.KO.PP.KD',</v>
      </c>
    </row>
    <row r="578" spans="1:2" x14ac:dyDescent="0.25">
      <c r="A578" t="s">
        <v>364</v>
      </c>
      <c r="B578" t="str">
        <f t="shared" ref="B578:B641" si="9">"'"&amp;A578&amp;"',"</f>
        <v>'EG.GDP.PUSE.KO.PP',</v>
      </c>
    </row>
    <row r="579" spans="1:2" x14ac:dyDescent="0.25">
      <c r="A579" t="s">
        <v>4605</v>
      </c>
      <c r="B579" t="str">
        <f t="shared" si="9"/>
        <v>'SH.IMM.HEPB',</v>
      </c>
    </row>
    <row r="580" spans="1:2" x14ac:dyDescent="0.25">
      <c r="A580" t="s">
        <v>1329</v>
      </c>
      <c r="B580" t="str">
        <f t="shared" si="9"/>
        <v>'ST.INT.TRNX.CD',</v>
      </c>
    </row>
    <row r="581" spans="1:2" x14ac:dyDescent="0.25">
      <c r="A581" t="s">
        <v>5207</v>
      </c>
      <c r="B581" t="str">
        <f t="shared" si="9"/>
        <v>'ST.INT.TRNR.CD',</v>
      </c>
    </row>
    <row r="582" spans="1:2" x14ac:dyDescent="0.25">
      <c r="A582" t="s">
        <v>1694</v>
      </c>
      <c r="B582" t="str">
        <f t="shared" si="9"/>
        <v>'IS.SHP.GCNW.XQ',</v>
      </c>
    </row>
    <row r="583" spans="1:2" x14ac:dyDescent="0.25">
      <c r="A583" t="s">
        <v>4273</v>
      </c>
      <c r="B583" t="str">
        <f t="shared" si="9"/>
        <v>'IQ.SCI.MTHD',</v>
      </c>
    </row>
    <row r="584" spans="1:2" x14ac:dyDescent="0.25">
      <c r="A584" t="s">
        <v>4898</v>
      </c>
      <c r="B584" t="str">
        <f t="shared" si="9"/>
        <v>'SH.MED.NUMW.P3',</v>
      </c>
    </row>
    <row r="585" spans="1:2" x14ac:dyDescent="0.25">
      <c r="A585" t="s">
        <v>1745</v>
      </c>
      <c r="B585" t="str">
        <f t="shared" si="9"/>
        <v>'IQ.SCI.PRDC',</v>
      </c>
    </row>
    <row r="586" spans="1:2" x14ac:dyDescent="0.25">
      <c r="A586" t="s">
        <v>2273</v>
      </c>
      <c r="B586" t="str">
        <f t="shared" si="9"/>
        <v>'SE.PRM.ENRL',</v>
      </c>
    </row>
    <row r="587" spans="1:2" x14ac:dyDescent="0.25">
      <c r="A587" t="s">
        <v>1262</v>
      </c>
      <c r="B587" t="str">
        <f t="shared" si="9"/>
        <v>'SE.PRM.ENRL.FE.ZS',</v>
      </c>
    </row>
    <row r="588" spans="1:2" x14ac:dyDescent="0.25">
      <c r="A588" t="s">
        <v>5270</v>
      </c>
      <c r="B588" t="str">
        <f t="shared" si="9"/>
        <v>'SE.PRM.ENRR',</v>
      </c>
    </row>
    <row r="589" spans="1:2" x14ac:dyDescent="0.25">
      <c r="A589" t="s">
        <v>5338</v>
      </c>
      <c r="B589" t="str">
        <f t="shared" si="9"/>
        <v>'SE.ENR.PRIM.FM.ZS',</v>
      </c>
    </row>
    <row r="590" spans="1:2" x14ac:dyDescent="0.25">
      <c r="A590" t="s">
        <v>5138</v>
      </c>
      <c r="B590" t="str">
        <f t="shared" si="9"/>
        <v>'SE.ENR.PRSC.FM.ZS',</v>
      </c>
    </row>
    <row r="591" spans="1:2" x14ac:dyDescent="0.25">
      <c r="A591" t="s">
        <v>553</v>
      </c>
      <c r="B591" t="str">
        <f t="shared" si="9"/>
        <v>'SE.PRM.ENRR.FE',</v>
      </c>
    </row>
    <row r="592" spans="1:2" x14ac:dyDescent="0.25">
      <c r="A592" t="s">
        <v>3899</v>
      </c>
      <c r="B592" t="str">
        <f t="shared" si="9"/>
        <v>'SE.PRM.ENRR.MA',</v>
      </c>
    </row>
    <row r="593" spans="1:2" x14ac:dyDescent="0.25">
      <c r="A593" t="s">
        <v>3116</v>
      </c>
      <c r="B593" t="str">
        <f t="shared" si="9"/>
        <v>'IQ.SCI.SRCE',</v>
      </c>
    </row>
    <row r="594" spans="1:2" x14ac:dyDescent="0.25">
      <c r="A594" t="s">
        <v>3914</v>
      </c>
      <c r="B594" t="str">
        <f t="shared" si="9"/>
        <v>'IQ.SCI.OVRL',</v>
      </c>
    </row>
    <row r="595" spans="1:2" x14ac:dyDescent="0.25">
      <c r="A595" t="s">
        <v>5008</v>
      </c>
      <c r="B595" t="str">
        <f t="shared" si="9"/>
        <v>'FB.ATM.TOTL.P5',</v>
      </c>
    </row>
    <row r="596" spans="1:2" x14ac:dyDescent="0.25">
      <c r="A596" t="s">
        <v>3151</v>
      </c>
      <c r="B596" t="str">
        <f t="shared" si="9"/>
        <v>'GC.DOD.TOTL.GD.ZS',</v>
      </c>
    </row>
    <row r="597" spans="1:2" x14ac:dyDescent="0.25">
      <c r="A597" t="s">
        <v>3530</v>
      </c>
      <c r="B597" t="str">
        <f t="shared" si="9"/>
        <v>'GC.DOD.TOTL.CN',</v>
      </c>
    </row>
    <row r="598" spans="1:2" x14ac:dyDescent="0.25">
      <c r="A598" t="s">
        <v>4355</v>
      </c>
      <c r="B598" t="str">
        <f t="shared" si="9"/>
        <v>'GC.NFN.TOTL.GD.ZS',</v>
      </c>
    </row>
    <row r="599" spans="1:2" x14ac:dyDescent="0.25">
      <c r="A599" t="s">
        <v>120</v>
      </c>
      <c r="B599" t="str">
        <f t="shared" si="9"/>
        <v>'GC.NFN.TOTL.CN',</v>
      </c>
    </row>
    <row r="600" spans="1:2" x14ac:dyDescent="0.25">
      <c r="A600" t="s">
        <v>2660</v>
      </c>
      <c r="B600" t="str">
        <f t="shared" si="9"/>
        <v>'DT.NFL.UNCR.CD',</v>
      </c>
    </row>
    <row r="601" spans="1:2" x14ac:dyDescent="0.25">
      <c r="A601" t="s">
        <v>476</v>
      </c>
      <c r="B601" t="str">
        <f t="shared" si="9"/>
        <v>'IP.JRN.ARTC.SC',</v>
      </c>
    </row>
    <row r="602" spans="1:2" x14ac:dyDescent="0.25">
      <c r="A602" t="s">
        <v>138</v>
      </c>
      <c r="B602" t="str">
        <f t="shared" si="9"/>
        <v>'SE.SEC.ENRL.GC',</v>
      </c>
    </row>
    <row r="603" spans="1:2" x14ac:dyDescent="0.25">
      <c r="A603" t="s">
        <v>376</v>
      </c>
      <c r="B603" t="str">
        <f t="shared" si="9"/>
        <v>'SE.SEC.ENRL.GC.FE.ZS',</v>
      </c>
    </row>
    <row r="604" spans="1:2" x14ac:dyDescent="0.25">
      <c r="A604" t="s">
        <v>1299</v>
      </c>
      <c r="B604" t="str">
        <f t="shared" si="9"/>
        <v>'SE.SEC.ENRL.VO',</v>
      </c>
    </row>
    <row r="605" spans="1:2" x14ac:dyDescent="0.25">
      <c r="A605" t="s">
        <v>1091</v>
      </c>
      <c r="B605" t="str">
        <f t="shared" si="9"/>
        <v>'SE.SEC.ENRL.VO.FE.ZS',</v>
      </c>
    </row>
    <row r="606" spans="1:2" x14ac:dyDescent="0.25">
      <c r="A606" t="s">
        <v>1833</v>
      </c>
      <c r="B606" t="str">
        <f t="shared" si="9"/>
        <v>'IP.TMK.NRCT',</v>
      </c>
    </row>
    <row r="607" spans="1:2" x14ac:dyDescent="0.25">
      <c r="A607" t="s">
        <v>1785</v>
      </c>
      <c r="B607" t="str">
        <f t="shared" si="9"/>
        <v>'IP.TMK.RSCT',</v>
      </c>
    </row>
    <row r="608" spans="1:2" x14ac:dyDescent="0.25">
      <c r="A608" t="s">
        <v>4603</v>
      </c>
      <c r="B608" t="str">
        <f t="shared" si="9"/>
        <v>'AG.LND.IRIG.AG.ZS',</v>
      </c>
    </row>
    <row r="609" spans="1:2" x14ac:dyDescent="0.25">
      <c r="A609" t="s">
        <v>3203</v>
      </c>
      <c r="B609" t="str">
        <f t="shared" si="9"/>
        <v>'EN.ATM.METH.ZG',</v>
      </c>
    </row>
    <row r="610" spans="1:2" x14ac:dyDescent="0.25">
      <c r="A610" t="s">
        <v>4864</v>
      </c>
      <c r="B610" t="str">
        <f t="shared" si="9"/>
        <v>'EN.ATM.METH.KT.CE',</v>
      </c>
    </row>
    <row r="611" spans="1:2" x14ac:dyDescent="0.25">
      <c r="A611" t="s">
        <v>4460</v>
      </c>
      <c r="B611" t="str">
        <f t="shared" si="9"/>
        <v>'DC.DAC.CZEL.CD',</v>
      </c>
    </row>
    <row r="612" spans="1:2" x14ac:dyDescent="0.25">
      <c r="A612" t="s">
        <v>3937</v>
      </c>
      <c r="B612" t="str">
        <f t="shared" si="9"/>
        <v>'DC.DAC.POLL.CD',</v>
      </c>
    </row>
    <row r="613" spans="1:2" x14ac:dyDescent="0.25">
      <c r="A613" t="s">
        <v>4879</v>
      </c>
      <c r="B613" t="str">
        <f t="shared" si="9"/>
        <v>'DT.NFL.UNAI.CD',</v>
      </c>
    </row>
    <row r="614" spans="1:2" x14ac:dyDescent="0.25">
      <c r="A614" t="s">
        <v>1645</v>
      </c>
      <c r="B614" t="str">
        <f t="shared" si="9"/>
        <v>'EN.ATM.NOXE.ZG',</v>
      </c>
    </row>
    <row r="615" spans="1:2" x14ac:dyDescent="0.25">
      <c r="A615" t="s">
        <v>4569</v>
      </c>
      <c r="B615" t="str">
        <f t="shared" si="9"/>
        <v>'EN.ATM.NOXE.KT.CE',</v>
      </c>
    </row>
    <row r="616" spans="1:2" x14ac:dyDescent="0.25">
      <c r="A616" t="s">
        <v>4080</v>
      </c>
      <c r="B616" t="str">
        <f t="shared" si="9"/>
        <v>'EN.ATM.GHGO.ZG',</v>
      </c>
    </row>
    <row r="617" spans="1:2" x14ac:dyDescent="0.25">
      <c r="A617" t="s">
        <v>3849</v>
      </c>
      <c r="B617" t="str">
        <f t="shared" si="9"/>
        <v>'EN.ATM.GHGO.KT.CE',</v>
      </c>
    </row>
    <row r="618" spans="1:2" x14ac:dyDescent="0.25">
      <c r="A618" t="s">
        <v>4637</v>
      </c>
      <c r="B618" t="str">
        <f t="shared" si="9"/>
        <v>'SE.SEC.ENRL.TC.ZS',</v>
      </c>
    </row>
    <row r="619" spans="1:2" x14ac:dyDescent="0.25">
      <c r="A619" t="s">
        <v>2826</v>
      </c>
      <c r="B619" t="str">
        <f t="shared" si="9"/>
        <v>'SE.PRM.REPT.FE.ZS',</v>
      </c>
    </row>
    <row r="620" spans="1:2" x14ac:dyDescent="0.25">
      <c r="A620" t="s">
        <v>3302</v>
      </c>
      <c r="B620" t="str">
        <f t="shared" si="9"/>
        <v>'SE.PRM.REPT.MA.ZS',</v>
      </c>
    </row>
    <row r="621" spans="1:2" x14ac:dyDescent="0.25">
      <c r="A621" t="s">
        <v>1506</v>
      </c>
      <c r="B621" t="str">
        <f t="shared" si="9"/>
        <v>'SE.PRM.REPT.ZS',</v>
      </c>
    </row>
    <row r="622" spans="1:2" x14ac:dyDescent="0.25">
      <c r="A622" t="s">
        <v>2981</v>
      </c>
      <c r="B622" t="str">
        <f t="shared" si="9"/>
        <v>'GB.XPD.RSDV.GD.ZS',</v>
      </c>
    </row>
    <row r="623" spans="1:2" x14ac:dyDescent="0.25">
      <c r="A623" t="s">
        <v>4665</v>
      </c>
      <c r="B623" t="str">
        <f t="shared" si="9"/>
        <v>'SE.SEC.TCHR',</v>
      </c>
    </row>
    <row r="624" spans="1:2" x14ac:dyDescent="0.25">
      <c r="A624" t="s">
        <v>2492</v>
      </c>
      <c r="B624" t="str">
        <f t="shared" si="9"/>
        <v>'SE.SEC.TCHR.FE.ZS',</v>
      </c>
    </row>
    <row r="625" spans="1:2" x14ac:dyDescent="0.25">
      <c r="A625" t="s">
        <v>771</v>
      </c>
      <c r="B625" t="str">
        <f t="shared" si="9"/>
        <v>'SE.SEC.TCHR.FE',</v>
      </c>
    </row>
    <row r="626" spans="1:2" x14ac:dyDescent="0.25">
      <c r="A626" t="s">
        <v>5051</v>
      </c>
      <c r="B626" t="str">
        <f t="shared" si="9"/>
        <v>'EN.ATM.GHGT.ZG',</v>
      </c>
    </row>
    <row r="627" spans="1:2" x14ac:dyDescent="0.25">
      <c r="A627" t="s">
        <v>3977</v>
      </c>
      <c r="B627" t="str">
        <f t="shared" si="9"/>
        <v>'EN.ATM.GHGT.KT.CE',</v>
      </c>
    </row>
    <row r="628" spans="1:2" x14ac:dyDescent="0.25">
      <c r="A628" t="s">
        <v>2647</v>
      </c>
      <c r="B628" t="str">
        <f t="shared" si="9"/>
        <v>'SE.PRM.CMPT.FE.ZS',</v>
      </c>
    </row>
    <row r="629" spans="1:2" x14ac:dyDescent="0.25">
      <c r="A629" t="s">
        <v>4678</v>
      </c>
      <c r="B629" t="str">
        <f t="shared" si="9"/>
        <v>'SE.PRM.CMPT.MA.ZS',</v>
      </c>
    </row>
    <row r="630" spans="1:2" x14ac:dyDescent="0.25">
      <c r="A630" t="s">
        <v>4056</v>
      </c>
      <c r="B630" t="str">
        <f t="shared" si="9"/>
        <v>'SE.PRM.CMPT.ZS',</v>
      </c>
    </row>
    <row r="631" spans="1:2" x14ac:dyDescent="0.25">
      <c r="A631" t="s">
        <v>5024</v>
      </c>
      <c r="B631" t="str">
        <f t="shared" si="9"/>
        <v>'SE.SEC.ENRL.LO.TC.ZS',</v>
      </c>
    </row>
    <row r="632" spans="1:2" x14ac:dyDescent="0.25">
      <c r="A632" t="s">
        <v>1030</v>
      </c>
      <c r="B632" t="str">
        <f t="shared" si="9"/>
        <v>'SE.SEC.ENRL.UP.TC.ZS',</v>
      </c>
    </row>
    <row r="633" spans="1:2" x14ac:dyDescent="0.25">
      <c r="A633" t="s">
        <v>4858</v>
      </c>
      <c r="B633" t="str">
        <f t="shared" si="9"/>
        <v>'SP.POP.BRTH.MF',</v>
      </c>
    </row>
    <row r="634" spans="1:2" x14ac:dyDescent="0.25">
      <c r="A634" t="s">
        <v>529</v>
      </c>
      <c r="B634" t="str">
        <f t="shared" si="9"/>
        <v>'SE.PRM.TENR',</v>
      </c>
    </row>
    <row r="635" spans="1:2" x14ac:dyDescent="0.25">
      <c r="A635" t="s">
        <v>3900</v>
      </c>
      <c r="B635" t="str">
        <f t="shared" si="9"/>
        <v>'SE.PRM.TENR.FE',</v>
      </c>
    </row>
    <row r="636" spans="1:2" x14ac:dyDescent="0.25">
      <c r="A636" t="s">
        <v>1878</v>
      </c>
      <c r="B636" t="str">
        <f t="shared" si="9"/>
        <v>'SE.PRM.TENR.MA',</v>
      </c>
    </row>
    <row r="637" spans="1:2" x14ac:dyDescent="0.25">
      <c r="A637" t="s">
        <v>5259</v>
      </c>
      <c r="B637" t="str">
        <f t="shared" si="9"/>
        <v>'IQ.WEF.CUST.XQ',</v>
      </c>
    </row>
    <row r="638" spans="1:2" x14ac:dyDescent="0.25">
      <c r="A638" t="s">
        <v>3589</v>
      </c>
      <c r="B638" t="str">
        <f t="shared" si="9"/>
        <v>'SE.PRM.UNER.ZS',</v>
      </c>
    </row>
    <row r="639" spans="1:2" x14ac:dyDescent="0.25">
      <c r="A639" t="s">
        <v>2218</v>
      </c>
      <c r="B639" t="str">
        <f t="shared" si="9"/>
        <v>'SE.PRM.UNER.FE.ZS',</v>
      </c>
    </row>
    <row r="640" spans="1:2" x14ac:dyDescent="0.25">
      <c r="A640" t="s">
        <v>2693</v>
      </c>
      <c r="B640" t="str">
        <f t="shared" si="9"/>
        <v>'SE.PRM.UNER.MA.ZS',</v>
      </c>
    </row>
    <row r="641" spans="1:2" x14ac:dyDescent="0.25">
      <c r="A641" t="s">
        <v>2244</v>
      </c>
      <c r="B641" t="str">
        <f t="shared" si="9"/>
        <v>'SE.PRM.UNER',</v>
      </c>
    </row>
    <row r="642" spans="1:2" x14ac:dyDescent="0.25">
      <c r="A642" t="s">
        <v>982</v>
      </c>
      <c r="B642" t="str">
        <f t="shared" ref="B642:B702" si="10">"'"&amp;A642&amp;"',"</f>
        <v>'SE.PRM.UNER.FE',</v>
      </c>
    </row>
    <row r="643" spans="1:2" x14ac:dyDescent="0.25">
      <c r="A643" t="s">
        <v>2816</v>
      </c>
      <c r="B643" t="str">
        <f t="shared" si="10"/>
        <v>'SE.PRM.UNER.MA',</v>
      </c>
    </row>
    <row r="644" spans="1:2" x14ac:dyDescent="0.25">
      <c r="A644" t="s">
        <v>65</v>
      </c>
      <c r="B644" t="str">
        <f t="shared" si="10"/>
        <v>'SE.XPD.SECO.PC.ZS',</v>
      </c>
    </row>
    <row r="645" spans="1:2" x14ac:dyDescent="0.25">
      <c r="A645" t="s">
        <v>1240</v>
      </c>
      <c r="B645" t="str">
        <f t="shared" si="10"/>
        <v>'VC.IDP.NWDS',</v>
      </c>
    </row>
    <row r="646" spans="1:2" x14ac:dyDescent="0.25">
      <c r="A646" t="s">
        <v>2087</v>
      </c>
      <c r="B646" t="str">
        <f t="shared" si="10"/>
        <v>'IC.BUS.NDNS.ZS',</v>
      </c>
    </row>
    <row r="647" spans="1:2" x14ac:dyDescent="0.25">
      <c r="A647" t="s">
        <v>3327</v>
      </c>
      <c r="B647" t="str">
        <f t="shared" si="10"/>
        <v>'IC.BUS.NREG',</v>
      </c>
    </row>
    <row r="648" spans="1:2" x14ac:dyDescent="0.25">
      <c r="A648" t="s">
        <v>2544</v>
      </c>
      <c r="B648" t="str">
        <f t="shared" si="10"/>
        <v>'SE.PRM.OENR.ZS',</v>
      </c>
    </row>
    <row r="649" spans="1:2" x14ac:dyDescent="0.25">
      <c r="A649" t="s">
        <v>2509</v>
      </c>
      <c r="B649" t="str">
        <f t="shared" si="10"/>
        <v>'SE.PRM.OENR.FE.ZS',</v>
      </c>
    </row>
    <row r="650" spans="1:2" x14ac:dyDescent="0.25">
      <c r="A650" t="s">
        <v>4547</v>
      </c>
      <c r="B650" t="str">
        <f t="shared" si="10"/>
        <v>'SE.PRM.OENR.MA.ZS',</v>
      </c>
    </row>
    <row r="651" spans="1:2" x14ac:dyDescent="0.25">
      <c r="A651" t="s">
        <v>446</v>
      </c>
      <c r="B651" t="str">
        <f t="shared" si="10"/>
        <v>'SE.TER.ENRL.TC.ZS',</v>
      </c>
    </row>
    <row r="652" spans="1:2" x14ac:dyDescent="0.25">
      <c r="A652" t="s">
        <v>1192</v>
      </c>
      <c r="B652" t="str">
        <f t="shared" si="10"/>
        <v>'IQ.WEF.PORT.XQ',</v>
      </c>
    </row>
    <row r="653" spans="1:2" x14ac:dyDescent="0.25">
      <c r="A653" t="s">
        <v>4379</v>
      </c>
      <c r="B653" t="str">
        <f t="shared" si="10"/>
        <v>'SE.PRM.NENR',</v>
      </c>
    </row>
    <row r="654" spans="1:2" x14ac:dyDescent="0.25">
      <c r="A654" t="s">
        <v>2188</v>
      </c>
      <c r="B654" t="str">
        <f t="shared" si="10"/>
        <v>'SE.PRM.NENR.FE',</v>
      </c>
    </row>
    <row r="655" spans="1:2" x14ac:dyDescent="0.25">
      <c r="A655" t="s">
        <v>245</v>
      </c>
      <c r="B655" t="str">
        <f t="shared" si="10"/>
        <v>'SE.PRM.NENR.MA',</v>
      </c>
    </row>
    <row r="656" spans="1:2" x14ac:dyDescent="0.25">
      <c r="A656" t="s">
        <v>3682</v>
      </c>
      <c r="B656" t="str">
        <f t="shared" si="10"/>
        <v>'SE.TER.TCHR.FE.ZS',</v>
      </c>
    </row>
    <row r="657" spans="1:2" x14ac:dyDescent="0.25">
      <c r="A657" t="s">
        <v>1704</v>
      </c>
      <c r="B657" t="str">
        <f t="shared" si="10"/>
        <v>'SH.MED.CMHW.P3',</v>
      </c>
    </row>
    <row r="658" spans="1:2" x14ac:dyDescent="0.25">
      <c r="A658" t="s">
        <v>1441</v>
      </c>
      <c r="B658" t="str">
        <f t="shared" si="10"/>
        <v>'SE.COM.DURS',</v>
      </c>
    </row>
    <row r="659" spans="1:2" x14ac:dyDescent="0.25">
      <c r="A659" t="s">
        <v>962</v>
      </c>
      <c r="B659" t="str">
        <f t="shared" si="10"/>
        <v>'SE.XPD.PRIM.ZS',</v>
      </c>
    </row>
    <row r="660" spans="1:2" x14ac:dyDescent="0.25">
      <c r="A660" t="s">
        <v>1472</v>
      </c>
      <c r="B660" t="str">
        <f t="shared" si="10"/>
        <v>'SE.XPD.SECO.ZS',</v>
      </c>
    </row>
    <row r="661" spans="1:2" x14ac:dyDescent="0.25">
      <c r="A661" t="s">
        <v>1069</v>
      </c>
      <c r="B661" t="str">
        <f t="shared" si="10"/>
        <v>'SE.XPD.TERT.ZS',</v>
      </c>
    </row>
    <row r="662" spans="1:2" x14ac:dyDescent="0.25">
      <c r="A662" t="s">
        <v>5215</v>
      </c>
      <c r="B662" t="str">
        <f t="shared" si="10"/>
        <v>'SE.XPD.TOTL.GD.ZS',</v>
      </c>
    </row>
    <row r="663" spans="1:2" x14ac:dyDescent="0.25">
      <c r="A663" t="s">
        <v>1111</v>
      </c>
      <c r="B663" t="str">
        <f t="shared" si="10"/>
        <v>'SE.XPD.TOTL.GB.ZS',</v>
      </c>
    </row>
    <row r="664" spans="1:2" x14ac:dyDescent="0.25">
      <c r="A664" t="s">
        <v>823</v>
      </c>
      <c r="B664" t="str">
        <f t="shared" si="10"/>
        <v>'SE.XPD.TERT.PC.ZS',</v>
      </c>
    </row>
    <row r="665" spans="1:2" x14ac:dyDescent="0.25">
      <c r="A665" t="s">
        <v>409</v>
      </c>
      <c r="B665" t="str">
        <f t="shared" si="10"/>
        <v>'TX.VAL.TECH.MF.ZS',</v>
      </c>
    </row>
    <row r="666" spans="1:2" x14ac:dyDescent="0.25">
      <c r="A666" t="s">
        <v>270</v>
      </c>
      <c r="B666" t="str">
        <f t="shared" si="10"/>
        <v>'TX.VAL.TECH.CD',</v>
      </c>
    </row>
    <row r="667" spans="1:2" x14ac:dyDescent="0.25">
      <c r="A667" t="s">
        <v>1052</v>
      </c>
      <c r="B667" t="str">
        <f t="shared" si="10"/>
        <v>'VC.IDP.NWCV',</v>
      </c>
    </row>
    <row r="668" spans="1:2" x14ac:dyDescent="0.25">
      <c r="A668" t="s">
        <v>4785</v>
      </c>
      <c r="B668" t="str">
        <f t="shared" si="10"/>
        <v>'VC.IDP.TOCV',</v>
      </c>
    </row>
    <row r="669" spans="1:2" x14ac:dyDescent="0.25">
      <c r="A669" t="s">
        <v>2121</v>
      </c>
      <c r="B669" t="str">
        <f t="shared" si="10"/>
        <v>'IE.PPI.WATR.CD',</v>
      </c>
    </row>
    <row r="670" spans="1:2" x14ac:dyDescent="0.25">
      <c r="A670" t="s">
        <v>4944</v>
      </c>
      <c r="B670" t="str">
        <f t="shared" si="10"/>
        <v>'SG.LAW.EQRM.WK',</v>
      </c>
    </row>
    <row r="671" spans="1:2" x14ac:dyDescent="0.25">
      <c r="A671" t="s">
        <v>2847</v>
      </c>
      <c r="B671" t="str">
        <f t="shared" si="10"/>
        <v>'SG.LEG.DVAW',</v>
      </c>
    </row>
    <row r="672" spans="1:2" x14ac:dyDescent="0.25">
      <c r="A672" t="s">
        <v>4281</v>
      </c>
      <c r="B672" t="str">
        <f t="shared" si="10"/>
        <v>'SE.SEC.CMPT.LO.FE.ZS',</v>
      </c>
    </row>
    <row r="673" spans="1:2" x14ac:dyDescent="0.25">
      <c r="A673" t="s">
        <v>914</v>
      </c>
      <c r="B673" t="str">
        <f t="shared" si="10"/>
        <v>'SE.SEC.CMPT.LO.MA.ZS',</v>
      </c>
    </row>
    <row r="674" spans="1:2" x14ac:dyDescent="0.25">
      <c r="A674" t="s">
        <v>2193</v>
      </c>
      <c r="B674" t="str">
        <f t="shared" si="10"/>
        <v>'SE.SEC.CMPT.LO.ZS',</v>
      </c>
    </row>
    <row r="675" spans="1:2" x14ac:dyDescent="0.25">
      <c r="A675" t="s">
        <v>2624</v>
      </c>
      <c r="B675" t="str">
        <f t="shared" si="10"/>
        <v>'BN.TRF.KOGT.CD',</v>
      </c>
    </row>
    <row r="676" spans="1:2" x14ac:dyDescent="0.25">
      <c r="A676" t="s">
        <v>1541</v>
      </c>
      <c r="B676" t="str">
        <f t="shared" si="10"/>
        <v>'EN.ATM.PM25.MC.M3',</v>
      </c>
    </row>
    <row r="677" spans="1:2" x14ac:dyDescent="0.25">
      <c r="A677" t="s">
        <v>1315</v>
      </c>
      <c r="B677" t="str">
        <f t="shared" si="10"/>
        <v>'EN.ATM.PM25.MC.ZS',</v>
      </c>
    </row>
    <row r="678" spans="1:2" x14ac:dyDescent="0.25">
      <c r="A678" t="s">
        <v>5141</v>
      </c>
      <c r="B678" t="str">
        <f t="shared" si="10"/>
        <v>'EN.ATM.PM25.MC.T1.ZS',</v>
      </c>
    </row>
    <row r="679" spans="1:2" x14ac:dyDescent="0.25">
      <c r="A679" t="s">
        <v>1784</v>
      </c>
      <c r="B679" t="str">
        <f t="shared" si="10"/>
        <v>'EN.ATM.PM25.MC.T2.ZS',</v>
      </c>
    </row>
    <row r="680" spans="1:2" x14ac:dyDescent="0.25">
      <c r="A680" t="s">
        <v>3847</v>
      </c>
      <c r="B680" t="str">
        <f t="shared" si="10"/>
        <v>'EN.ATM.PM25.MC.T3.ZS',</v>
      </c>
    </row>
    <row r="681" spans="1:2" x14ac:dyDescent="0.25">
      <c r="A681" t="s">
        <v>3821</v>
      </c>
      <c r="B681" t="str">
        <f t="shared" si="10"/>
        <v>'SE.PRM.TCHR',</v>
      </c>
    </row>
    <row r="682" spans="1:2" x14ac:dyDescent="0.25">
      <c r="A682" t="s">
        <v>2028</v>
      </c>
      <c r="B682" t="str">
        <f t="shared" si="10"/>
        <v>'GF.XPD.BUDG.ZS',</v>
      </c>
    </row>
    <row r="683" spans="1:2" x14ac:dyDescent="0.25">
      <c r="A683" t="s">
        <v>317</v>
      </c>
      <c r="B683" t="str">
        <f t="shared" si="10"/>
        <v>'IE.PPN.WATR.CD',</v>
      </c>
    </row>
    <row r="684" spans="1:2" x14ac:dyDescent="0.25">
      <c r="A684" t="s">
        <v>5247</v>
      </c>
      <c r="B684" t="str">
        <f t="shared" si="10"/>
        <v>'SE.PRM.ENRL.TC.ZS',</v>
      </c>
    </row>
    <row r="685" spans="1:2" x14ac:dyDescent="0.25">
      <c r="A685" t="s">
        <v>1090</v>
      </c>
      <c r="B685" t="str">
        <f t="shared" si="10"/>
        <v>'SI.POV.NAHC',</v>
      </c>
    </row>
    <row r="686" spans="1:2" x14ac:dyDescent="0.25">
      <c r="A686" t="s">
        <v>3978</v>
      </c>
      <c r="B686" t="str">
        <f t="shared" si="10"/>
        <v>'SI.DST.FRST.20',</v>
      </c>
    </row>
    <row r="687" spans="1:2" x14ac:dyDescent="0.25">
      <c r="A687" t="s">
        <v>3894</v>
      </c>
      <c r="B687" t="str">
        <f t="shared" si="10"/>
        <v>'SP.DYN.LE00.IN',</v>
      </c>
    </row>
    <row r="688" spans="1:2" x14ac:dyDescent="0.25">
      <c r="A688" t="s">
        <v>1205</v>
      </c>
      <c r="B688" t="str">
        <f t="shared" si="10"/>
        <v>'SP.DYN.TFRT.IN',</v>
      </c>
    </row>
    <row r="689" spans="1:2" x14ac:dyDescent="0.25">
      <c r="A689" t="s">
        <v>88</v>
      </c>
      <c r="B689" t="str">
        <f t="shared" si="10"/>
        <v>'SP.ADO.TFRT',</v>
      </c>
    </row>
    <row r="690" spans="1:2" x14ac:dyDescent="0.25">
      <c r="A690" t="s">
        <v>3845</v>
      </c>
      <c r="B690" t="str">
        <f t="shared" si="10"/>
        <v>'SP.DYN.CONU.ZS',</v>
      </c>
    </row>
    <row r="691" spans="1:2" x14ac:dyDescent="0.25">
      <c r="A691" t="s">
        <v>720</v>
      </c>
      <c r="B691" t="str">
        <f t="shared" si="10"/>
        <v>'SH.STA.BRTC.ZS',</v>
      </c>
    </row>
    <row r="692" spans="1:2" x14ac:dyDescent="0.25">
      <c r="A692" t="s">
        <v>2440</v>
      </c>
      <c r="B692" t="str">
        <f t="shared" si="10"/>
        <v>'SH.STA.MALN.ZS',</v>
      </c>
    </row>
    <row r="693" spans="1:2" x14ac:dyDescent="0.25">
      <c r="A693" t="s">
        <v>2187</v>
      </c>
      <c r="B693" t="str">
        <f t="shared" si="10"/>
        <v>'SE.SEC.ENRR',</v>
      </c>
    </row>
    <row r="694" spans="1:2" x14ac:dyDescent="0.25">
      <c r="A694" t="s">
        <v>2299</v>
      </c>
      <c r="B694" t="str">
        <f t="shared" si="10"/>
        <v>'SH.DYN.AIDS.ZS',</v>
      </c>
    </row>
    <row r="695" spans="1:2" x14ac:dyDescent="0.25">
      <c r="A695" t="s">
        <v>1334</v>
      </c>
      <c r="B695" t="str">
        <f t="shared" si="10"/>
        <v>'ER.GDP.FWTL.M3.KD',</v>
      </c>
    </row>
    <row r="696" spans="1:2" x14ac:dyDescent="0.25">
      <c r="A696" t="s">
        <v>957</v>
      </c>
      <c r="B696" t="str">
        <f t="shared" si="10"/>
        <v>'GC.REV.XGRT.GD.ZS',</v>
      </c>
    </row>
    <row r="697" spans="1:2" x14ac:dyDescent="0.25">
      <c r="A697" t="s">
        <v>723</v>
      </c>
      <c r="B697" t="str">
        <f t="shared" si="10"/>
        <v>'IC.REG.PROC',</v>
      </c>
    </row>
    <row r="698" spans="1:2" x14ac:dyDescent="0.25">
      <c r="A698" t="s">
        <v>1840</v>
      </c>
      <c r="B698" t="str">
        <f t="shared" si="10"/>
        <v>'SM.POP.NETM',</v>
      </c>
    </row>
    <row r="699" spans="1:2" x14ac:dyDescent="0.25">
      <c r="A699" t="s">
        <v>3825</v>
      </c>
      <c r="B699" t="str">
        <f t="shared" si="10"/>
        <v>'DT.ODA.ODAT.PC.ZS',</v>
      </c>
    </row>
    <row r="700" spans="1:2" x14ac:dyDescent="0.25">
      <c r="A700" t="s">
        <v>2089</v>
      </c>
      <c r="B700" t="str">
        <f t="shared" si="10"/>
        <v>'SI.POV.DDAY',</v>
      </c>
    </row>
    <row r="701" spans="1:2" x14ac:dyDescent="0.25">
      <c r="A701" t="s">
        <v>329</v>
      </c>
      <c r="B701" t="str">
        <f t="shared" si="10"/>
        <v>'SI.POV.LMIC',</v>
      </c>
    </row>
    <row r="702" spans="1:2" x14ac:dyDescent="0.25">
      <c r="A702" t="s">
        <v>2553</v>
      </c>
      <c r="B702" t="str">
        <f t="shared" si="10"/>
        <v>'SI.POV.UMIC',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B150-DA88-4491-AC26-B8D377C322B5}">
  <dimension ref="A1:D1431"/>
  <sheetViews>
    <sheetView topLeftCell="B1" workbookViewId="0">
      <selection activeCell="D1" sqref="D1"/>
    </sheetView>
  </sheetViews>
  <sheetFormatPr defaultRowHeight="15" x14ac:dyDescent="0.25"/>
  <cols>
    <col min="1" max="1" width="133.42578125" bestFit="1" customWidth="1"/>
    <col min="2" max="2" width="25" bestFit="1" customWidth="1"/>
    <col min="3" max="3" width="154.5703125" bestFit="1" customWidth="1"/>
  </cols>
  <sheetData>
    <row r="1" spans="1:4" x14ac:dyDescent="0.25">
      <c r="A1" t="s">
        <v>3053</v>
      </c>
      <c r="B1" t="s">
        <v>3935</v>
      </c>
      <c r="C1" t="str">
        <f>"'"&amp;B1&amp;"':'"&amp;A1&amp;"',"</f>
        <v>'SL.FAM.WORK.FE.ZS':'Contributing family workers, female (% of female employment) (modeled ILO estimate)',</v>
      </c>
      <c r="D1" t="str">
        <f>"'"&amp;B1&amp;"',"</f>
        <v>'SL.FAM.WORK.FE.ZS',</v>
      </c>
    </row>
    <row r="2" spans="1:4" x14ac:dyDescent="0.25">
      <c r="A2" t="s">
        <v>1546</v>
      </c>
      <c r="B2" t="s">
        <v>575</v>
      </c>
      <c r="C2" t="str">
        <f t="shared" ref="C2:C65" si="0">"'"&amp;B2&amp;"':'"&amp;A2&amp;"',"</f>
        <v>'SL.FAM.WORK.MA.ZS':'Contributing family workers, male (% of male employment) (modeled ILO estimate)',</v>
      </c>
      <c r="D2" t="str">
        <f t="shared" ref="D2:D65" si="1">"'"&amp;B2&amp;"',"</f>
        <v>'SL.FAM.WORK.MA.ZS',</v>
      </c>
    </row>
    <row r="3" spans="1:4" x14ac:dyDescent="0.25">
      <c r="A3" t="s">
        <v>3170</v>
      </c>
      <c r="B3" t="s">
        <v>4940</v>
      </c>
      <c r="C3" t="str">
        <f t="shared" si="0"/>
        <v>'SL.FAM.WORK.ZS':'Contributing family workers, total (% of total employment) (modeled ILO estimate)',</v>
      </c>
      <c r="D3" t="str">
        <f t="shared" si="1"/>
        <v>'SL.FAM.WORK.ZS',</v>
      </c>
    </row>
    <row r="4" spans="1:4" x14ac:dyDescent="0.25">
      <c r="A4" t="s">
        <v>869</v>
      </c>
      <c r="B4" t="s">
        <v>1060</v>
      </c>
      <c r="C4" t="str">
        <f t="shared" si="0"/>
        <v>'SL.EMP.MPYR.FE.ZS':'Employers, female (% of female employment) (modeled ILO estimate)',</v>
      </c>
      <c r="D4" t="str">
        <f t="shared" si="1"/>
        <v>'SL.EMP.MPYR.FE.ZS',</v>
      </c>
    </row>
    <row r="5" spans="1:4" x14ac:dyDescent="0.25">
      <c r="A5" t="s">
        <v>755</v>
      </c>
      <c r="B5" t="s">
        <v>3032</v>
      </c>
      <c r="C5" t="str">
        <f t="shared" si="0"/>
        <v>'SL.EMP.MPYR.MA.ZS':'Employers, male (% of male employment) (modeled ILO estimate)',</v>
      </c>
      <c r="D5" t="str">
        <f t="shared" si="1"/>
        <v>'SL.EMP.MPYR.MA.ZS',</v>
      </c>
    </row>
    <row r="6" spans="1:4" x14ac:dyDescent="0.25">
      <c r="A6" t="s">
        <v>4348</v>
      </c>
      <c r="B6" t="s">
        <v>4066</v>
      </c>
      <c r="C6" t="str">
        <f t="shared" si="0"/>
        <v>'SL.EMP.MPYR.ZS':'Employers, total (% of total employment) (modeled ILO estimate)',</v>
      </c>
      <c r="D6" t="str">
        <f t="shared" si="1"/>
        <v>'SL.EMP.MPYR.ZS',</v>
      </c>
    </row>
    <row r="7" spans="1:4" x14ac:dyDescent="0.25">
      <c r="A7" t="s">
        <v>762</v>
      </c>
      <c r="B7" t="s">
        <v>3797</v>
      </c>
      <c r="C7" t="str">
        <f t="shared" si="0"/>
        <v>'SL.AGR.EMPL.ZS':'Employment in agriculture (% of total employment) (modeled ILO estimate)',</v>
      </c>
      <c r="D7" t="str">
        <f t="shared" si="1"/>
        <v>'SL.AGR.EMPL.ZS',</v>
      </c>
    </row>
    <row r="8" spans="1:4" x14ac:dyDescent="0.25">
      <c r="A8" t="s">
        <v>1648</v>
      </c>
      <c r="B8" t="s">
        <v>1556</v>
      </c>
      <c r="C8" t="str">
        <f t="shared" si="0"/>
        <v>'SL.AGR.EMPL.FE.ZS':'Employment in agriculture, female (% of female employment) (modeled ILO estimate)',</v>
      </c>
      <c r="D8" t="str">
        <f t="shared" si="1"/>
        <v>'SL.AGR.EMPL.FE.ZS',</v>
      </c>
    </row>
    <row r="9" spans="1:4" x14ac:dyDescent="0.25">
      <c r="A9" t="s">
        <v>3433</v>
      </c>
      <c r="B9" t="s">
        <v>2014</v>
      </c>
      <c r="C9" t="str">
        <f t="shared" si="0"/>
        <v>'SL.AGR.EMPL.MA.ZS':'Employment in agriculture, male (% of male employment) (modeled ILO estimate)',</v>
      </c>
      <c r="D9" t="str">
        <f t="shared" si="1"/>
        <v>'SL.AGR.EMPL.MA.ZS',</v>
      </c>
    </row>
    <row r="10" spans="1:4" x14ac:dyDescent="0.25">
      <c r="A10" t="s">
        <v>1357</v>
      </c>
      <c r="B10" t="s">
        <v>5202</v>
      </c>
      <c r="C10" t="str">
        <f t="shared" si="0"/>
        <v>'SL.IND.EMPL.ZS':'Employment in industry (% of total employment) (modeled ILO estimate)',</v>
      </c>
      <c r="D10" t="str">
        <f t="shared" si="1"/>
        <v>'SL.IND.EMPL.ZS',</v>
      </c>
    </row>
    <row r="11" spans="1:4" x14ac:dyDescent="0.25">
      <c r="A11" t="s">
        <v>538</v>
      </c>
      <c r="B11" t="s">
        <v>1920</v>
      </c>
      <c r="C11" t="str">
        <f t="shared" si="0"/>
        <v>'SL.IND.EMPL.FE.ZS':'Employment in industry, female (% of female employment) (modeled ILO estimate)',</v>
      </c>
      <c r="D11" t="str">
        <f t="shared" si="1"/>
        <v>'SL.IND.EMPL.FE.ZS',</v>
      </c>
    </row>
    <row r="12" spans="1:4" x14ac:dyDescent="0.25">
      <c r="A12" t="s">
        <v>2680</v>
      </c>
      <c r="B12" t="s">
        <v>2403</v>
      </c>
      <c r="C12" t="str">
        <f t="shared" si="0"/>
        <v>'SL.IND.EMPL.MA.ZS':'Employment in industry, male (% of male employment) (modeled ILO estimate)',</v>
      </c>
      <c r="D12" t="str">
        <f t="shared" si="1"/>
        <v>'SL.IND.EMPL.MA.ZS',</v>
      </c>
    </row>
    <row r="13" spans="1:4" x14ac:dyDescent="0.25">
      <c r="A13" t="s">
        <v>2786</v>
      </c>
      <c r="B13" t="s">
        <v>3185</v>
      </c>
      <c r="C13" t="str">
        <f t="shared" si="0"/>
        <v>'SL.SRV.EMPL.ZS':'Employment in services (% of total employment) (modeled ILO estimate)',</v>
      </c>
      <c r="D13" t="str">
        <f t="shared" si="1"/>
        <v>'SL.SRV.EMPL.ZS',</v>
      </c>
    </row>
    <row r="14" spans="1:4" x14ac:dyDescent="0.25">
      <c r="A14" t="s">
        <v>1900</v>
      </c>
      <c r="B14" t="s">
        <v>2343</v>
      </c>
      <c r="C14" t="str">
        <f t="shared" si="0"/>
        <v>'SL.SRV.EMPL.FE.ZS':'Employment in services, female (% of female employment) (modeled ILO estimate)',</v>
      </c>
      <c r="D14" t="str">
        <f t="shared" si="1"/>
        <v>'SL.SRV.EMPL.FE.ZS',</v>
      </c>
    </row>
    <row r="15" spans="1:4" x14ac:dyDescent="0.25">
      <c r="A15" t="s">
        <v>4651</v>
      </c>
      <c r="B15" t="s">
        <v>2834</v>
      </c>
      <c r="C15" t="str">
        <f t="shared" si="0"/>
        <v>'SL.SRV.EMPL.MA.ZS':'Employment in services, male (% of male employment) (modeled ILO estimate)',</v>
      </c>
      <c r="D15" t="str">
        <f t="shared" si="1"/>
        <v>'SL.SRV.EMPL.MA.ZS',</v>
      </c>
    </row>
    <row r="16" spans="1:4" x14ac:dyDescent="0.25">
      <c r="A16" t="s">
        <v>139</v>
      </c>
      <c r="B16" t="s">
        <v>3804</v>
      </c>
      <c r="C16" t="str">
        <f t="shared" si="0"/>
        <v>'SL.EMP.TOTL.SP.FE.ZS':'Employment to population ratio, 15+, female (%) (modeled ILO estimate)',</v>
      </c>
      <c r="D16" t="str">
        <f t="shared" si="1"/>
        <v>'SL.EMP.TOTL.SP.FE.ZS',</v>
      </c>
    </row>
    <row r="17" spans="1:4" x14ac:dyDescent="0.25">
      <c r="A17" t="s">
        <v>1084</v>
      </c>
      <c r="B17" t="s">
        <v>439</v>
      </c>
      <c r="C17" t="str">
        <f t="shared" si="0"/>
        <v>'SL.EMP.TOTL.SP.MA.ZS':'Employment to population ratio, 15+, male (%) (modeled ILO estimate)',</v>
      </c>
      <c r="D17" t="str">
        <f t="shared" si="1"/>
        <v>'SL.EMP.TOTL.SP.MA.ZS',</v>
      </c>
    </row>
    <row r="18" spans="1:4" x14ac:dyDescent="0.25">
      <c r="A18" t="s">
        <v>601</v>
      </c>
      <c r="B18" t="s">
        <v>1714</v>
      </c>
      <c r="C18" t="str">
        <f t="shared" si="0"/>
        <v>'SL.EMP.TOTL.SP.ZS':'Employment to population ratio, 15+, total (%) (modeled ILO estimate)',</v>
      </c>
      <c r="D18" t="str">
        <f t="shared" si="1"/>
        <v>'SL.EMP.TOTL.SP.ZS',</v>
      </c>
    </row>
    <row r="19" spans="1:4" x14ac:dyDescent="0.25">
      <c r="A19" t="s">
        <v>165</v>
      </c>
      <c r="B19" t="s">
        <v>5208</v>
      </c>
      <c r="C19" t="str">
        <f t="shared" si="0"/>
        <v>'SL.EMP.1524.SP.FE.ZS':'Employment to population ratio, ages 15-24, female (%) (modeled ILO estimate)',</v>
      </c>
      <c r="D19" t="str">
        <f t="shared" si="1"/>
        <v>'SL.EMP.1524.SP.FE.ZS',</v>
      </c>
    </row>
    <row r="20" spans="1:4" x14ac:dyDescent="0.25">
      <c r="A20" t="s">
        <v>1559</v>
      </c>
      <c r="B20" t="s">
        <v>1778</v>
      </c>
      <c r="C20" t="str">
        <f t="shared" si="0"/>
        <v>'SL.EMP.1524.SP.MA.ZS':'Employment to population ratio, ages 15-24, male (%) (modeled ILO estimate)',</v>
      </c>
      <c r="D20" t="str">
        <f t="shared" si="1"/>
        <v>'SL.EMP.1524.SP.MA.ZS',</v>
      </c>
    </row>
    <row r="21" spans="1:4" x14ac:dyDescent="0.25">
      <c r="A21" t="s">
        <v>3692</v>
      </c>
      <c r="B21" t="s">
        <v>2262</v>
      </c>
      <c r="C21" t="str">
        <f t="shared" si="0"/>
        <v>'SL.EMP.1524.SP.ZS':'Employment to population ratio, ages 15-24, total (%) (modeled ILO estimate)',</v>
      </c>
      <c r="D21" t="str">
        <f t="shared" si="1"/>
        <v>'SL.EMP.1524.SP.ZS',</v>
      </c>
    </row>
    <row r="22" spans="1:4" x14ac:dyDescent="0.25">
      <c r="A22" t="s">
        <v>4183</v>
      </c>
      <c r="B22" t="s">
        <v>5111</v>
      </c>
      <c r="C22" t="str">
        <f t="shared" si="0"/>
        <v>'SL.GDP.PCAP.EM.KD':'GDP per person employed (constant 2011 PPP $)',</v>
      </c>
      <c r="D22" t="str">
        <f t="shared" si="1"/>
        <v>'SL.GDP.PCAP.EM.KD',</v>
      </c>
    </row>
    <row r="23" spans="1:4" x14ac:dyDescent="0.25">
      <c r="A23" t="s">
        <v>4900</v>
      </c>
      <c r="B23" t="s">
        <v>5289</v>
      </c>
      <c r="C23" t="str">
        <f t="shared" si="0"/>
        <v>'SL.TLF.ACTI.1524.FE.ZS':'Labor force participation rate for ages 15-24, female (%) (modeled ILO estimate)',</v>
      </c>
      <c r="D23" t="str">
        <f t="shared" si="1"/>
        <v>'SL.TLF.ACTI.1524.FE.ZS',</v>
      </c>
    </row>
    <row r="24" spans="1:4" x14ac:dyDescent="0.25">
      <c r="A24" t="s">
        <v>3968</v>
      </c>
      <c r="B24" t="s">
        <v>415</v>
      </c>
      <c r="C24" t="str">
        <f t="shared" si="0"/>
        <v>'SL.TLF.ACTI.1524.MA.ZS':'Labor force participation rate for ages 15-24, male (%) (modeled ILO estimate)',</v>
      </c>
      <c r="D24" t="str">
        <f t="shared" si="1"/>
        <v>'SL.TLF.ACTI.1524.MA.ZS',</v>
      </c>
    </row>
    <row r="25" spans="1:4" x14ac:dyDescent="0.25">
      <c r="A25" t="s">
        <v>1826</v>
      </c>
      <c r="B25" t="s">
        <v>4284</v>
      </c>
      <c r="C25" t="str">
        <f t="shared" si="0"/>
        <v>'SL.TLF.ACTI.1524.ZS':'Labor force participation rate for ages 15-24, total (%) (modeled ILO estimate)',</v>
      </c>
      <c r="D25" t="str">
        <f t="shared" si="1"/>
        <v>'SL.TLF.ACTI.1524.ZS',</v>
      </c>
    </row>
    <row r="26" spans="1:4" x14ac:dyDescent="0.25">
      <c r="A26" t="s">
        <v>332</v>
      </c>
      <c r="B26" t="s">
        <v>4845</v>
      </c>
      <c r="C26" t="str">
        <f t="shared" si="0"/>
        <v>'SL.TLF.CACT.FE.ZS':'Labor force participation rate, female (% of female population ages 15+) (modeled ILO estimate)',</v>
      </c>
      <c r="D26" t="str">
        <f t="shared" si="1"/>
        <v>'SL.TLF.CACT.FE.ZS',</v>
      </c>
    </row>
    <row r="27" spans="1:4" x14ac:dyDescent="0.25">
      <c r="A27" t="s">
        <v>1227</v>
      </c>
      <c r="B27" t="s">
        <v>1738</v>
      </c>
      <c r="C27" t="str">
        <f t="shared" si="0"/>
        <v>'SL.TLF.ACTI.FE.ZS':'Labor force participation rate, female (% of female population ages 15-64) (modeled ILO estimate)',</v>
      </c>
      <c r="D27" t="str">
        <f t="shared" si="1"/>
        <v>'SL.TLF.ACTI.FE.ZS',</v>
      </c>
    </row>
    <row r="28" spans="1:4" x14ac:dyDescent="0.25">
      <c r="A28" t="s">
        <v>1195</v>
      </c>
      <c r="B28" t="s">
        <v>5317</v>
      </c>
      <c r="C28" t="str">
        <f t="shared" si="0"/>
        <v>'SL.TLF.CACT.MA.ZS':'Labor force participation rate, male (% of male population ages 15+) (modeled ILO estimate)',</v>
      </c>
      <c r="D28" t="str">
        <f t="shared" si="1"/>
        <v>'SL.TLF.CACT.MA.ZS',</v>
      </c>
    </row>
    <row r="29" spans="1:4" x14ac:dyDescent="0.25">
      <c r="A29" t="s">
        <v>1332</v>
      </c>
      <c r="B29" t="s">
        <v>2215</v>
      </c>
      <c r="C29" t="str">
        <f t="shared" si="0"/>
        <v>'SL.TLF.ACTI.MA.ZS':'Labor force participation rate, male (% of male population ages 15-64) (modeled ILO estimate)',</v>
      </c>
      <c r="D29" t="str">
        <f t="shared" si="1"/>
        <v>'SL.TLF.ACTI.MA.ZS',</v>
      </c>
    </row>
    <row r="30" spans="1:4" x14ac:dyDescent="0.25">
      <c r="A30" t="s">
        <v>599</v>
      </c>
      <c r="B30" t="s">
        <v>4818</v>
      </c>
      <c r="C30" t="str">
        <f t="shared" si="0"/>
        <v>'SL.TLF.CACT.ZS':'Labor force participation rate, total (% of total population ages 15+) (modeled ILO estimate)',</v>
      </c>
      <c r="D30" t="str">
        <f t="shared" si="1"/>
        <v>'SL.TLF.CACT.ZS',</v>
      </c>
    </row>
    <row r="31" spans="1:4" x14ac:dyDescent="0.25">
      <c r="A31" t="s">
        <v>1519</v>
      </c>
      <c r="B31" t="s">
        <v>2260</v>
      </c>
      <c r="C31" t="str">
        <f t="shared" si="0"/>
        <v>'SL.TLF.ACTI.ZS':'Labor force participation rate, total (% of total population ages 15-64) (modeled ILO estimate)',</v>
      </c>
      <c r="D31" t="str">
        <f t="shared" si="1"/>
        <v>'SL.TLF.ACTI.ZS',</v>
      </c>
    </row>
    <row r="32" spans="1:4" x14ac:dyDescent="0.25">
      <c r="A32" t="s">
        <v>807</v>
      </c>
      <c r="B32" t="s">
        <v>1530</v>
      </c>
      <c r="C32" t="str">
        <f t="shared" si="0"/>
        <v>'SL.TLF.TOTL.FE.ZS':'Labor force, female (% of total labor force)',</v>
      </c>
      <c r="D32" t="str">
        <f t="shared" si="1"/>
        <v>'SL.TLF.TOTL.FE.ZS',</v>
      </c>
    </row>
    <row r="33" spans="1:4" x14ac:dyDescent="0.25">
      <c r="A33" t="s">
        <v>4141</v>
      </c>
      <c r="B33" t="s">
        <v>5070</v>
      </c>
      <c r="C33" t="str">
        <f t="shared" si="0"/>
        <v>'SL.TLF.TOTL.IN':'Labor force, total',</v>
      </c>
      <c r="D33" t="str">
        <f t="shared" si="1"/>
        <v>'SL.TLF.TOTL.IN',</v>
      </c>
    </row>
    <row r="34" spans="1:4" x14ac:dyDescent="0.25">
      <c r="A34" t="s">
        <v>3430</v>
      </c>
      <c r="B34" t="s">
        <v>2247</v>
      </c>
      <c r="C34" t="str">
        <f t="shared" si="0"/>
        <v>'SE.SEC.AGES':'Lower secondary school starting age (years)',</v>
      </c>
      <c r="D34" t="str">
        <f t="shared" si="1"/>
        <v>'SE.SEC.AGES',</v>
      </c>
    </row>
    <row r="35" spans="1:4" x14ac:dyDescent="0.25">
      <c r="A35" t="s">
        <v>1374</v>
      </c>
      <c r="B35" t="s">
        <v>4599</v>
      </c>
      <c r="C35" t="str">
        <f t="shared" si="0"/>
        <v>'SE.PRM.DURS':'Primary education, duration (years)',</v>
      </c>
      <c r="D35" t="str">
        <f t="shared" si="1"/>
        <v>'SE.PRM.DURS',</v>
      </c>
    </row>
    <row r="36" spans="1:4" x14ac:dyDescent="0.25">
      <c r="A36" t="s">
        <v>769</v>
      </c>
      <c r="B36" t="s">
        <v>5316</v>
      </c>
      <c r="C36" t="str">
        <f t="shared" si="0"/>
        <v>'SE.PRM.AGES':'Primary school starting age (years)',</v>
      </c>
      <c r="D36" t="str">
        <f t="shared" si="1"/>
        <v>'SE.PRM.AGES',</v>
      </c>
    </row>
    <row r="37" spans="1:4" x14ac:dyDescent="0.25">
      <c r="A37" t="s">
        <v>4153</v>
      </c>
      <c r="B37" t="s">
        <v>5063</v>
      </c>
      <c r="C37" t="str">
        <f t="shared" si="0"/>
        <v>'SL.TLF.CACT.FM.ZS':'Ratio of female to male labor force participation rate (%) (modeled ILO estimate)',</v>
      </c>
      <c r="D37" t="str">
        <f t="shared" si="1"/>
        <v>'SL.TLF.CACT.FM.ZS',</v>
      </c>
    </row>
    <row r="38" spans="1:4" x14ac:dyDescent="0.25">
      <c r="A38" t="s">
        <v>3850</v>
      </c>
      <c r="B38" t="s">
        <v>38</v>
      </c>
      <c r="C38" t="str">
        <f t="shared" si="0"/>
        <v>'SE.SEC.DURS':'Secondary education, duration (years)',</v>
      </c>
      <c r="D38" t="str">
        <f t="shared" si="1"/>
        <v>'SE.SEC.DURS',</v>
      </c>
    </row>
    <row r="39" spans="1:4" x14ac:dyDescent="0.25">
      <c r="A39" t="s">
        <v>3061</v>
      </c>
      <c r="B39" t="s">
        <v>2311</v>
      </c>
      <c r="C39" t="str">
        <f t="shared" si="0"/>
        <v>'SL.EMP.SELF.FE.ZS':'Self-employed, female (% of female employment) (modeled ILO estimate)',</v>
      </c>
      <c r="D39" t="str">
        <f t="shared" si="1"/>
        <v>'SL.EMP.SELF.FE.ZS',</v>
      </c>
    </row>
    <row r="40" spans="1:4" x14ac:dyDescent="0.25">
      <c r="A40" t="s">
        <v>2569</v>
      </c>
      <c r="B40" t="s">
        <v>4335</v>
      </c>
      <c r="C40" t="str">
        <f t="shared" si="0"/>
        <v>'SL.EMP.SELF.MA.ZS':'Self-employed, male (% of male employment) (modeled ILO estimate)',</v>
      </c>
      <c r="D40" t="str">
        <f t="shared" si="1"/>
        <v>'SL.EMP.SELF.MA.ZS',</v>
      </c>
    </row>
    <row r="41" spans="1:4" x14ac:dyDescent="0.25">
      <c r="A41" t="s">
        <v>2523</v>
      </c>
      <c r="B41" t="s">
        <v>280</v>
      </c>
      <c r="C41" t="str">
        <f t="shared" si="0"/>
        <v>'SL.EMP.SELF.ZS':'Self-employed, total (% of total employment) (modeled ILO estimate)',</v>
      </c>
      <c r="D41" t="str">
        <f t="shared" si="1"/>
        <v>'SL.EMP.SELF.ZS',</v>
      </c>
    </row>
    <row r="42" spans="1:4" x14ac:dyDescent="0.25">
      <c r="A42" t="s">
        <v>4821</v>
      </c>
      <c r="B42" t="s">
        <v>137</v>
      </c>
      <c r="C42" t="str">
        <f t="shared" si="0"/>
        <v>'SL.UEM.TOTL.FE.ZS':'Unemployment, female (% of female labor force) (modeled ILO estimate)',</v>
      </c>
      <c r="D42" t="str">
        <f t="shared" si="1"/>
        <v>'SL.UEM.TOTL.FE.ZS',</v>
      </c>
    </row>
    <row r="43" spans="1:4" x14ac:dyDescent="0.25">
      <c r="A43" t="s">
        <v>1073</v>
      </c>
      <c r="B43" t="s">
        <v>627</v>
      </c>
      <c r="C43" t="str">
        <f t="shared" si="0"/>
        <v>'SL.UEM.TOTL.MA.ZS':'Unemployment, male (% of male labor force) (modeled ILO estimate)',</v>
      </c>
      <c r="D43" t="str">
        <f t="shared" si="1"/>
        <v>'SL.UEM.TOTL.MA.ZS',</v>
      </c>
    </row>
    <row r="44" spans="1:4" x14ac:dyDescent="0.25">
      <c r="A44" t="s">
        <v>2842</v>
      </c>
      <c r="B44" t="s">
        <v>2824</v>
      </c>
      <c r="C44" t="str">
        <f t="shared" si="0"/>
        <v>'SL.UEM.TOTL.ZS':'Unemployment, total (% of total labor force) (modeled ILO estimate)',</v>
      </c>
      <c r="D44" t="str">
        <f t="shared" si="1"/>
        <v>'SL.UEM.TOTL.ZS',</v>
      </c>
    </row>
    <row r="45" spans="1:4" x14ac:dyDescent="0.25">
      <c r="A45" t="s">
        <v>4235</v>
      </c>
      <c r="B45" t="s">
        <v>4576</v>
      </c>
      <c r="C45" t="str">
        <f t="shared" si="0"/>
        <v>'SL.UEM.1524.FE.ZS':'Unemployment, youth female (% of female labor force ages 15-24) (modeled ILO estimate)',</v>
      </c>
      <c r="D45" t="str">
        <f t="shared" si="1"/>
        <v>'SL.UEM.1524.FE.ZS',</v>
      </c>
    </row>
    <row r="46" spans="1:4" x14ac:dyDescent="0.25">
      <c r="A46" t="s">
        <v>629</v>
      </c>
      <c r="B46" t="s">
        <v>5004</v>
      </c>
      <c r="C46" t="str">
        <f t="shared" si="0"/>
        <v>'SL.UEM.1524.MA.ZS':'Unemployment, youth male (% of male labor force ages 15-24) (modeled ILO estimate)',</v>
      </c>
      <c r="D46" t="str">
        <f t="shared" si="1"/>
        <v>'SL.UEM.1524.MA.ZS',</v>
      </c>
    </row>
    <row r="47" spans="1:4" x14ac:dyDescent="0.25">
      <c r="A47" t="s">
        <v>1963</v>
      </c>
      <c r="B47" t="s">
        <v>2386</v>
      </c>
      <c r="C47" t="str">
        <f t="shared" si="0"/>
        <v>'SL.UEM.1524.ZS':'Unemployment, youth total (% of total labor force ages 15-24) (modeled ILO estimate)',</v>
      </c>
      <c r="D47" t="str">
        <f t="shared" si="1"/>
        <v>'SL.UEM.1524.ZS',</v>
      </c>
    </row>
    <row r="48" spans="1:4" x14ac:dyDescent="0.25">
      <c r="A48" t="s">
        <v>2453</v>
      </c>
      <c r="B48" t="s">
        <v>3950</v>
      </c>
      <c r="C48" t="str">
        <f t="shared" si="0"/>
        <v>'SL.EMP.VULN.FE.ZS':'Vulnerable employment, female (% of female employment) (modeled ILO estimate)',</v>
      </c>
      <c r="D48" t="str">
        <f t="shared" si="1"/>
        <v>'SL.EMP.VULN.FE.ZS',</v>
      </c>
    </row>
    <row r="49" spans="1:4" x14ac:dyDescent="0.25">
      <c r="A49" t="s">
        <v>57</v>
      </c>
      <c r="B49" t="s">
        <v>4453</v>
      </c>
      <c r="C49" t="str">
        <f t="shared" si="0"/>
        <v>'SL.EMP.VULN.MA.ZS':'Vulnerable employment, male (% of male employment) (modeled ILO estimate)',</v>
      </c>
      <c r="D49" t="str">
        <f t="shared" si="1"/>
        <v>'SL.EMP.VULN.MA.ZS',</v>
      </c>
    </row>
    <row r="50" spans="1:4" x14ac:dyDescent="0.25">
      <c r="A50" t="s">
        <v>4031</v>
      </c>
      <c r="B50" t="s">
        <v>231</v>
      </c>
      <c r="C50" t="str">
        <f t="shared" si="0"/>
        <v>'SL.EMP.VULN.ZS':'Vulnerable employment, total (% of total employment) (modeled ILO estimate)',</v>
      </c>
      <c r="D50" t="str">
        <f t="shared" si="1"/>
        <v>'SL.EMP.VULN.ZS',</v>
      </c>
    </row>
    <row r="51" spans="1:4" x14ac:dyDescent="0.25">
      <c r="A51" t="s">
        <v>2035</v>
      </c>
      <c r="B51" t="s">
        <v>4011</v>
      </c>
      <c r="C51" t="str">
        <f t="shared" si="0"/>
        <v>'SL.EMP.WORK.FE.ZS':'Wage and salaried workers, female (% of female employment) (modeled ILO estimate)',</v>
      </c>
      <c r="D51" t="str">
        <f t="shared" si="1"/>
        <v>'SL.EMP.WORK.FE.ZS',</v>
      </c>
    </row>
    <row r="52" spans="1:4" x14ac:dyDescent="0.25">
      <c r="A52" t="s">
        <v>4059</v>
      </c>
      <c r="B52" t="s">
        <v>4514</v>
      </c>
      <c r="C52" t="str">
        <f t="shared" si="0"/>
        <v>'SL.EMP.WORK.MA.ZS':'Wage and salaried workers, male (% of male employment) (modeled ILO estimate)',</v>
      </c>
      <c r="D52" t="str">
        <f t="shared" si="1"/>
        <v>'SL.EMP.WORK.MA.ZS',</v>
      </c>
    </row>
    <row r="53" spans="1:4" x14ac:dyDescent="0.25">
      <c r="A53" t="s">
        <v>3026</v>
      </c>
      <c r="B53" t="s">
        <v>708</v>
      </c>
      <c r="C53" t="str">
        <f t="shared" si="0"/>
        <v>'SL.EMP.WORK.ZS':'Wage and salaried workers, total (% of total employment) (modeled ILO estimate)',</v>
      </c>
      <c r="D53" t="str">
        <f t="shared" si="1"/>
        <v>'SL.EMP.WORK.ZS',</v>
      </c>
    </row>
    <row r="54" spans="1:4" x14ac:dyDescent="0.25">
      <c r="A54" t="s">
        <v>3841</v>
      </c>
      <c r="B54" t="s">
        <v>3461</v>
      </c>
      <c r="C54" t="str">
        <f t="shared" si="0"/>
        <v>'SP.POP.DPND':'Age dependency ratio (% of working-age population)',</v>
      </c>
      <c r="D54" t="str">
        <f t="shared" si="1"/>
        <v>'SP.POP.DPND',</v>
      </c>
    </row>
    <row r="55" spans="1:4" x14ac:dyDescent="0.25">
      <c r="A55" t="s">
        <v>4155</v>
      </c>
      <c r="B55" t="s">
        <v>2764</v>
      </c>
      <c r="C55" t="str">
        <f t="shared" si="0"/>
        <v>'SP.POP.DPND.OL':'Age dependency ratio, old (% of working-age population)',</v>
      </c>
      <c r="D55" t="str">
        <f t="shared" si="1"/>
        <v>'SP.POP.DPND.OL',</v>
      </c>
    </row>
    <row r="56" spans="1:4" x14ac:dyDescent="0.25">
      <c r="A56" t="s">
        <v>4896</v>
      </c>
      <c r="B56" t="s">
        <v>2763</v>
      </c>
      <c r="C56" t="str">
        <f t="shared" si="0"/>
        <v>'SP.POP.DPND.YG':'Age dependency ratio, young (% of working-age population)',</v>
      </c>
      <c r="D56" t="str">
        <f t="shared" si="1"/>
        <v>'SP.POP.DPND.YG',</v>
      </c>
    </row>
    <row r="57" spans="1:4" x14ac:dyDescent="0.25">
      <c r="A57" t="s">
        <v>5112</v>
      </c>
      <c r="B57" t="s">
        <v>3489</v>
      </c>
      <c r="C57" t="str">
        <f t="shared" si="0"/>
        <v>'TX.VAL.AGRI.ZS.UN':'Agricultural raw materials exports (% of merchandise exports)',</v>
      </c>
      <c r="D57" t="str">
        <f t="shared" si="1"/>
        <v>'TX.VAL.AGRI.ZS.UN',</v>
      </c>
    </row>
    <row r="58" spans="1:4" x14ac:dyDescent="0.25">
      <c r="A58" t="s">
        <v>449</v>
      </c>
      <c r="B58" t="s">
        <v>806</v>
      </c>
      <c r="C58" t="str">
        <f t="shared" si="0"/>
        <v>'TM.VAL.AGRI.ZS.UN':'Agricultural raw materials imports (% of merchandise imports)',</v>
      </c>
      <c r="D58" t="str">
        <f t="shared" si="1"/>
        <v>'TM.VAL.AGRI.ZS.UN',</v>
      </c>
    </row>
    <row r="59" spans="1:4" x14ac:dyDescent="0.25">
      <c r="A59" t="s">
        <v>905</v>
      </c>
      <c r="B59" t="s">
        <v>2801</v>
      </c>
      <c r="C59" t="str">
        <f t="shared" si="0"/>
        <v>'NV.AGR.TOTL.ZS':'Agriculture, forestry, and fishing, value added (% of GDP)',</v>
      </c>
      <c r="D59" t="str">
        <f t="shared" si="1"/>
        <v>'NV.AGR.TOTL.ZS',</v>
      </c>
    </row>
    <row r="60" spans="1:4" x14ac:dyDescent="0.25">
      <c r="A60" t="s">
        <v>429</v>
      </c>
      <c r="B60" t="s">
        <v>3223</v>
      </c>
      <c r="C60" t="str">
        <f t="shared" si="0"/>
        <v>'NV.AGR.TOTL.KD.ZG':'Agriculture, forestry, and fishing, value added (annual % growth)',</v>
      </c>
      <c r="D60" t="str">
        <f t="shared" si="1"/>
        <v>'NV.AGR.TOTL.KD.ZG',</v>
      </c>
    </row>
    <row r="61" spans="1:4" x14ac:dyDescent="0.25">
      <c r="A61" t="s">
        <v>1012</v>
      </c>
      <c r="B61" t="s">
        <v>173</v>
      </c>
      <c r="C61" t="str">
        <f t="shared" si="0"/>
        <v>'NV.AGR.TOTL.KD':'Agriculture, forestry, and fishing, value added (constant 2010 US$)',</v>
      </c>
      <c r="D61" t="str">
        <f t="shared" si="1"/>
        <v>'NV.AGR.TOTL.KD',</v>
      </c>
    </row>
    <row r="62" spans="1:4" x14ac:dyDescent="0.25">
      <c r="A62" t="s">
        <v>681</v>
      </c>
      <c r="B62" t="s">
        <v>5333</v>
      </c>
      <c r="C62" t="str">
        <f t="shared" si="0"/>
        <v>'NV.AGR.TOTL.KN':'Agriculture, forestry, and fishing, value added (constant LCU)',</v>
      </c>
      <c r="D62" t="str">
        <f t="shared" si="1"/>
        <v>'NV.AGR.TOTL.KN',</v>
      </c>
    </row>
    <row r="63" spans="1:4" x14ac:dyDescent="0.25">
      <c r="A63" t="s">
        <v>4457</v>
      </c>
      <c r="B63" t="s">
        <v>4930</v>
      </c>
      <c r="C63" t="str">
        <f t="shared" si="0"/>
        <v>'NV.AGR.TOTL.CN':'Agriculture, forestry, and fishing, value added (current LCU)',</v>
      </c>
      <c r="D63" t="str">
        <f t="shared" si="1"/>
        <v>'NV.AGR.TOTL.CN',</v>
      </c>
    </row>
    <row r="64" spans="1:4" x14ac:dyDescent="0.25">
      <c r="A64" t="s">
        <v>2704</v>
      </c>
      <c r="B64" t="s">
        <v>5152</v>
      </c>
      <c r="C64" t="str">
        <f t="shared" si="0"/>
        <v>'NV.AGR.TOTL.CD':'Agriculture, forestry, and fishing, value added (current US$)',</v>
      </c>
      <c r="D64" t="str">
        <f t="shared" si="1"/>
        <v>'NV.AGR.TOTL.CD',</v>
      </c>
    </row>
    <row r="65" spans="1:4" x14ac:dyDescent="0.25">
      <c r="A65" t="s">
        <v>1165</v>
      </c>
      <c r="B65" t="s">
        <v>5068</v>
      </c>
      <c r="C65" t="str">
        <f t="shared" si="0"/>
        <v>'NV.AGR.EMPL.KD':'Agriculture, forestry, and fishing, value added per worker (constant 2010 US$)',</v>
      </c>
      <c r="D65" t="str">
        <f t="shared" si="1"/>
        <v>'NV.AGR.EMPL.KD',</v>
      </c>
    </row>
    <row r="66" spans="1:4" x14ac:dyDescent="0.25">
      <c r="A66" t="s">
        <v>64</v>
      </c>
      <c r="B66" t="s">
        <v>2177</v>
      </c>
      <c r="C66" t="str">
        <f t="shared" ref="C66:C129" si="2">"'"&amp;B66&amp;"':'"&amp;A66&amp;"',"</f>
        <v>'IS.AIR.GOOD.MT.K1':'Air transport, freight (million ton-km)',</v>
      </c>
      <c r="D66" t="str">
        <f t="shared" ref="D66:D129" si="3">"'"&amp;B66&amp;"',"</f>
        <v>'IS.AIR.GOOD.MT.K1',</v>
      </c>
    </row>
    <row r="67" spans="1:4" x14ac:dyDescent="0.25">
      <c r="A67" t="s">
        <v>2815</v>
      </c>
      <c r="B67" t="s">
        <v>1232</v>
      </c>
      <c r="C67" t="str">
        <f t="shared" si="2"/>
        <v>'IS.AIR.PSGR':'Air transport, passengers carried',</v>
      </c>
      <c r="D67" t="str">
        <f t="shared" si="3"/>
        <v>'IS.AIR.PSGR',</v>
      </c>
    </row>
    <row r="68" spans="1:4" x14ac:dyDescent="0.25">
      <c r="A68" t="s">
        <v>255</v>
      </c>
      <c r="B68" t="s">
        <v>2234</v>
      </c>
      <c r="C68" t="str">
        <f t="shared" si="2"/>
        <v>'IS.AIR.DPRT':'Air transport, registered carrier departures worldwide',</v>
      </c>
      <c r="D68" t="str">
        <f t="shared" si="3"/>
        <v>'IS.AIR.DPRT',</v>
      </c>
    </row>
    <row r="69" spans="1:4" x14ac:dyDescent="0.25">
      <c r="A69" t="s">
        <v>3376</v>
      </c>
      <c r="B69" t="s">
        <v>2134</v>
      </c>
      <c r="C69" t="str">
        <f t="shared" si="2"/>
        <v>'MS.MIL.MPRT.KD':'Arms imports (SIPRI trend indicator values)',</v>
      </c>
      <c r="D69" t="str">
        <f t="shared" si="3"/>
        <v>'MS.MIL.MPRT.KD',</v>
      </c>
    </row>
    <row r="70" spans="1:4" x14ac:dyDescent="0.25">
      <c r="A70" t="s">
        <v>2022</v>
      </c>
      <c r="B70" t="s">
        <v>485</v>
      </c>
      <c r="C70" t="str">
        <f t="shared" si="2"/>
        <v>'VC.BTL.DETH':'Battle-related deaths (number of people)',</v>
      </c>
      <c r="D70" t="str">
        <f t="shared" si="3"/>
        <v>'VC.BTL.DETH',</v>
      </c>
    </row>
    <row r="71" spans="1:4" x14ac:dyDescent="0.25">
      <c r="A71" t="s">
        <v>4982</v>
      </c>
      <c r="B71" t="s">
        <v>438</v>
      </c>
      <c r="C71" t="str">
        <f t="shared" si="2"/>
        <v>'FM.LBL.BMNY.GD.ZS':'Broad money (% of GDP)',</v>
      </c>
      <c r="D71" t="str">
        <f t="shared" si="3"/>
        <v>'FM.LBL.BMNY.GD.ZS',</v>
      </c>
    </row>
    <row r="72" spans="1:4" x14ac:dyDescent="0.25">
      <c r="A72" t="s">
        <v>678</v>
      </c>
      <c r="B72" t="s">
        <v>2064</v>
      </c>
      <c r="C72" t="str">
        <f t="shared" si="2"/>
        <v>'FM.LBL.BMNY.CN':'Broad money (current LCU)',</v>
      </c>
      <c r="D72" t="str">
        <f t="shared" si="3"/>
        <v>'FM.LBL.BMNY.CN',</v>
      </c>
    </row>
    <row r="73" spans="1:4" x14ac:dyDescent="0.25">
      <c r="A73" t="s">
        <v>1971</v>
      </c>
      <c r="B73" t="s">
        <v>3254</v>
      </c>
      <c r="C73" t="str">
        <f t="shared" si="2"/>
        <v>'FM.LBL.BMNY.ZG':'Broad money growth (annual %)',</v>
      </c>
      <c r="D73" t="str">
        <f t="shared" si="3"/>
        <v>'FM.LBL.BMNY.ZG',</v>
      </c>
    </row>
    <row r="74" spans="1:4" x14ac:dyDescent="0.25">
      <c r="A74" t="s">
        <v>5139</v>
      </c>
      <c r="B74" t="s">
        <v>3059</v>
      </c>
      <c r="C74" t="str">
        <f t="shared" si="2"/>
        <v>'FM.LBL.BMNY.IR.ZS':'Broad money to total reserves ratio',</v>
      </c>
      <c r="D74" t="str">
        <f t="shared" si="3"/>
        <v>'FM.LBL.BMNY.IR.ZS',</v>
      </c>
    </row>
    <row r="75" spans="1:4" x14ac:dyDescent="0.25">
      <c r="A75" t="s">
        <v>1867</v>
      </c>
      <c r="B75" t="s">
        <v>72</v>
      </c>
      <c r="C75" t="str">
        <f t="shared" si="2"/>
        <v>'NE.GDI.STKB.KN':'Changes in inventories (constant LCU)',</v>
      </c>
      <c r="D75" t="str">
        <f t="shared" si="3"/>
        <v>'NE.GDI.STKB.KN',</v>
      </c>
    </row>
    <row r="76" spans="1:4" x14ac:dyDescent="0.25">
      <c r="A76" t="s">
        <v>4954</v>
      </c>
      <c r="B76" t="s">
        <v>5020</v>
      </c>
      <c r="C76" t="str">
        <f t="shared" si="2"/>
        <v>'NE.GDI.STKB.CN':'Changes in inventories (current LCU)',</v>
      </c>
      <c r="D76" t="str">
        <f t="shared" si="3"/>
        <v>'NE.GDI.STKB.CN',</v>
      </c>
    </row>
    <row r="77" spans="1:4" x14ac:dyDescent="0.25">
      <c r="A77" t="s">
        <v>1749</v>
      </c>
      <c r="B77" t="s">
        <v>1362</v>
      </c>
      <c r="C77" t="str">
        <f t="shared" si="2"/>
        <v>'NE.GDI.STKB.CD':'Changes in inventories (current US$)',</v>
      </c>
      <c r="D77" t="str">
        <f t="shared" si="3"/>
        <v>'NE.GDI.STKB.CD',</v>
      </c>
    </row>
    <row r="78" spans="1:4" x14ac:dyDescent="0.25">
      <c r="A78" t="s">
        <v>3656</v>
      </c>
      <c r="B78" t="s">
        <v>913</v>
      </c>
      <c r="C78" t="str">
        <f t="shared" si="2"/>
        <v>'BM.GSR.ROYL.CD':'Charges for the use of intellectual property, payments (BoP, current US$)',</v>
      </c>
      <c r="D78" t="str">
        <f t="shared" si="3"/>
        <v>'BM.GSR.ROYL.CD',</v>
      </c>
    </row>
    <row r="79" spans="1:4" x14ac:dyDescent="0.25">
      <c r="A79" t="s">
        <v>890</v>
      </c>
      <c r="B79" t="s">
        <v>309</v>
      </c>
      <c r="C79" t="str">
        <f t="shared" si="2"/>
        <v>'BX.GSR.ROYL.CD':'Charges for the use of intellectual property, receipts (BoP, current US$)',</v>
      </c>
      <c r="D79" t="str">
        <f t="shared" si="3"/>
        <v>'BX.GSR.ROYL.CD',</v>
      </c>
    </row>
    <row r="80" spans="1:4" x14ac:dyDescent="0.25">
      <c r="A80" t="s">
        <v>763</v>
      </c>
      <c r="B80" t="s">
        <v>4395</v>
      </c>
      <c r="C80" t="str">
        <f t="shared" si="2"/>
        <v>'FM.AST.CGOV.ZG.M3':'Claims on central government (annual growth as % of broad money)',</v>
      </c>
      <c r="D80" t="str">
        <f t="shared" si="3"/>
        <v>'FM.AST.CGOV.ZG.M3',</v>
      </c>
    </row>
    <row r="81" spans="1:4" x14ac:dyDescent="0.25">
      <c r="A81" t="s">
        <v>3966</v>
      </c>
      <c r="B81" t="s">
        <v>510</v>
      </c>
      <c r="C81" t="str">
        <f t="shared" si="2"/>
        <v>'FS.AST.CGOV.GD.ZS':'Claims on central government, etc. (% GDP)',</v>
      </c>
      <c r="D81" t="str">
        <f t="shared" si="3"/>
        <v>'FS.AST.CGOV.GD.ZS',</v>
      </c>
    </row>
    <row r="82" spans="1:4" x14ac:dyDescent="0.25">
      <c r="A82" t="s">
        <v>3313</v>
      </c>
      <c r="B82" t="s">
        <v>1924</v>
      </c>
      <c r="C82" t="str">
        <f t="shared" si="2"/>
        <v>'FM.AST.PRVT.ZG.M3':'Claims on private sector (annual growth as % of broad money)',</v>
      </c>
      <c r="D82" t="str">
        <f t="shared" si="3"/>
        <v>'FM.AST.PRVT.ZG.M3',</v>
      </c>
    </row>
    <row r="83" spans="1:4" x14ac:dyDescent="0.25">
      <c r="A83" t="s">
        <v>4115</v>
      </c>
      <c r="B83" t="s">
        <v>2606</v>
      </c>
      <c r="C83" t="str">
        <f t="shared" si="2"/>
        <v>'DT.NFL.PCBO.CD':'Commercial banks and other lending (PPG + PNG) (NFL, current US$)',</v>
      </c>
      <c r="D83" t="str">
        <f t="shared" si="3"/>
        <v>'DT.NFL.PCBO.CD',</v>
      </c>
    </row>
    <row r="84" spans="1:4" x14ac:dyDescent="0.25">
      <c r="A84" t="s">
        <v>643</v>
      </c>
      <c r="B84" t="s">
        <v>3267</v>
      </c>
      <c r="C84" t="str">
        <f t="shared" si="2"/>
        <v>'TX.VAL.SERV.CD.WT':'Commercial service exports (current US$)',</v>
      </c>
      <c r="D84" t="str">
        <f t="shared" si="3"/>
        <v>'TX.VAL.SERV.CD.WT',</v>
      </c>
    </row>
    <row r="85" spans="1:4" x14ac:dyDescent="0.25">
      <c r="A85" t="s">
        <v>479</v>
      </c>
      <c r="B85" t="s">
        <v>591</v>
      </c>
      <c r="C85" t="str">
        <f t="shared" si="2"/>
        <v>'TM.VAL.SERV.CD.WT':'Commercial service imports (current US$)',</v>
      </c>
      <c r="D85" t="str">
        <f t="shared" si="3"/>
        <v>'TM.VAL.SERV.CD.WT',</v>
      </c>
    </row>
    <row r="86" spans="1:4" x14ac:dyDescent="0.25">
      <c r="A86" t="s">
        <v>4221</v>
      </c>
      <c r="B86" t="s">
        <v>2651</v>
      </c>
      <c r="C86" t="str">
        <f t="shared" si="2"/>
        <v>'BX.GSR.CMCP.ZS':'Communications, computer, etc. (% of service exports, BoP)',</v>
      </c>
      <c r="D86" t="str">
        <f t="shared" si="3"/>
        <v>'BX.GSR.CMCP.ZS',</v>
      </c>
    </row>
    <row r="87" spans="1:4" x14ac:dyDescent="0.25">
      <c r="A87" t="s">
        <v>614</v>
      </c>
      <c r="B87" t="s">
        <v>3246</v>
      </c>
      <c r="C87" t="str">
        <f t="shared" si="2"/>
        <v>'BM.GSR.CMCP.ZS':'Communications, computer, etc. (% of service imports, BoP)',</v>
      </c>
      <c r="D87" t="str">
        <f t="shared" si="3"/>
        <v>'BM.GSR.CMCP.ZS',</v>
      </c>
    </row>
    <row r="88" spans="1:4" x14ac:dyDescent="0.25">
      <c r="A88" t="s">
        <v>5181</v>
      </c>
      <c r="B88" t="s">
        <v>2078</v>
      </c>
      <c r="C88" t="str">
        <f t="shared" si="2"/>
        <v>'TX.VAL.OTHR.ZS.WT':'Computer, communications and other services (% of commercial service exports)',</v>
      </c>
      <c r="D88" t="str">
        <f t="shared" si="3"/>
        <v>'TX.VAL.OTHR.ZS.WT',</v>
      </c>
    </row>
    <row r="89" spans="1:4" x14ac:dyDescent="0.25">
      <c r="A89" t="s">
        <v>469</v>
      </c>
      <c r="B89" t="s">
        <v>4765</v>
      </c>
      <c r="C89" t="str">
        <f t="shared" si="2"/>
        <v>'TM.VAL.OTHR.ZS.WT':'Computer, communications and other services (% of commercial service imports)',</v>
      </c>
      <c r="D89" t="str">
        <f t="shared" si="3"/>
        <v>'TM.VAL.OTHR.ZS.WT',</v>
      </c>
    </row>
    <row r="90" spans="1:4" x14ac:dyDescent="0.25">
      <c r="A90" t="s">
        <v>2554</v>
      </c>
      <c r="B90" t="s">
        <v>1934</v>
      </c>
      <c r="C90" t="str">
        <f t="shared" si="2"/>
        <v>'FP.CPI.TOTL':'Consumer price index (2010 = 100)',</v>
      </c>
      <c r="D90" t="str">
        <f t="shared" si="3"/>
        <v>'FP.CPI.TOTL',</v>
      </c>
    </row>
    <row r="91" spans="1:4" x14ac:dyDescent="0.25">
      <c r="A91" t="s">
        <v>738</v>
      </c>
      <c r="B91" t="s">
        <v>2630</v>
      </c>
      <c r="C91" t="str">
        <f t="shared" si="2"/>
        <v>'BN.CAB.XOKA.GD.ZS':'Current account balance (% of GDP)',</v>
      </c>
      <c r="D91" t="str">
        <f t="shared" si="3"/>
        <v>'BN.CAB.XOKA.GD.ZS',</v>
      </c>
    </row>
    <row r="92" spans="1:4" x14ac:dyDescent="0.25">
      <c r="A92" t="s">
        <v>613</v>
      </c>
      <c r="B92" t="s">
        <v>2726</v>
      </c>
      <c r="C92" t="str">
        <f t="shared" si="2"/>
        <v>'BN.CAB.XOKA.CD':'Current account balance (BoP, current US$)',</v>
      </c>
      <c r="D92" t="str">
        <f t="shared" si="3"/>
        <v>'BN.CAB.XOKA.CD',</v>
      </c>
    </row>
    <row r="93" spans="1:4" x14ac:dyDescent="0.25">
      <c r="A93" t="s">
        <v>2866</v>
      </c>
      <c r="B93" t="s">
        <v>2455</v>
      </c>
      <c r="C93" t="str">
        <f t="shared" si="2"/>
        <v>'DT.TDS.DPPF.XP.ZS':'Debt service (PPG and IMF only, % of exports of goods, services and primary income)',</v>
      </c>
      <c r="D93" t="str">
        <f t="shared" si="3"/>
        <v>'DT.TDS.DPPF.XP.ZS',</v>
      </c>
    </row>
    <row r="94" spans="1:4" x14ac:dyDescent="0.25">
      <c r="A94" t="s">
        <v>4137</v>
      </c>
      <c r="B94" t="s">
        <v>3381</v>
      </c>
      <c r="C94" t="str">
        <f t="shared" si="2"/>
        <v>'DT.TDS.DPPG.CD':'Debt service on external debt, public and publicly guaranteed (PPG) (TDS, current US$)',</v>
      </c>
      <c r="D94" t="str">
        <f t="shared" si="3"/>
        <v>'DT.TDS.DPPG.CD',</v>
      </c>
    </row>
    <row r="95" spans="1:4" x14ac:dyDescent="0.25">
      <c r="A95" t="s">
        <v>819</v>
      </c>
      <c r="B95" t="s">
        <v>2119</v>
      </c>
      <c r="C95" t="str">
        <f t="shared" si="2"/>
        <v>'DT.TDS.DECT.CD':'Debt service on external debt, total (TDS, current US$)',</v>
      </c>
      <c r="D95" t="str">
        <f t="shared" si="3"/>
        <v>'DT.TDS.DECT.CD',</v>
      </c>
    </row>
    <row r="96" spans="1:4" x14ac:dyDescent="0.25">
      <c r="A96" t="s">
        <v>3310</v>
      </c>
      <c r="B96" t="s">
        <v>1853</v>
      </c>
      <c r="C96" t="str">
        <f t="shared" si="2"/>
        <v>'PA.NUS.ATLS':'DEC alternative conversion factor (LCU per US$)',</v>
      </c>
      <c r="D96" t="str">
        <f t="shared" si="3"/>
        <v>'PA.NUS.ATLS',</v>
      </c>
    </row>
    <row r="97" spans="1:4" x14ac:dyDescent="0.25">
      <c r="A97" t="s">
        <v>623</v>
      </c>
      <c r="B97" t="s">
        <v>4325</v>
      </c>
      <c r="C97" t="str">
        <f t="shared" si="2"/>
        <v>'NY.GDP.DISC.KN':'Discrepancy in expenditure estimate of GDP (constant LCU)',</v>
      </c>
      <c r="D97" t="str">
        <f t="shared" si="3"/>
        <v>'NY.GDP.DISC.KN',</v>
      </c>
    </row>
    <row r="98" spans="1:4" x14ac:dyDescent="0.25">
      <c r="A98" t="s">
        <v>1394</v>
      </c>
      <c r="B98" t="s">
        <v>3908</v>
      </c>
      <c r="C98" t="str">
        <f t="shared" si="2"/>
        <v>'NY.GDP.DISC.CN':'Discrepancy in expenditure estimate of GDP (current LCU)',</v>
      </c>
      <c r="D98" t="str">
        <f t="shared" si="3"/>
        <v>'NY.GDP.DISC.CN',</v>
      </c>
    </row>
    <row r="99" spans="1:4" x14ac:dyDescent="0.25">
      <c r="A99" t="s">
        <v>2058</v>
      </c>
      <c r="B99" t="s">
        <v>3440</v>
      </c>
      <c r="C99" t="str">
        <f t="shared" si="2"/>
        <v>'FS.AST.PRVT.GD.ZS':'Domestic credit to private sector (% of GDP)',</v>
      </c>
      <c r="D99" t="str">
        <f t="shared" si="3"/>
        <v>'FS.AST.PRVT.GD.ZS',</v>
      </c>
    </row>
    <row r="100" spans="1:4" x14ac:dyDescent="0.25">
      <c r="A100" t="s">
        <v>2625</v>
      </c>
      <c r="B100" t="s">
        <v>3928</v>
      </c>
      <c r="C100" t="str">
        <f t="shared" si="2"/>
        <v>'FD.AST.PRVT.GD.ZS':'Domestic credit to private sector by banks (% of GDP)',</v>
      </c>
      <c r="D100" t="str">
        <f t="shared" si="3"/>
        <v>'FD.AST.PRVT.GD.ZS',</v>
      </c>
    </row>
    <row r="101" spans="1:4" x14ac:dyDescent="0.25">
      <c r="A101" t="s">
        <v>2535</v>
      </c>
      <c r="B101" t="s">
        <v>290</v>
      </c>
      <c r="C101" t="str">
        <f t="shared" si="2"/>
        <v>'TX.UVI.MRCH.XD.WD':'Export unit value index (2000 = 100)',</v>
      </c>
      <c r="D101" t="str">
        <f t="shared" si="3"/>
        <v>'TX.UVI.MRCH.XD.WD',</v>
      </c>
    </row>
    <row r="102" spans="1:4" x14ac:dyDescent="0.25">
      <c r="A102" t="s">
        <v>853</v>
      </c>
      <c r="B102" t="s">
        <v>3113</v>
      </c>
      <c r="C102" t="str">
        <f t="shared" si="2"/>
        <v>'TX.VAL.MRCH.XD.WD':'Export value index (2000 = 100)',</v>
      </c>
      <c r="D102" t="str">
        <f t="shared" si="3"/>
        <v>'TX.VAL.MRCH.XD.WD',</v>
      </c>
    </row>
    <row r="103" spans="1:4" x14ac:dyDescent="0.25">
      <c r="A103" t="s">
        <v>3783</v>
      </c>
      <c r="B103" t="s">
        <v>3643</v>
      </c>
      <c r="C103" t="str">
        <f t="shared" si="2"/>
        <v>'TX.QTY.MRCH.XD.WD':'Export volume index (2000 = 100)',</v>
      </c>
      <c r="D103" t="str">
        <f t="shared" si="3"/>
        <v>'TX.QTY.MRCH.XD.WD',</v>
      </c>
    </row>
    <row r="104" spans="1:4" x14ac:dyDescent="0.25">
      <c r="A104" t="s">
        <v>2789</v>
      </c>
      <c r="B104" t="s">
        <v>5007</v>
      </c>
      <c r="C104" t="str">
        <f t="shared" si="2"/>
        <v>'NY.EXP.CAPM.KN':'Exports as a capacity to import (constant LCU)',</v>
      </c>
      <c r="D104" t="str">
        <f t="shared" si="3"/>
        <v>'NY.EXP.CAPM.KN',</v>
      </c>
    </row>
    <row r="105" spans="1:4" x14ac:dyDescent="0.25">
      <c r="A105" t="s">
        <v>1025</v>
      </c>
      <c r="B105" t="s">
        <v>5117</v>
      </c>
      <c r="C105" t="str">
        <f t="shared" si="2"/>
        <v>'NE.EXP.GNFS.ZS':'Exports of goods and services (% of GDP)',</v>
      </c>
      <c r="D105" t="str">
        <f t="shared" si="3"/>
        <v>'NE.EXP.GNFS.ZS',</v>
      </c>
    </row>
    <row r="106" spans="1:4" x14ac:dyDescent="0.25">
      <c r="A106" t="s">
        <v>1293</v>
      </c>
      <c r="B106" t="s">
        <v>5265</v>
      </c>
      <c r="C106" t="str">
        <f t="shared" si="2"/>
        <v>'NE.EXP.GNFS.KD.ZG':'Exports of goods and services (annual % growth)',</v>
      </c>
      <c r="D106" t="str">
        <f t="shared" si="3"/>
        <v>'NE.EXP.GNFS.KD.ZG',</v>
      </c>
    </row>
    <row r="107" spans="1:4" x14ac:dyDescent="0.25">
      <c r="A107" t="s">
        <v>3457</v>
      </c>
      <c r="B107" t="s">
        <v>4062</v>
      </c>
      <c r="C107" t="str">
        <f t="shared" si="2"/>
        <v>'BX.GSR.GNFS.CD':'Exports of goods and services (BoP, current US$)',</v>
      </c>
      <c r="D107" t="str">
        <f t="shared" si="3"/>
        <v>'BX.GSR.GNFS.CD',</v>
      </c>
    </row>
    <row r="108" spans="1:4" x14ac:dyDescent="0.25">
      <c r="A108" t="s">
        <v>1868</v>
      </c>
      <c r="B108" t="s">
        <v>3972</v>
      </c>
      <c r="C108" t="str">
        <f t="shared" si="2"/>
        <v>'NE.EXP.GNFS.KD':'Exports of goods and services (constant 2010 US$)',</v>
      </c>
      <c r="D108" t="str">
        <f t="shared" si="3"/>
        <v>'NE.EXP.GNFS.KD',</v>
      </c>
    </row>
    <row r="109" spans="1:4" x14ac:dyDescent="0.25">
      <c r="A109" t="s">
        <v>4517</v>
      </c>
      <c r="B109" t="s">
        <v>2239</v>
      </c>
      <c r="C109" t="str">
        <f t="shared" si="2"/>
        <v>'NE.EXP.GNFS.KN':'Exports of goods and services (constant LCU)',</v>
      </c>
      <c r="D109" t="str">
        <f t="shared" si="3"/>
        <v>'NE.EXP.GNFS.KN',</v>
      </c>
    </row>
    <row r="110" spans="1:4" x14ac:dyDescent="0.25">
      <c r="A110" t="s">
        <v>125</v>
      </c>
      <c r="B110" t="s">
        <v>1839</v>
      </c>
      <c r="C110" t="str">
        <f t="shared" si="2"/>
        <v>'NE.EXP.GNFS.CN':'Exports of goods and services (current LCU)',</v>
      </c>
      <c r="D110" t="str">
        <f t="shared" si="3"/>
        <v>'NE.EXP.GNFS.CN',</v>
      </c>
    </row>
    <row r="111" spans="1:4" x14ac:dyDescent="0.25">
      <c r="A111" t="s">
        <v>2279</v>
      </c>
      <c r="B111" t="s">
        <v>3556</v>
      </c>
      <c r="C111" t="str">
        <f t="shared" si="2"/>
        <v>'NE.EXP.GNFS.CD':'Exports of goods and services (current US$)',</v>
      </c>
      <c r="D111" t="str">
        <f t="shared" si="3"/>
        <v>'NE.EXP.GNFS.CD',</v>
      </c>
    </row>
    <row r="112" spans="1:4" x14ac:dyDescent="0.25">
      <c r="A112" t="s">
        <v>2827</v>
      </c>
      <c r="B112" t="s">
        <v>4909</v>
      </c>
      <c r="C112" t="str">
        <f t="shared" si="2"/>
        <v>'BX.GSR.TOTL.CD':'Exports of goods, services and primary income (BoP, current US$)',</v>
      </c>
      <c r="D112" t="str">
        <f t="shared" si="3"/>
        <v>'BX.GSR.TOTL.CD',</v>
      </c>
    </row>
    <row r="113" spans="1:4" x14ac:dyDescent="0.25">
      <c r="A113" t="s">
        <v>2623</v>
      </c>
      <c r="B113" t="s">
        <v>4817</v>
      </c>
      <c r="C113" t="str">
        <f t="shared" si="2"/>
        <v>'NE.RSB.GNFS.ZS':'External balance on goods and services (% of GDP)',</v>
      </c>
      <c r="D113" t="str">
        <f t="shared" si="3"/>
        <v>'NE.RSB.GNFS.ZS',</v>
      </c>
    </row>
    <row r="114" spans="1:4" x14ac:dyDescent="0.25">
      <c r="A114" t="s">
        <v>737</v>
      </c>
      <c r="B114" t="s">
        <v>1907</v>
      </c>
      <c r="C114" t="str">
        <f t="shared" si="2"/>
        <v>'NE.RSB.GNFS.KN':'External balance on goods and services (constant LCU)',</v>
      </c>
      <c r="D114" t="str">
        <f t="shared" si="3"/>
        <v>'NE.RSB.GNFS.KN',</v>
      </c>
    </row>
    <row r="115" spans="1:4" x14ac:dyDescent="0.25">
      <c r="A115" t="s">
        <v>699</v>
      </c>
      <c r="B115" t="s">
        <v>1534</v>
      </c>
      <c r="C115" t="str">
        <f t="shared" si="2"/>
        <v>'NE.RSB.GNFS.CN':'External balance on goods and services (current LCU)',</v>
      </c>
      <c r="D115" t="str">
        <f t="shared" si="3"/>
        <v>'NE.RSB.GNFS.CN',</v>
      </c>
    </row>
    <row r="116" spans="1:4" x14ac:dyDescent="0.25">
      <c r="A116" t="s">
        <v>4376</v>
      </c>
      <c r="B116" t="s">
        <v>3243</v>
      </c>
      <c r="C116" t="str">
        <f t="shared" si="2"/>
        <v>'NE.RSB.GNFS.CD':'External balance on goods and services (current US$)',</v>
      </c>
      <c r="D116" t="str">
        <f t="shared" si="3"/>
        <v>'NE.RSB.GNFS.CD',</v>
      </c>
    </row>
    <row r="117" spans="1:4" x14ac:dyDescent="0.25">
      <c r="A117" t="s">
        <v>3880</v>
      </c>
      <c r="B117" t="s">
        <v>2123</v>
      </c>
      <c r="C117" t="str">
        <f t="shared" si="2"/>
        <v>'DT.DOD.DECT.GN.ZS':'External debt stocks (% of GNI)',</v>
      </c>
      <c r="D117" t="str">
        <f t="shared" si="3"/>
        <v>'DT.DOD.DECT.GN.ZS',</v>
      </c>
    </row>
    <row r="118" spans="1:4" x14ac:dyDescent="0.25">
      <c r="A118" t="s">
        <v>561</v>
      </c>
      <c r="B118" t="s">
        <v>960</v>
      </c>
      <c r="C118" t="str">
        <f t="shared" si="2"/>
        <v>'DT.DOD.DLXF.CD':'External debt stocks, long-term (DOD, current US$)',</v>
      </c>
      <c r="D118" t="str">
        <f t="shared" si="3"/>
        <v>'DT.DOD.DLXF.CD',</v>
      </c>
    </row>
    <row r="119" spans="1:4" x14ac:dyDescent="0.25">
      <c r="A119" t="s">
        <v>1964</v>
      </c>
      <c r="B119" t="s">
        <v>3195</v>
      </c>
      <c r="C119" t="str">
        <f t="shared" si="2"/>
        <v>'DT.DOD.DPNG.CD':'External debt stocks, private nonguaranteed (PNG) (DOD, current US$)',</v>
      </c>
      <c r="D119" t="str">
        <f t="shared" si="3"/>
        <v>'DT.DOD.DPNG.CD',</v>
      </c>
    </row>
    <row r="120" spans="1:4" x14ac:dyDescent="0.25">
      <c r="A120" t="s">
        <v>4777</v>
      </c>
      <c r="B120" t="s">
        <v>2590</v>
      </c>
      <c r="C120" t="str">
        <f t="shared" si="2"/>
        <v>'DT.DOD.DPPG.CD':'External debt stocks, public and publicly guaranteed (PPG) (DOD, current US$)',</v>
      </c>
      <c r="D120" t="str">
        <f t="shared" si="3"/>
        <v>'DT.DOD.DPPG.CD',</v>
      </c>
    </row>
    <row r="121" spans="1:4" x14ac:dyDescent="0.25">
      <c r="A121" t="s">
        <v>3463</v>
      </c>
      <c r="B121" t="s">
        <v>2048</v>
      </c>
      <c r="C121" t="str">
        <f t="shared" si="2"/>
        <v>'DT.DOD.DSTC.CD':'External debt stocks, short-term (DOD, current US$)',</v>
      </c>
      <c r="D121" t="str">
        <f t="shared" si="3"/>
        <v>'DT.DOD.DSTC.CD',</v>
      </c>
    </row>
    <row r="122" spans="1:4" x14ac:dyDescent="0.25">
      <c r="A122" t="s">
        <v>4847</v>
      </c>
      <c r="B122" t="s">
        <v>1356</v>
      </c>
      <c r="C122" t="str">
        <f t="shared" si="2"/>
        <v>'DT.DOD.DECT.CD':'External debt stocks, total (DOD, current US$)',</v>
      </c>
      <c r="D122" t="str">
        <f t="shared" si="3"/>
        <v>'DT.DOD.DECT.CD',</v>
      </c>
    </row>
    <row r="123" spans="1:4" x14ac:dyDescent="0.25">
      <c r="A123" t="s">
        <v>3304</v>
      </c>
      <c r="B123" t="s">
        <v>1344</v>
      </c>
      <c r="C123" t="str">
        <f t="shared" si="2"/>
        <v>'NE.CON.TOTL.ZS':'Final consumption expenditure (% of GDP)',</v>
      </c>
      <c r="D123" t="str">
        <f t="shared" si="3"/>
        <v>'NE.CON.TOTL.ZS',</v>
      </c>
    </row>
    <row r="124" spans="1:4" x14ac:dyDescent="0.25">
      <c r="A124" t="s">
        <v>1913</v>
      </c>
      <c r="B124" t="s">
        <v>2394</v>
      </c>
      <c r="C124" t="str">
        <f t="shared" si="2"/>
        <v>'NE.CON.TOTL.KD.ZG':'Final consumption expenditure (annual % growth)',</v>
      </c>
      <c r="D124" t="str">
        <f t="shared" si="3"/>
        <v>'NE.CON.TOTL.KD.ZG',</v>
      </c>
    </row>
    <row r="125" spans="1:4" x14ac:dyDescent="0.25">
      <c r="A125" t="s">
        <v>5176</v>
      </c>
      <c r="B125" t="s">
        <v>209</v>
      </c>
      <c r="C125" t="str">
        <f t="shared" si="2"/>
        <v>'NE.CON.TOTL.KD':'Final consumption expenditure (constant 2010 US$)',</v>
      </c>
      <c r="D125" t="str">
        <f t="shared" si="3"/>
        <v>'NE.CON.TOTL.KD',</v>
      </c>
    </row>
    <row r="126" spans="1:4" x14ac:dyDescent="0.25">
      <c r="A126" t="s">
        <v>4043</v>
      </c>
      <c r="B126" t="s">
        <v>3854</v>
      </c>
      <c r="C126" t="str">
        <f t="shared" si="2"/>
        <v>'NE.CON.TOTL.KN':'Final consumption expenditure (constant LCU)',</v>
      </c>
      <c r="D126" t="str">
        <f t="shared" si="3"/>
        <v>'NE.CON.TOTL.KN',</v>
      </c>
    </row>
    <row r="127" spans="1:4" x14ac:dyDescent="0.25">
      <c r="A127" t="s">
        <v>4983</v>
      </c>
      <c r="B127" t="s">
        <v>3458</v>
      </c>
      <c r="C127" t="str">
        <f t="shared" si="2"/>
        <v>'NE.CON.TOTL.CN':'Final consumption expenditure (current LCU)',</v>
      </c>
      <c r="D127" t="str">
        <f t="shared" si="3"/>
        <v>'NE.CON.TOTL.CN',</v>
      </c>
    </row>
    <row r="128" spans="1:4" x14ac:dyDescent="0.25">
      <c r="A128" t="s">
        <v>1786</v>
      </c>
      <c r="B128" t="s">
        <v>5195</v>
      </c>
      <c r="C128" t="str">
        <f t="shared" si="2"/>
        <v>'NE.CON.TOTL.CD':'Final consumption expenditure (current US$)',</v>
      </c>
      <c r="D128" t="str">
        <f t="shared" si="3"/>
        <v>'NE.CON.TOTL.CD',</v>
      </c>
    </row>
    <row r="129" spans="1:4" x14ac:dyDescent="0.25">
      <c r="A129" t="s">
        <v>154</v>
      </c>
      <c r="B129" t="s">
        <v>121</v>
      </c>
      <c r="C129" t="str">
        <f t="shared" si="2"/>
        <v>'IT.MLT.MAIN':'Fixed telephone subscriptions',</v>
      </c>
      <c r="D129" t="str">
        <f t="shared" si="3"/>
        <v>'IT.MLT.MAIN',</v>
      </c>
    </row>
    <row r="130" spans="1:4" x14ac:dyDescent="0.25">
      <c r="A130" t="s">
        <v>1656</v>
      </c>
      <c r="B130" t="s">
        <v>1386</v>
      </c>
      <c r="C130" t="str">
        <f t="shared" ref="C130:C193" si="4">"'"&amp;B130&amp;"':'"&amp;A130&amp;"',"</f>
        <v>'IT.MLT.MAIN.P2':'Fixed telephone subscriptions (per 100 people)',</v>
      </c>
      <c r="D130" t="str">
        <f t="shared" ref="D130:D193" si="5">"'"&amp;B130&amp;"',"</f>
        <v>'IT.MLT.MAIN.P2',</v>
      </c>
    </row>
    <row r="131" spans="1:4" x14ac:dyDescent="0.25">
      <c r="A131" t="s">
        <v>4935</v>
      </c>
      <c r="B131" t="s">
        <v>4859</v>
      </c>
      <c r="C131" t="str">
        <f t="shared" si="4"/>
        <v>'TX.VAL.FOOD.ZS.UN':'Food exports (% of merchandise exports)',</v>
      </c>
      <c r="D131" t="str">
        <f t="shared" si="5"/>
        <v>'TX.VAL.FOOD.ZS.UN',</v>
      </c>
    </row>
    <row r="132" spans="1:4" x14ac:dyDescent="0.25">
      <c r="A132" t="s">
        <v>277</v>
      </c>
      <c r="B132" t="s">
        <v>2092</v>
      </c>
      <c r="C132" t="str">
        <f t="shared" si="4"/>
        <v>'TM.VAL.FOOD.ZS.UN':'Food imports (% of merchandise imports)',</v>
      </c>
      <c r="D132" t="str">
        <f t="shared" si="5"/>
        <v>'TM.VAL.FOOD.ZS.UN',</v>
      </c>
    </row>
    <row r="133" spans="1:4" x14ac:dyDescent="0.25">
      <c r="A133" t="s">
        <v>4150</v>
      </c>
      <c r="B133" t="s">
        <v>2727</v>
      </c>
      <c r="C133" t="str">
        <f t="shared" si="4"/>
        <v>'BN.KLT.DINV.CD':'Foreign direct investment, net (BoP, current US$)',</v>
      </c>
      <c r="D133" t="str">
        <f t="shared" si="5"/>
        <v>'BN.KLT.DINV.CD',</v>
      </c>
    </row>
    <row r="134" spans="1:4" x14ac:dyDescent="0.25">
      <c r="A134" t="s">
        <v>4715</v>
      </c>
      <c r="B134" t="s">
        <v>1478</v>
      </c>
      <c r="C134" t="str">
        <f t="shared" si="4"/>
        <v>'BX.KLT.DINV.WD.GD.ZS':'Foreign direct investment, net inflows (% of GDP)',</v>
      </c>
      <c r="D134" t="str">
        <f t="shared" si="5"/>
        <v>'BX.KLT.DINV.WD.GD.ZS',</v>
      </c>
    </row>
    <row r="135" spans="1:4" x14ac:dyDescent="0.25">
      <c r="A135" t="s">
        <v>977</v>
      </c>
      <c r="B135" t="s">
        <v>5217</v>
      </c>
      <c r="C135" t="str">
        <f t="shared" si="4"/>
        <v>'BX.KLT.DINV.CD.WD':'Foreign direct investment, net inflows (BoP, current US$)',</v>
      </c>
      <c r="D135" t="str">
        <f t="shared" si="5"/>
        <v>'BX.KLT.DINV.CD.WD',</v>
      </c>
    </row>
    <row r="136" spans="1:4" x14ac:dyDescent="0.25">
      <c r="A136" t="s">
        <v>5096</v>
      </c>
      <c r="B136" t="s">
        <v>1811</v>
      </c>
      <c r="C136" t="str">
        <f t="shared" si="4"/>
        <v>'BM.KLT.DINV.WD.GD.ZS':'Foreign direct investment, net outflows (% of GDP)',</v>
      </c>
      <c r="D136" t="str">
        <f t="shared" si="5"/>
        <v>'BM.KLT.DINV.WD.GD.ZS',</v>
      </c>
    </row>
    <row r="137" spans="1:4" x14ac:dyDescent="0.25">
      <c r="A137" t="s">
        <v>3898</v>
      </c>
      <c r="B137" t="s">
        <v>2441</v>
      </c>
      <c r="C137" t="str">
        <f t="shared" si="4"/>
        <v>'BM.KLT.DINV.CD.WD':'Foreign direct investment, net outflows (BoP, current US$)',</v>
      </c>
      <c r="D137" t="str">
        <f t="shared" si="5"/>
        <v>'BM.KLT.DINV.CD.WD',</v>
      </c>
    </row>
    <row r="138" spans="1:4" x14ac:dyDescent="0.25">
      <c r="A138" t="s">
        <v>4015</v>
      </c>
      <c r="B138" t="s">
        <v>353</v>
      </c>
      <c r="C138" t="str">
        <f t="shared" si="4"/>
        <v>'TX.VAL.FUEL.ZS.UN':'Fuel exports (% of merchandise exports)',</v>
      </c>
      <c r="D138" t="str">
        <f t="shared" si="5"/>
        <v>'TX.VAL.FUEL.ZS.UN',</v>
      </c>
    </row>
    <row r="139" spans="1:4" x14ac:dyDescent="0.25">
      <c r="A139" t="s">
        <v>4722</v>
      </c>
      <c r="B139" t="s">
        <v>2970</v>
      </c>
      <c r="C139" t="str">
        <f t="shared" si="4"/>
        <v>'TM.VAL.FUEL.ZS.UN':'Fuel imports (% of merchandise imports)',</v>
      </c>
      <c r="D139" t="str">
        <f t="shared" si="5"/>
        <v>'TM.VAL.FUEL.ZS.UN',</v>
      </c>
    </row>
    <row r="140" spans="1:4" x14ac:dyDescent="0.25">
      <c r="A140" t="s">
        <v>998</v>
      </c>
      <c r="B140" t="s">
        <v>37</v>
      </c>
      <c r="C140" t="str">
        <f t="shared" si="4"/>
        <v>'NY.GDP.MKTP.KD':'GDP (constant 2010 US$)',</v>
      </c>
      <c r="D140" t="str">
        <f t="shared" si="5"/>
        <v>'NY.GDP.MKTP.KD',</v>
      </c>
    </row>
    <row r="141" spans="1:4" x14ac:dyDescent="0.25">
      <c r="A141" t="s">
        <v>1243</v>
      </c>
      <c r="B141" t="s">
        <v>5206</v>
      </c>
      <c r="C141" t="str">
        <f t="shared" si="4"/>
        <v>'NY.GDP.MKTP.KN':'GDP (constant LCU)',</v>
      </c>
      <c r="D141" t="str">
        <f t="shared" si="5"/>
        <v>'NY.GDP.MKTP.KN',</v>
      </c>
    </row>
    <row r="142" spans="1:4" x14ac:dyDescent="0.25">
      <c r="A142" t="s">
        <v>4503</v>
      </c>
      <c r="B142" t="s">
        <v>4805</v>
      </c>
      <c r="C142" t="str">
        <f t="shared" si="4"/>
        <v>'NY.GDP.MKTP.CN':'GDP (current LCU)',</v>
      </c>
      <c r="D142" t="str">
        <f t="shared" si="5"/>
        <v>'NY.GDP.MKTP.CN',</v>
      </c>
    </row>
    <row r="143" spans="1:4" x14ac:dyDescent="0.25">
      <c r="A143" t="s">
        <v>1283</v>
      </c>
      <c r="B143" t="s">
        <v>4985</v>
      </c>
      <c r="C143" t="str">
        <f t="shared" si="4"/>
        <v>'NY.GDP.MKTP.CD':'GDP (current US$)',</v>
      </c>
      <c r="D143" t="str">
        <f t="shared" si="5"/>
        <v>'NY.GDP.MKTP.CD',</v>
      </c>
    </row>
    <row r="144" spans="1:4" x14ac:dyDescent="0.25">
      <c r="A144" t="s">
        <v>1581</v>
      </c>
      <c r="B144" t="s">
        <v>3830</v>
      </c>
      <c r="C144" t="str">
        <f t="shared" si="4"/>
        <v>'NY.GDP.DEFL.ZS':'GDP deflator (base year varies by country)',</v>
      </c>
      <c r="D144" t="str">
        <f t="shared" si="5"/>
        <v>'NY.GDP.DEFL.ZS',</v>
      </c>
    </row>
    <row r="145" spans="1:4" x14ac:dyDescent="0.25">
      <c r="A145" t="s">
        <v>900</v>
      </c>
      <c r="B145" t="s">
        <v>3208</v>
      </c>
      <c r="C145" t="str">
        <f t="shared" si="4"/>
        <v>'NY.GDP.DEFL.ZS.AD':'GDP deflator: linked series (base year varies by country)',</v>
      </c>
      <c r="D145" t="str">
        <f t="shared" si="5"/>
        <v>'NY.GDP.DEFL.ZS.AD',</v>
      </c>
    </row>
    <row r="146" spans="1:4" x14ac:dyDescent="0.25">
      <c r="A146" t="s">
        <v>4414</v>
      </c>
      <c r="B146" t="s">
        <v>1854</v>
      </c>
      <c r="C146" t="str">
        <f t="shared" si="4"/>
        <v>'NY.GDP.MKTP.KD.ZG':'GDP growth (annual %)',</v>
      </c>
      <c r="D146" t="str">
        <f t="shared" si="5"/>
        <v>'NY.GDP.MKTP.KD.ZG',</v>
      </c>
    </row>
    <row r="147" spans="1:4" x14ac:dyDescent="0.25">
      <c r="A147" t="s">
        <v>3853</v>
      </c>
      <c r="B147" t="s">
        <v>3654</v>
      </c>
      <c r="C147" t="str">
        <f t="shared" si="4"/>
        <v>'NY.GDP.PCAP.KD':'GDP per capita (constant 2010 US$)',</v>
      </c>
      <c r="D147" t="str">
        <f t="shared" si="5"/>
        <v>'NY.GDP.PCAP.KD',</v>
      </c>
    </row>
    <row r="148" spans="1:4" x14ac:dyDescent="0.25">
      <c r="A148" t="s">
        <v>2094</v>
      </c>
      <c r="B148" t="s">
        <v>1918</v>
      </c>
      <c r="C148" t="str">
        <f t="shared" si="4"/>
        <v>'NY.GDP.PCAP.KN':'GDP per capita (constant LCU)',</v>
      </c>
      <c r="D148" t="str">
        <f t="shared" si="5"/>
        <v>'NY.GDP.PCAP.KN',</v>
      </c>
    </row>
    <row r="149" spans="1:4" x14ac:dyDescent="0.25">
      <c r="A149" t="s">
        <v>1495</v>
      </c>
      <c r="B149" t="s">
        <v>1549</v>
      </c>
      <c r="C149" t="str">
        <f t="shared" si="4"/>
        <v>'NY.GDP.PCAP.CN':'GDP per capita (current LCU)',</v>
      </c>
      <c r="D149" t="str">
        <f t="shared" si="5"/>
        <v>'NY.GDP.PCAP.CN',</v>
      </c>
    </row>
    <row r="150" spans="1:4" x14ac:dyDescent="0.25">
      <c r="A150" t="s">
        <v>5221</v>
      </c>
      <c r="B150" t="s">
        <v>3253</v>
      </c>
      <c r="C150" t="str">
        <f t="shared" si="4"/>
        <v>'NY.GDP.PCAP.CD':'GDP per capita (current US$)',</v>
      </c>
      <c r="D150" t="str">
        <f t="shared" si="5"/>
        <v>'NY.GDP.PCAP.CD',</v>
      </c>
    </row>
    <row r="151" spans="1:4" x14ac:dyDescent="0.25">
      <c r="A151" t="s">
        <v>4838</v>
      </c>
      <c r="B151" t="s">
        <v>4554</v>
      </c>
      <c r="C151" t="str">
        <f t="shared" si="4"/>
        <v>'NY.GDP.PCAP.KD.ZG':'GDP per capita growth (annual %)',</v>
      </c>
      <c r="D151" t="str">
        <f t="shared" si="5"/>
        <v>'NY.GDP.PCAP.KD.ZG',</v>
      </c>
    </row>
    <row r="152" spans="1:4" x14ac:dyDescent="0.25">
      <c r="A152" t="s">
        <v>457</v>
      </c>
      <c r="B152" t="s">
        <v>3106</v>
      </c>
      <c r="C152" t="str">
        <f t="shared" si="4"/>
        <v>'NY.GDP.PCAP.PP.KD':'GDP per capita, PPP (constant 2011 international $)',</v>
      </c>
      <c r="D152" t="str">
        <f t="shared" si="5"/>
        <v>'NY.GDP.PCAP.PP.KD',</v>
      </c>
    </row>
    <row r="153" spans="1:4" x14ac:dyDescent="0.25">
      <c r="A153" t="s">
        <v>1122</v>
      </c>
      <c r="B153" t="s">
        <v>2690</v>
      </c>
      <c r="C153" t="str">
        <f t="shared" si="4"/>
        <v>'NY.GDP.PCAP.PP.CD':'GDP per capita, PPP (current international $)',</v>
      </c>
      <c r="D153" t="str">
        <f t="shared" si="5"/>
        <v>'NY.GDP.PCAP.PP.CD',</v>
      </c>
    </row>
    <row r="154" spans="1:4" x14ac:dyDescent="0.25">
      <c r="A154" t="s">
        <v>1099</v>
      </c>
      <c r="B154" t="s">
        <v>505</v>
      </c>
      <c r="C154" t="str">
        <f t="shared" si="4"/>
        <v>'NY.GDP.MKTP.PP.KD':'GDP, PPP (constant 2011 international $)',</v>
      </c>
      <c r="D154" t="str">
        <f t="shared" si="5"/>
        <v>'NY.GDP.MKTP.PP.KD',</v>
      </c>
    </row>
    <row r="155" spans="1:4" x14ac:dyDescent="0.25">
      <c r="A155" t="s">
        <v>3428</v>
      </c>
      <c r="B155" t="s">
        <v>103</v>
      </c>
      <c r="C155" t="str">
        <f t="shared" si="4"/>
        <v>'NY.GDP.MKTP.PP.CD':'GDP, PPP (current international $)',</v>
      </c>
      <c r="D155" t="str">
        <f t="shared" si="5"/>
        <v>'NY.GDP.MKTP.PP.CD',</v>
      </c>
    </row>
    <row r="156" spans="1:4" x14ac:dyDescent="0.25">
      <c r="A156" t="s">
        <v>4181</v>
      </c>
      <c r="B156" t="s">
        <v>4265</v>
      </c>
      <c r="C156" t="str">
        <f t="shared" si="4"/>
        <v>'NY.GDP.MKTP.CN.AD':'GDP: linked series (current LCU)',</v>
      </c>
      <c r="D156" t="str">
        <f t="shared" si="5"/>
        <v>'NY.GDP.MKTP.CN.AD',</v>
      </c>
    </row>
    <row r="157" spans="1:4" x14ac:dyDescent="0.25">
      <c r="A157" t="s">
        <v>4255</v>
      </c>
      <c r="B157" t="s">
        <v>1396</v>
      </c>
      <c r="C157" t="str">
        <f t="shared" si="4"/>
        <v>'NE.CON.GOVT.ZS':'General government final consumption expenditure (% of GDP)',</v>
      </c>
      <c r="D157" t="str">
        <f t="shared" si="5"/>
        <v>'NE.CON.GOVT.ZS',</v>
      </c>
    </row>
    <row r="158" spans="1:4" x14ac:dyDescent="0.25">
      <c r="A158" t="s">
        <v>5325</v>
      </c>
      <c r="B158" t="s">
        <v>4413</v>
      </c>
      <c r="C158" t="str">
        <f t="shared" si="4"/>
        <v>'NE.CON.GOVT.KD.ZG':'General government final consumption expenditure (annual % growth)',</v>
      </c>
      <c r="D158" t="str">
        <f t="shared" si="5"/>
        <v>'NE.CON.GOVT.KD.ZG',</v>
      </c>
    </row>
    <row r="159" spans="1:4" x14ac:dyDescent="0.25">
      <c r="A159" t="s">
        <v>70</v>
      </c>
      <c r="B159" t="s">
        <v>4122</v>
      </c>
      <c r="C159" t="str">
        <f t="shared" si="4"/>
        <v>'NE.CON.GOVT.KD':'General government final consumption expenditure (constant 2010 US$)',</v>
      </c>
      <c r="D159" t="str">
        <f t="shared" si="5"/>
        <v>'NE.CON.GOVT.KD',</v>
      </c>
    </row>
    <row r="160" spans="1:4" x14ac:dyDescent="0.25">
      <c r="A160" t="s">
        <v>5163</v>
      </c>
      <c r="B160" t="s">
        <v>3907</v>
      </c>
      <c r="C160" t="str">
        <f t="shared" si="4"/>
        <v>'NE.CON.GOVT.KN':'General government final consumption expenditure (constant LCU)',</v>
      </c>
      <c r="D160" t="str">
        <f t="shared" si="5"/>
        <v>'NE.CON.GOVT.KN',</v>
      </c>
    </row>
    <row r="161" spans="1:4" x14ac:dyDescent="0.25">
      <c r="A161" t="s">
        <v>4617</v>
      </c>
      <c r="B161" t="s">
        <v>3510</v>
      </c>
      <c r="C161" t="str">
        <f t="shared" si="4"/>
        <v>'NE.CON.GOVT.CN':'General government final consumption expenditure (current LCU)',</v>
      </c>
      <c r="D161" t="str">
        <f t="shared" si="5"/>
        <v>'NE.CON.GOVT.CN',</v>
      </c>
    </row>
    <row r="162" spans="1:4" x14ac:dyDescent="0.25">
      <c r="A162" t="s">
        <v>2883</v>
      </c>
      <c r="B162" t="s">
        <v>3725</v>
      </c>
      <c r="C162" t="str">
        <f t="shared" si="4"/>
        <v>'NE.CON.GOVT.CD':'General government final consumption expenditure (current US$)',</v>
      </c>
      <c r="D162" t="str">
        <f t="shared" si="5"/>
        <v>'NE.CON.GOVT.CD',</v>
      </c>
    </row>
    <row r="163" spans="1:4" x14ac:dyDescent="0.25">
      <c r="A163" t="s">
        <v>3100</v>
      </c>
      <c r="B163" t="s">
        <v>1910</v>
      </c>
      <c r="C163" t="str">
        <f t="shared" si="4"/>
        <v>'NY.GNP.MKTP.KD':'GNI (constant 2010 US$)',</v>
      </c>
      <c r="D163" t="str">
        <f t="shared" si="5"/>
        <v>'NY.GNP.MKTP.KD',</v>
      </c>
    </row>
    <row r="164" spans="1:4" x14ac:dyDescent="0.25">
      <c r="A164" t="s">
        <v>3349</v>
      </c>
      <c r="B164" t="s">
        <v>259</v>
      </c>
      <c r="C164" t="str">
        <f t="shared" si="4"/>
        <v>'NY.GNP.MKTP.KN':'GNI (constant LCU)',</v>
      </c>
      <c r="D164" t="str">
        <f t="shared" si="5"/>
        <v>'NY.GNP.MKTP.KN',</v>
      </c>
    </row>
    <row r="165" spans="1:4" x14ac:dyDescent="0.25">
      <c r="A165" t="s">
        <v>4811</v>
      </c>
      <c r="B165" t="s">
        <v>5240</v>
      </c>
      <c r="C165" t="str">
        <f t="shared" si="4"/>
        <v>'NY.GNP.MKTP.CN':'GNI (current LCU)',</v>
      </c>
      <c r="D165" t="str">
        <f t="shared" si="5"/>
        <v>'NY.GNP.MKTP.CN',</v>
      </c>
    </row>
    <row r="166" spans="1:4" x14ac:dyDescent="0.25">
      <c r="A166" t="s">
        <v>3115</v>
      </c>
      <c r="B166" t="s">
        <v>1540</v>
      </c>
      <c r="C166" t="str">
        <f t="shared" si="4"/>
        <v>'NY.GNP.MKTP.CD':'GNI (current US$)',</v>
      </c>
      <c r="D166" t="str">
        <f t="shared" si="5"/>
        <v>'NY.GNP.MKTP.CD',</v>
      </c>
    </row>
    <row r="167" spans="1:4" x14ac:dyDescent="0.25">
      <c r="A167" t="s">
        <v>3275</v>
      </c>
      <c r="B167" t="s">
        <v>608</v>
      </c>
      <c r="C167" t="str">
        <f t="shared" si="4"/>
        <v>'NY.GNP.MKTP.KD.ZG':'GNI growth (annual %)',</v>
      </c>
      <c r="D167" t="str">
        <f t="shared" si="5"/>
        <v>'NY.GNP.MKTP.KD.ZG',</v>
      </c>
    </row>
    <row r="168" spans="1:4" x14ac:dyDescent="0.25">
      <c r="A168" t="s">
        <v>5249</v>
      </c>
      <c r="B168" t="s">
        <v>4100</v>
      </c>
      <c r="C168" t="str">
        <f t="shared" si="4"/>
        <v>'NY.GNP.PCAP.KD':'GNI per capita (constant 2010 US$)',</v>
      </c>
      <c r="D168" t="str">
        <f t="shared" si="5"/>
        <v>'NY.GNP.PCAP.KD',</v>
      </c>
    </row>
    <row r="169" spans="1:4" x14ac:dyDescent="0.25">
      <c r="A169" t="s">
        <v>4923</v>
      </c>
      <c r="B169" t="s">
        <v>3887</v>
      </c>
      <c r="C169" t="str">
        <f t="shared" si="4"/>
        <v>'NY.GNP.PCAP.KN':'GNI per capita (constant LCU)',</v>
      </c>
      <c r="D169" t="str">
        <f t="shared" si="5"/>
        <v>'NY.GNP.PCAP.KN',</v>
      </c>
    </row>
    <row r="170" spans="1:4" x14ac:dyDescent="0.25">
      <c r="A170" t="s">
        <v>4761</v>
      </c>
      <c r="B170" t="s">
        <v>3494</v>
      </c>
      <c r="C170" t="str">
        <f t="shared" si="4"/>
        <v>'NY.GNP.PCAP.CN':'GNI per capita (current LCU)',</v>
      </c>
      <c r="D170" t="str">
        <f t="shared" si="5"/>
        <v>'NY.GNP.PCAP.CN',</v>
      </c>
    </row>
    <row r="171" spans="1:4" x14ac:dyDescent="0.25">
      <c r="A171" t="s">
        <v>3362</v>
      </c>
      <c r="B171" t="s">
        <v>3182</v>
      </c>
      <c r="C171" t="str">
        <f t="shared" si="4"/>
        <v>'NY.GNP.PCAP.KD.ZG':'GNI per capita growth (annual %)',</v>
      </c>
      <c r="D171" t="str">
        <f t="shared" si="5"/>
        <v>'NY.GNP.PCAP.KD.ZG',</v>
      </c>
    </row>
    <row r="172" spans="1:4" x14ac:dyDescent="0.25">
      <c r="A172" t="s">
        <v>3125</v>
      </c>
      <c r="B172" t="s">
        <v>3696</v>
      </c>
      <c r="C172" t="str">
        <f t="shared" si="4"/>
        <v>'NY.GNP.PCAP.CD':'GNI per capita, Atlas method (current US$)',</v>
      </c>
      <c r="D172" t="str">
        <f t="shared" si="5"/>
        <v>'NY.GNP.PCAP.CD',</v>
      </c>
    </row>
    <row r="173" spans="1:4" x14ac:dyDescent="0.25">
      <c r="A173" t="s">
        <v>1222</v>
      </c>
      <c r="B173" t="s">
        <v>310</v>
      </c>
      <c r="C173" t="str">
        <f t="shared" si="4"/>
        <v>'NY.GNP.PCAP.PP.KD':'GNI per capita, PPP (constant 2011 international $)',</v>
      </c>
      <c r="D173" t="str">
        <f t="shared" si="5"/>
        <v>'NY.GNP.PCAP.PP.KD',</v>
      </c>
    </row>
    <row r="174" spans="1:4" x14ac:dyDescent="0.25">
      <c r="A174" t="s">
        <v>261</v>
      </c>
      <c r="B174" t="s">
        <v>5275</v>
      </c>
      <c r="C174" t="str">
        <f t="shared" si="4"/>
        <v>'NY.GNP.PCAP.PP.CD':'GNI per capita, PPP (current international $)',</v>
      </c>
      <c r="D174" t="str">
        <f t="shared" si="5"/>
        <v>'NY.GNP.PCAP.PP.CD',</v>
      </c>
    </row>
    <row r="175" spans="1:4" x14ac:dyDescent="0.25">
      <c r="A175" t="s">
        <v>1624</v>
      </c>
      <c r="B175" t="s">
        <v>1835</v>
      </c>
      <c r="C175" t="str">
        <f t="shared" si="4"/>
        <v>'NY.GNP.ATLS.CD':'GNI, Atlas method (current US$)',</v>
      </c>
      <c r="D175" t="str">
        <f t="shared" si="5"/>
        <v>'NY.GNP.ATLS.CD',</v>
      </c>
    </row>
    <row r="176" spans="1:4" x14ac:dyDescent="0.25">
      <c r="A176" t="s">
        <v>497</v>
      </c>
      <c r="B176" t="s">
        <v>3029</v>
      </c>
      <c r="C176" t="str">
        <f t="shared" si="4"/>
        <v>'NY.GNP.MKTP.PP.KD':'GNI, PPP (constant 2011 international $)',</v>
      </c>
      <c r="D176" t="str">
        <f t="shared" si="5"/>
        <v>'NY.GNP.MKTP.PP.KD',</v>
      </c>
    </row>
    <row r="177" spans="1:4" x14ac:dyDescent="0.25">
      <c r="A177" t="s">
        <v>3297</v>
      </c>
      <c r="B177" t="s">
        <v>2609</v>
      </c>
      <c r="C177" t="str">
        <f t="shared" si="4"/>
        <v>'NY.GNP.MKTP.PP.CD':'GNI, PPP (current international $)',</v>
      </c>
      <c r="D177" t="str">
        <f t="shared" si="5"/>
        <v>'NY.GNP.MKTP.PP.CD',</v>
      </c>
    </row>
    <row r="178" spans="1:4" x14ac:dyDescent="0.25">
      <c r="A178" t="s">
        <v>1492</v>
      </c>
      <c r="B178" t="s">
        <v>2891</v>
      </c>
      <c r="C178" t="str">
        <f t="shared" si="4"/>
        <v>'BX.GSR.MRCH.CD':'Goods exports (BoP, current US$)',</v>
      </c>
      <c r="D178" t="str">
        <f t="shared" si="5"/>
        <v>'BX.GSR.MRCH.CD',</v>
      </c>
    </row>
    <row r="179" spans="1:4" x14ac:dyDescent="0.25">
      <c r="A179" t="s">
        <v>5167</v>
      </c>
      <c r="B179" t="s">
        <v>4993</v>
      </c>
      <c r="C179" t="str">
        <f t="shared" si="4"/>
        <v>'BM.GSR.MRCH.CD':'Goods imports (BoP, current US$)',</v>
      </c>
      <c r="D179" t="str">
        <f t="shared" si="5"/>
        <v>'BM.GSR.MRCH.CD',</v>
      </c>
    </row>
    <row r="180" spans="1:4" x14ac:dyDescent="0.25">
      <c r="A180" t="s">
        <v>1405</v>
      </c>
      <c r="B180" t="s">
        <v>475</v>
      </c>
      <c r="C180" t="str">
        <f t="shared" si="4"/>
        <v>'NE.GDI.TOTL.ZS':'Gross capital formation (% of GDP)',</v>
      </c>
      <c r="D180" t="str">
        <f t="shared" si="5"/>
        <v>'NE.GDI.TOTL.ZS',</v>
      </c>
    </row>
    <row r="181" spans="1:4" x14ac:dyDescent="0.25">
      <c r="A181" t="s">
        <v>1603</v>
      </c>
      <c r="B181" t="s">
        <v>4740</v>
      </c>
      <c r="C181" t="str">
        <f t="shared" si="4"/>
        <v>'NE.GDI.TOTL.KD.ZG':'Gross capital formation (annual % growth)',</v>
      </c>
      <c r="D181" t="str">
        <f t="shared" si="5"/>
        <v>'NE.GDI.TOTL.KD.ZG',</v>
      </c>
    </row>
    <row r="182" spans="1:4" x14ac:dyDescent="0.25">
      <c r="A182" t="s">
        <v>2750</v>
      </c>
      <c r="B182" t="s">
        <v>3164</v>
      </c>
      <c r="C182" t="str">
        <f t="shared" si="4"/>
        <v>'NE.GDI.TOTL.KD':'Gross capital formation (constant 2010 US$)',</v>
      </c>
      <c r="D182" t="str">
        <f t="shared" si="5"/>
        <v>'NE.GDI.TOTL.KD',</v>
      </c>
    </row>
    <row r="183" spans="1:4" x14ac:dyDescent="0.25">
      <c r="A183" t="s">
        <v>3649</v>
      </c>
      <c r="B183" t="s">
        <v>1435</v>
      </c>
      <c r="C183" t="str">
        <f t="shared" si="4"/>
        <v>'NE.GDI.TOTL.KN':'Gross capital formation (constant LCU)',</v>
      </c>
      <c r="D183" t="str">
        <f t="shared" si="5"/>
        <v>'NE.GDI.TOTL.KN',</v>
      </c>
    </row>
    <row r="184" spans="1:4" x14ac:dyDescent="0.25">
      <c r="A184" t="s">
        <v>2293</v>
      </c>
      <c r="B184" t="s">
        <v>1075</v>
      </c>
      <c r="C184" t="str">
        <f t="shared" si="4"/>
        <v>'NE.GDI.TOTL.CN':'Gross capital formation (current LCU)',</v>
      </c>
      <c r="D184" t="str">
        <f t="shared" si="5"/>
        <v>'NE.GDI.TOTL.CN',</v>
      </c>
    </row>
    <row r="185" spans="1:4" x14ac:dyDescent="0.25">
      <c r="A185" t="s">
        <v>640</v>
      </c>
      <c r="B185" t="s">
        <v>2759</v>
      </c>
      <c r="C185" t="str">
        <f t="shared" si="4"/>
        <v>'NE.GDI.TOTL.CD':'Gross capital formation (current US$)',</v>
      </c>
      <c r="D185" t="str">
        <f t="shared" si="5"/>
        <v>'NE.GDI.TOTL.CD',</v>
      </c>
    </row>
    <row r="186" spans="1:4" x14ac:dyDescent="0.25">
      <c r="A186" t="s">
        <v>4464</v>
      </c>
      <c r="B186" t="s">
        <v>2758</v>
      </c>
      <c r="C186" t="str">
        <f t="shared" si="4"/>
        <v>'NY.GDY.TOTL.KN':'Gross domestic income (constant LCU)',</v>
      </c>
      <c r="D186" t="str">
        <f t="shared" si="5"/>
        <v>'NY.GDY.TOTL.KN',</v>
      </c>
    </row>
    <row r="187" spans="1:4" x14ac:dyDescent="0.25">
      <c r="A187" t="s">
        <v>2479</v>
      </c>
      <c r="B187" t="s">
        <v>1824</v>
      </c>
      <c r="C187" t="str">
        <f t="shared" si="4"/>
        <v>'NY.GDS.TOTL.ZS':'Gross domestic savings (% of GDP)',</v>
      </c>
      <c r="D187" t="str">
        <f t="shared" si="5"/>
        <v>'NY.GDS.TOTL.ZS',</v>
      </c>
    </row>
    <row r="188" spans="1:4" x14ac:dyDescent="0.25">
      <c r="A188" t="s">
        <v>4407</v>
      </c>
      <c r="B188" t="s">
        <v>3979</v>
      </c>
      <c r="C188" t="str">
        <f t="shared" si="4"/>
        <v>'NY.GDS.TOTL.CN':'Gross domestic savings (current LCU)',</v>
      </c>
      <c r="D188" t="str">
        <f t="shared" si="5"/>
        <v>'NY.GDS.TOTL.CN',</v>
      </c>
    </row>
    <row r="189" spans="1:4" x14ac:dyDescent="0.25">
      <c r="A189" t="s">
        <v>2669</v>
      </c>
      <c r="B189" t="s">
        <v>4172</v>
      </c>
      <c r="C189" t="str">
        <f t="shared" si="4"/>
        <v>'NY.GDS.TOTL.CD':'Gross domestic savings (current US$)',</v>
      </c>
      <c r="D189" t="str">
        <f t="shared" si="5"/>
        <v>'NY.GDS.TOTL.CD',</v>
      </c>
    </row>
    <row r="190" spans="1:4" x14ac:dyDescent="0.25">
      <c r="A190" t="s">
        <v>4323</v>
      </c>
      <c r="B190" t="s">
        <v>2790</v>
      </c>
      <c r="C190" t="str">
        <f t="shared" si="4"/>
        <v>'NE.GDI.FTOT.ZS':'Gross fixed capital formation (% of GDP)',</v>
      </c>
      <c r="D190" t="str">
        <f t="shared" si="5"/>
        <v>'NE.GDI.FTOT.ZS',</v>
      </c>
    </row>
    <row r="191" spans="1:4" x14ac:dyDescent="0.25">
      <c r="A191" t="s">
        <v>1259</v>
      </c>
      <c r="B191" t="s">
        <v>2216</v>
      </c>
      <c r="C191" t="str">
        <f t="shared" si="4"/>
        <v>'NE.GDI.FTOT.KD.ZG':'Gross fixed capital formation (annual % growth)',</v>
      </c>
      <c r="D191" t="str">
        <f t="shared" si="5"/>
        <v>'NE.GDI.FTOT.KD.ZG',</v>
      </c>
    </row>
    <row r="192" spans="1:4" x14ac:dyDescent="0.25">
      <c r="A192" t="s">
        <v>1554</v>
      </c>
      <c r="B192" t="s">
        <v>166</v>
      </c>
      <c r="C192" t="str">
        <f t="shared" si="4"/>
        <v>'NE.GDI.FTOT.KD':'Gross fixed capital formation (constant 2010 US$)',</v>
      </c>
      <c r="D192" t="str">
        <f t="shared" si="5"/>
        <v>'NE.GDI.FTOT.KD',</v>
      </c>
    </row>
    <row r="193" spans="1:4" x14ac:dyDescent="0.25">
      <c r="A193" t="s">
        <v>1531</v>
      </c>
      <c r="B193" t="s">
        <v>5324</v>
      </c>
      <c r="C193" t="str">
        <f t="shared" si="4"/>
        <v>'NE.GDI.FTOT.KN':'Gross fixed capital formation (constant LCU)',</v>
      </c>
      <c r="D193" t="str">
        <f t="shared" si="5"/>
        <v>'NE.GDI.FTOT.KN',</v>
      </c>
    </row>
    <row r="194" spans="1:4" x14ac:dyDescent="0.25">
      <c r="A194" t="s">
        <v>3459</v>
      </c>
      <c r="B194" t="s">
        <v>4918</v>
      </c>
      <c r="C194" t="str">
        <f t="shared" ref="C194:C257" si="6">"'"&amp;B194&amp;"':'"&amp;A194&amp;"',"</f>
        <v>'NE.GDI.FTOT.CN':'Gross fixed capital formation (current LCU)',</v>
      </c>
      <c r="D194" t="str">
        <f t="shared" ref="D194:D257" si="7">"'"&amp;B194&amp;"',"</f>
        <v>'NE.GDI.FTOT.CN',</v>
      </c>
    </row>
    <row r="195" spans="1:4" x14ac:dyDescent="0.25">
      <c r="A195" t="s">
        <v>297</v>
      </c>
      <c r="B195" t="s">
        <v>5142</v>
      </c>
      <c r="C195" t="str">
        <f t="shared" si="6"/>
        <v>'NE.GDI.FTOT.CD':'Gross fixed capital formation (current US$)',</v>
      </c>
      <c r="D195" t="str">
        <f t="shared" si="7"/>
        <v>'NE.GDI.FTOT.CD',</v>
      </c>
    </row>
    <row r="196" spans="1:4" x14ac:dyDescent="0.25">
      <c r="A196" t="s">
        <v>4188</v>
      </c>
      <c r="B196" t="s">
        <v>745</v>
      </c>
      <c r="C196" t="str">
        <f t="shared" si="6"/>
        <v>'NE.DAB.TOTL.ZS':'Gross national expenditure (% of GDP)',</v>
      </c>
      <c r="D196" t="str">
        <f t="shared" si="7"/>
        <v>'NE.DAB.TOTL.ZS',</v>
      </c>
    </row>
    <row r="197" spans="1:4" x14ac:dyDescent="0.25">
      <c r="A197" t="s">
        <v>4839</v>
      </c>
      <c r="B197" t="s">
        <v>3410</v>
      </c>
      <c r="C197" t="str">
        <f t="shared" si="6"/>
        <v>'NE.DAB.TOTL.KD':'Gross national expenditure (constant 2010 US$)',</v>
      </c>
      <c r="D197" t="str">
        <f t="shared" si="7"/>
        <v>'NE.DAB.TOTL.KD',</v>
      </c>
    </row>
    <row r="198" spans="1:4" x14ac:dyDescent="0.25">
      <c r="A198" t="s">
        <v>4243</v>
      </c>
      <c r="B198" t="s">
        <v>3197</v>
      </c>
      <c r="C198" t="str">
        <f t="shared" si="6"/>
        <v>'NE.DAB.TOTL.KN':'Gross national expenditure (constant LCU)',</v>
      </c>
      <c r="D198" t="str">
        <f t="shared" si="7"/>
        <v>'NE.DAB.TOTL.KN',</v>
      </c>
    </row>
    <row r="199" spans="1:4" x14ac:dyDescent="0.25">
      <c r="A199" t="s">
        <v>3506</v>
      </c>
      <c r="B199" t="s">
        <v>2805</v>
      </c>
      <c r="C199" t="str">
        <f t="shared" si="6"/>
        <v>'NE.DAB.TOTL.CN':'Gross national expenditure (current LCU)',</v>
      </c>
      <c r="D199" t="str">
        <f t="shared" si="7"/>
        <v>'NE.DAB.TOTL.CN',</v>
      </c>
    </row>
    <row r="200" spans="1:4" x14ac:dyDescent="0.25">
      <c r="A200" t="s">
        <v>1807</v>
      </c>
      <c r="B200" t="s">
        <v>3027</v>
      </c>
      <c r="C200" t="str">
        <f t="shared" si="6"/>
        <v>'NE.DAB.TOTL.CD':'Gross national expenditure (current US$)',</v>
      </c>
      <c r="D200" t="str">
        <f t="shared" si="7"/>
        <v>'NE.DAB.TOTL.CD',</v>
      </c>
    </row>
    <row r="201" spans="1:4" x14ac:dyDescent="0.25">
      <c r="A201" t="s">
        <v>3930</v>
      </c>
      <c r="B201" t="s">
        <v>2620</v>
      </c>
      <c r="C201" t="str">
        <f t="shared" si="6"/>
        <v>'NE.DAB.DEFL.ZS':'Gross national expenditure deflator (base year varies by country)',</v>
      </c>
      <c r="D201" t="str">
        <f t="shared" si="7"/>
        <v>'NE.DAB.DEFL.ZS',</v>
      </c>
    </row>
    <row r="202" spans="1:4" x14ac:dyDescent="0.25">
      <c r="A202" t="s">
        <v>3325</v>
      </c>
      <c r="B202" t="s">
        <v>3334</v>
      </c>
      <c r="C202" t="str">
        <f t="shared" si="6"/>
        <v>'NY.GNS.ICTR.ZS':'Gross savings (% of GDP)',</v>
      </c>
      <c r="D202" t="str">
        <f t="shared" si="7"/>
        <v>'NY.GNS.ICTR.ZS',</v>
      </c>
    </row>
    <row r="203" spans="1:4" x14ac:dyDescent="0.25">
      <c r="A203" t="s">
        <v>5097</v>
      </c>
      <c r="B203" t="s">
        <v>2034</v>
      </c>
      <c r="C203" t="str">
        <f t="shared" si="6"/>
        <v>'NY.GNS.ICTR.GN.ZS':'Gross savings (% of GNI)',</v>
      </c>
      <c r="D203" t="str">
        <f t="shared" si="7"/>
        <v>'NY.GNS.ICTR.GN.ZS',</v>
      </c>
    </row>
    <row r="204" spans="1:4" x14ac:dyDescent="0.25">
      <c r="A204" t="s">
        <v>4424</v>
      </c>
      <c r="B204" t="s">
        <v>3986</v>
      </c>
      <c r="C204" t="str">
        <f t="shared" si="6"/>
        <v>'NY.GNS.ICTR.CN':'Gross savings (current LCU)',</v>
      </c>
      <c r="D204" t="str">
        <f t="shared" si="7"/>
        <v>'NY.GNS.ICTR.CN',</v>
      </c>
    </row>
    <row r="205" spans="1:4" x14ac:dyDescent="0.25">
      <c r="A205" t="s">
        <v>2678</v>
      </c>
      <c r="B205" t="s">
        <v>335</v>
      </c>
      <c r="C205" t="str">
        <f t="shared" si="6"/>
        <v>'NY.GNS.ICTR.CD':'Gross savings (current US$)',</v>
      </c>
      <c r="D205" t="str">
        <f t="shared" si="7"/>
        <v>'NY.GNS.ICTR.CD',</v>
      </c>
    </row>
    <row r="206" spans="1:4" x14ac:dyDescent="0.25">
      <c r="A206" t="s">
        <v>713</v>
      </c>
      <c r="B206" t="s">
        <v>2327</v>
      </c>
      <c r="C206" t="str">
        <f t="shared" si="6"/>
        <v>'NY.GDP.FCST.KD':'Gross value added at basic prices (GVA) (constant 2010 US$)',</v>
      </c>
      <c r="D206" t="str">
        <f t="shared" si="7"/>
        <v>'NY.GDP.FCST.KD',</v>
      </c>
    </row>
    <row r="207" spans="1:4" x14ac:dyDescent="0.25">
      <c r="A207" t="s">
        <v>4828</v>
      </c>
      <c r="B207" t="s">
        <v>2124</v>
      </c>
      <c r="C207" t="str">
        <f t="shared" si="6"/>
        <v>'NY.GDP.FCST.KN':'Gross value added at basic prices (GVA) (constant LCU)',</v>
      </c>
      <c r="D207" t="str">
        <f t="shared" si="7"/>
        <v>'NY.GDP.FCST.KN',</v>
      </c>
    </row>
    <row r="208" spans="1:4" x14ac:dyDescent="0.25">
      <c r="A208" t="s">
        <v>3028</v>
      </c>
      <c r="B208" t="s">
        <v>1730</v>
      </c>
      <c r="C208" t="str">
        <f t="shared" si="6"/>
        <v>'NY.GDP.FCST.CN':'Gross value added at basic prices (GVA) (current LCU)',</v>
      </c>
      <c r="D208" t="str">
        <f t="shared" si="7"/>
        <v>'NY.GDP.FCST.CN',</v>
      </c>
    </row>
    <row r="209" spans="1:4" x14ac:dyDescent="0.25">
      <c r="A209" t="s">
        <v>1337</v>
      </c>
      <c r="B209" t="s">
        <v>1915</v>
      </c>
      <c r="C209" t="str">
        <f t="shared" si="6"/>
        <v>'NY.GDP.FCST.CD':'Gross value added at basic prices (GVA) (current US$)',</v>
      </c>
      <c r="D209" t="str">
        <f t="shared" si="7"/>
        <v>'NY.GDP.FCST.CD',</v>
      </c>
    </row>
    <row r="210" spans="1:4" x14ac:dyDescent="0.25">
      <c r="A210" t="s">
        <v>3173</v>
      </c>
      <c r="B210" t="s">
        <v>1996</v>
      </c>
      <c r="C210" t="str">
        <f t="shared" si="6"/>
        <v>'NE.CON.PRVT.ZS':'Households and NPISHs final consumption expenditure (% of GDP)',</v>
      </c>
      <c r="D210" t="str">
        <f t="shared" si="7"/>
        <v>'NE.CON.PRVT.ZS',</v>
      </c>
    </row>
    <row r="211" spans="1:4" x14ac:dyDescent="0.25">
      <c r="A211" t="s">
        <v>5031</v>
      </c>
      <c r="B211" t="s">
        <v>1489</v>
      </c>
      <c r="C211" t="str">
        <f t="shared" si="6"/>
        <v>'NE.CON.PRVT.KD.ZG':'Households and NPISHs Final consumption expenditure (annual % growth)',</v>
      </c>
      <c r="D211" t="str">
        <f t="shared" si="7"/>
        <v>'NE.CON.PRVT.KD.ZG',</v>
      </c>
    </row>
    <row r="212" spans="1:4" x14ac:dyDescent="0.25">
      <c r="A212" t="s">
        <v>2154</v>
      </c>
      <c r="B212" t="s">
        <v>4760</v>
      </c>
      <c r="C212" t="str">
        <f t="shared" si="6"/>
        <v>'NE.CON.PRVT.KD':'Households and NPISHs Final consumption expenditure (constant 2010 US$)',</v>
      </c>
      <c r="D212" t="str">
        <f t="shared" si="7"/>
        <v>'NE.CON.PRVT.KD',</v>
      </c>
    </row>
    <row r="213" spans="1:4" x14ac:dyDescent="0.25">
      <c r="A213" t="s">
        <v>1055</v>
      </c>
      <c r="B213" t="s">
        <v>4580</v>
      </c>
      <c r="C213" t="str">
        <f t="shared" si="6"/>
        <v>'NE.CON.PRVT.KN':'Households and NPISHs Final consumption expenditure (constant LCU)',</v>
      </c>
      <c r="D213" t="str">
        <f t="shared" si="7"/>
        <v>'NE.CON.PRVT.KN',</v>
      </c>
    </row>
    <row r="214" spans="1:4" x14ac:dyDescent="0.25">
      <c r="A214" t="s">
        <v>2482</v>
      </c>
      <c r="B214" t="s">
        <v>4158</v>
      </c>
      <c r="C214" t="str">
        <f t="shared" si="6"/>
        <v>'NE.CON.PRVT.CN':'Households and NPISHs Final consumption expenditure (current LCU)',</v>
      </c>
      <c r="D214" t="str">
        <f t="shared" si="7"/>
        <v>'NE.CON.PRVT.CN',</v>
      </c>
    </row>
    <row r="215" spans="1:4" x14ac:dyDescent="0.25">
      <c r="A215" t="s">
        <v>859</v>
      </c>
      <c r="B215" t="s">
        <v>4380</v>
      </c>
      <c r="C215" t="str">
        <f t="shared" si="6"/>
        <v>'NE.CON.PRVT.CD':'Households and NPISHs Final consumption expenditure (current US$)',</v>
      </c>
      <c r="D215" t="str">
        <f t="shared" si="7"/>
        <v>'NE.CON.PRVT.CD',</v>
      </c>
    </row>
    <row r="216" spans="1:4" x14ac:dyDescent="0.25">
      <c r="A216" t="s">
        <v>2005</v>
      </c>
      <c r="B216" t="s">
        <v>4282</v>
      </c>
      <c r="C216" t="str">
        <f t="shared" si="6"/>
        <v>'NE.CON.PRVT.PC.KD':'Households and NPISHs Final consumption expenditure per capita (constant 2010 US$)',</v>
      </c>
      <c r="D216" t="str">
        <f t="shared" si="7"/>
        <v>'NE.CON.PRVT.PC.KD',</v>
      </c>
    </row>
    <row r="217" spans="1:4" x14ac:dyDescent="0.25">
      <c r="A217" t="s">
        <v>1715</v>
      </c>
      <c r="B217" t="s">
        <v>3555</v>
      </c>
      <c r="C217" t="str">
        <f t="shared" si="6"/>
        <v>'NE.CON.PRVT.PC.KD.ZG':'Households and NPISHs Final consumption expenditure per capita growth (annual %)',</v>
      </c>
      <c r="D217" t="str">
        <f t="shared" si="7"/>
        <v>'NE.CON.PRVT.PC.KD.ZG',</v>
      </c>
    </row>
    <row r="218" spans="1:4" x14ac:dyDescent="0.25">
      <c r="A218" t="s">
        <v>3648</v>
      </c>
      <c r="B218" t="s">
        <v>110</v>
      </c>
      <c r="C218" t="str">
        <f t="shared" si="6"/>
        <v>'NE.CON.PRVT.PP.KD':'Households and NPISHs Final consumption expenditure, PPP (constant 2011 international $)',</v>
      </c>
      <c r="D218" t="str">
        <f t="shared" si="7"/>
        <v>'NE.CON.PRVT.PP.KD',</v>
      </c>
    </row>
    <row r="219" spans="1:4" x14ac:dyDescent="0.25">
      <c r="A219" t="s">
        <v>131</v>
      </c>
      <c r="B219" t="s">
        <v>5081</v>
      </c>
      <c r="C219" t="str">
        <f t="shared" si="6"/>
        <v>'NE.CON.PRVT.PP.CD':'Households and NPISHs Final consumption expenditure, PPP (current international $)',</v>
      </c>
      <c r="D219" t="str">
        <f t="shared" si="7"/>
        <v>'NE.CON.PRVT.PP.CD',</v>
      </c>
    </row>
    <row r="220" spans="1:4" x14ac:dyDescent="0.25">
      <c r="A220" t="s">
        <v>5260</v>
      </c>
      <c r="B220" t="s">
        <v>4711</v>
      </c>
      <c r="C220" t="str">
        <f t="shared" si="6"/>
        <v>'DT.DOD.MWBG.CD':'IBRD loans and IDA credits (DOD, current US$)',</v>
      </c>
      <c r="D220" t="str">
        <f t="shared" si="7"/>
        <v>'DT.DOD.MWBG.CD',</v>
      </c>
    </row>
    <row r="221" spans="1:4" x14ac:dyDescent="0.25">
      <c r="A221" t="s">
        <v>2794</v>
      </c>
      <c r="B221" t="s">
        <v>3064</v>
      </c>
      <c r="C221" t="str">
        <f t="shared" si="6"/>
        <v>'DT.NFL.NIFC.CD':'IFC, private nonguaranteed (NFL, current US$)',</v>
      </c>
      <c r="D221" t="str">
        <f t="shared" si="7"/>
        <v>'DT.NFL.NIFC.CD',</v>
      </c>
    </row>
    <row r="222" spans="1:4" x14ac:dyDescent="0.25">
      <c r="A222" t="s">
        <v>3702</v>
      </c>
      <c r="B222" t="s">
        <v>59</v>
      </c>
      <c r="C222" t="str">
        <f t="shared" si="6"/>
        <v>'DT.TDS.DIMF.CD':'IMF repurchases and charges (TDS, current US$)',</v>
      </c>
      <c r="D222" t="str">
        <f t="shared" si="7"/>
        <v>'DT.TDS.DIMF.CD',</v>
      </c>
    </row>
    <row r="223" spans="1:4" x14ac:dyDescent="0.25">
      <c r="A223" t="s">
        <v>2581</v>
      </c>
      <c r="B223" t="s">
        <v>3773</v>
      </c>
      <c r="C223" t="str">
        <f t="shared" si="6"/>
        <v>'SH.IMM.IDPT':'Immunization, DPT (% of children ages 12-23 months)',</v>
      </c>
      <c r="D223" t="str">
        <f t="shared" si="7"/>
        <v>'SH.IMM.IDPT',</v>
      </c>
    </row>
    <row r="224" spans="1:4" x14ac:dyDescent="0.25">
      <c r="A224" t="s">
        <v>2715</v>
      </c>
      <c r="B224" t="s">
        <v>1535</v>
      </c>
      <c r="C224" t="str">
        <f t="shared" si="6"/>
        <v>'SH.IMM.MEAS':'Immunization, measles (% of children ages 12-23 months)',</v>
      </c>
      <c r="D224" t="str">
        <f t="shared" si="7"/>
        <v>'SH.IMM.MEAS',</v>
      </c>
    </row>
    <row r="225" spans="1:4" x14ac:dyDescent="0.25">
      <c r="A225" t="s">
        <v>2524</v>
      </c>
      <c r="B225" t="s">
        <v>2893</v>
      </c>
      <c r="C225" t="str">
        <f t="shared" si="6"/>
        <v>'TM.UVI.MRCH.XD.WD':'Import unit value index (2000 = 100)',</v>
      </c>
      <c r="D225" t="str">
        <f t="shared" si="7"/>
        <v>'TM.UVI.MRCH.XD.WD',</v>
      </c>
    </row>
    <row r="226" spans="1:4" x14ac:dyDescent="0.25">
      <c r="A226" t="s">
        <v>3768</v>
      </c>
      <c r="B226" t="s">
        <v>1852</v>
      </c>
      <c r="C226" t="str">
        <f t="shared" si="6"/>
        <v>'TM.VAL.MRCH.XD.WD':'Import value index (2000 = 100)',</v>
      </c>
      <c r="D226" t="str">
        <f t="shared" si="7"/>
        <v>'TM.VAL.MRCH.XD.WD',</v>
      </c>
    </row>
    <row r="227" spans="1:4" x14ac:dyDescent="0.25">
      <c r="A227" t="s">
        <v>348</v>
      </c>
      <c r="B227" t="s">
        <v>2397</v>
      </c>
      <c r="C227" t="str">
        <f t="shared" si="6"/>
        <v>'TM.QTY.MRCH.XD.WD':'Import volume index (2000 = 100)',</v>
      </c>
      <c r="D227" t="str">
        <f t="shared" si="7"/>
        <v>'TM.QTY.MRCH.XD.WD',</v>
      </c>
    </row>
    <row r="228" spans="1:4" x14ac:dyDescent="0.25">
      <c r="A228" t="s">
        <v>183</v>
      </c>
      <c r="B228" t="s">
        <v>907</v>
      </c>
      <c r="C228" t="str">
        <f t="shared" si="6"/>
        <v>'NE.IMP.GNFS.ZS':'Imports of goods and services (% of GDP)',</v>
      </c>
      <c r="D228" t="str">
        <f t="shared" si="7"/>
        <v>'NE.IMP.GNFS.ZS',</v>
      </c>
    </row>
    <row r="229" spans="1:4" x14ac:dyDescent="0.25">
      <c r="A229" t="s">
        <v>5168</v>
      </c>
      <c r="B229" t="s">
        <v>116</v>
      </c>
      <c r="C229" t="str">
        <f t="shared" si="6"/>
        <v>'NE.IMP.GNFS.KD.ZG':'Imports of goods and services (annual % growth)',</v>
      </c>
      <c r="D229" t="str">
        <f t="shared" si="7"/>
        <v>'NE.IMP.GNFS.KD.ZG',</v>
      </c>
    </row>
    <row r="230" spans="1:4" x14ac:dyDescent="0.25">
      <c r="A230" t="s">
        <v>5005</v>
      </c>
      <c r="B230" t="s">
        <v>4674</v>
      </c>
      <c r="C230" t="str">
        <f t="shared" si="6"/>
        <v>'BM.GSR.GNFS.CD':'Imports of goods and services (BoP, current US$)',</v>
      </c>
      <c r="D230" t="str">
        <f t="shared" si="7"/>
        <v>'BM.GSR.GNFS.CD',</v>
      </c>
    </row>
    <row r="231" spans="1:4" x14ac:dyDescent="0.25">
      <c r="A231" t="s">
        <v>5053</v>
      </c>
      <c r="B231" t="s">
        <v>3566</v>
      </c>
      <c r="C231" t="str">
        <f t="shared" si="6"/>
        <v>'NE.IMP.GNFS.KD':'Imports of goods and services (constant 2010 US$)',</v>
      </c>
      <c r="D231" t="str">
        <f t="shared" si="7"/>
        <v>'NE.IMP.GNFS.KD',</v>
      </c>
    </row>
    <row r="232" spans="1:4" x14ac:dyDescent="0.25">
      <c r="A232" t="s">
        <v>2277</v>
      </c>
      <c r="B232" t="s">
        <v>3352</v>
      </c>
      <c r="C232" t="str">
        <f t="shared" si="6"/>
        <v>'NE.IMP.GNFS.KN':'Imports of goods and services (constant LCU)',</v>
      </c>
      <c r="D232" t="str">
        <f t="shared" si="7"/>
        <v>'NE.IMP.GNFS.KN',</v>
      </c>
    </row>
    <row r="233" spans="1:4" x14ac:dyDescent="0.25">
      <c r="A233" t="s">
        <v>562</v>
      </c>
      <c r="B233" t="s">
        <v>2989</v>
      </c>
      <c r="C233" t="str">
        <f t="shared" si="6"/>
        <v>'NE.IMP.GNFS.CN':'Imports of goods and services (current LCU)',</v>
      </c>
      <c r="D233" t="str">
        <f t="shared" si="7"/>
        <v>'NE.IMP.GNFS.CN',</v>
      </c>
    </row>
    <row r="234" spans="1:4" x14ac:dyDescent="0.25">
      <c r="A234" t="s">
        <v>4206</v>
      </c>
      <c r="B234" t="s">
        <v>3176</v>
      </c>
      <c r="C234" t="str">
        <f t="shared" si="6"/>
        <v>'NE.IMP.GNFS.CD':'Imports of goods and services (current US$)',</v>
      </c>
      <c r="D234" t="str">
        <f t="shared" si="7"/>
        <v>'NE.IMP.GNFS.CD',</v>
      </c>
    </row>
    <row r="235" spans="1:4" x14ac:dyDescent="0.25">
      <c r="A235" t="s">
        <v>3498</v>
      </c>
      <c r="B235" t="s">
        <v>150</v>
      </c>
      <c r="C235" t="str">
        <f t="shared" si="6"/>
        <v>'BM.GSR.TOTL.CD':'Imports of goods, services and primary income (BoP, current US$)',</v>
      </c>
      <c r="D235" t="str">
        <f t="shared" si="7"/>
        <v>'BM.GSR.TOTL.CD',</v>
      </c>
    </row>
    <row r="236" spans="1:4" x14ac:dyDescent="0.25">
      <c r="A236" t="s">
        <v>4535</v>
      </c>
      <c r="B236" t="s">
        <v>2673</v>
      </c>
      <c r="C236" t="str">
        <f t="shared" si="6"/>
        <v>'NV.IND.TOTL.ZS':'Industry (including construction), value added (% of GDP)',</v>
      </c>
      <c r="D236" t="str">
        <f t="shared" si="7"/>
        <v>'NV.IND.TOTL.ZS',</v>
      </c>
    </row>
    <row r="237" spans="1:4" x14ac:dyDescent="0.25">
      <c r="A237" t="s">
        <v>677</v>
      </c>
      <c r="B237" t="s">
        <v>3615</v>
      </c>
      <c r="C237" t="str">
        <f t="shared" si="6"/>
        <v>'NV.IND.TOTL.KD.ZG':'Industry (including construction), value added (annual % growth)',</v>
      </c>
      <c r="D237" t="str">
        <f t="shared" si="7"/>
        <v>'NV.IND.TOTL.KD.ZG',</v>
      </c>
    </row>
    <row r="238" spans="1:4" x14ac:dyDescent="0.25">
      <c r="A238" t="s">
        <v>1231</v>
      </c>
      <c r="B238" t="s">
        <v>1518</v>
      </c>
      <c r="C238" t="str">
        <f t="shared" si="6"/>
        <v>'NV.IND.TOTL.KD':'Industry (including construction), value added (constant 2010 US$)',</v>
      </c>
      <c r="D238" t="str">
        <f t="shared" si="7"/>
        <v>'NV.IND.TOTL.KD',</v>
      </c>
    </row>
    <row r="239" spans="1:4" x14ac:dyDescent="0.25">
      <c r="A239" t="s">
        <v>3818</v>
      </c>
      <c r="B239" t="s">
        <v>5224</v>
      </c>
      <c r="C239" t="str">
        <f t="shared" si="6"/>
        <v>'NV.IND.TOTL.KN':'Industry (including construction), value added (constant LCU)',</v>
      </c>
      <c r="D239" t="str">
        <f t="shared" si="7"/>
        <v>'NV.IND.TOTL.KN',</v>
      </c>
    </row>
    <row r="240" spans="1:4" x14ac:dyDescent="0.25">
      <c r="A240" t="s">
        <v>3339</v>
      </c>
      <c r="B240" t="s">
        <v>4820</v>
      </c>
      <c r="C240" t="str">
        <f t="shared" si="6"/>
        <v>'NV.IND.TOTL.CN':'Industry (including construction), value added (current LCU)',</v>
      </c>
      <c r="D240" t="str">
        <f t="shared" si="7"/>
        <v>'NV.IND.TOTL.CN',</v>
      </c>
    </row>
    <row r="241" spans="1:4" x14ac:dyDescent="0.25">
      <c r="A241" t="s">
        <v>180</v>
      </c>
      <c r="B241" t="s">
        <v>1149</v>
      </c>
      <c r="C241" t="str">
        <f t="shared" si="6"/>
        <v>'NV.IND.TOTL.CD':'Industry (including construction), value added (current US$)',</v>
      </c>
      <c r="D241" t="str">
        <f t="shared" si="7"/>
        <v>'NV.IND.TOTL.CD',</v>
      </c>
    </row>
    <row r="242" spans="1:4" x14ac:dyDescent="0.25">
      <c r="A242" t="s">
        <v>652</v>
      </c>
      <c r="B242" t="s">
        <v>4934</v>
      </c>
      <c r="C242" t="str">
        <f t="shared" si="6"/>
        <v>'NV.IND.EMPL.KD':'Industry (including construction), value added per worker (constant 2010 US$)',</v>
      </c>
      <c r="D242" t="str">
        <f t="shared" si="7"/>
        <v>'NV.IND.EMPL.KD',</v>
      </c>
    </row>
    <row r="243" spans="1:4" x14ac:dyDescent="0.25">
      <c r="A243" t="s">
        <v>142</v>
      </c>
      <c r="B243" t="s">
        <v>701</v>
      </c>
      <c r="C243" t="str">
        <f t="shared" si="6"/>
        <v>'FP.CPI.TOTL.ZG':'Inflation, consumer prices (annual %)',</v>
      </c>
      <c r="D243" t="str">
        <f t="shared" si="7"/>
        <v>'FP.CPI.TOTL.ZG',</v>
      </c>
    </row>
    <row r="244" spans="1:4" x14ac:dyDescent="0.25">
      <c r="A244" t="s">
        <v>1863</v>
      </c>
      <c r="B244" t="s">
        <v>5279</v>
      </c>
      <c r="C244" t="str">
        <f t="shared" si="6"/>
        <v>'NY.GDP.DEFL.KD.ZG':'Inflation, GDP deflator (annual %)',</v>
      </c>
      <c r="D244" t="str">
        <f t="shared" si="7"/>
        <v>'NY.GDP.DEFL.KD.ZG',</v>
      </c>
    </row>
    <row r="245" spans="1:4" x14ac:dyDescent="0.25">
      <c r="A245" t="s">
        <v>3795</v>
      </c>
      <c r="B245" t="s">
        <v>1048</v>
      </c>
      <c r="C245" t="str">
        <f t="shared" si="6"/>
        <v>'NY.GDP.DEFL.KD.ZG.AD':'Inflation, GDP deflator: linked series (annual %)',</v>
      </c>
      <c r="D245" t="str">
        <f t="shared" si="7"/>
        <v>'NY.GDP.DEFL.KD.ZG.AD',</v>
      </c>
    </row>
    <row r="246" spans="1:4" x14ac:dyDescent="0.25">
      <c r="A246" t="s">
        <v>3864</v>
      </c>
      <c r="B246" t="s">
        <v>3592</v>
      </c>
      <c r="C246" t="str">
        <f t="shared" si="6"/>
        <v>'TM.VAL.INSF.ZS.WT':'Insurance and financial services (% of commercial service imports)',</v>
      </c>
      <c r="D246" t="str">
        <f t="shared" si="7"/>
        <v>'TM.VAL.INSF.ZS.WT',</v>
      </c>
    </row>
    <row r="247" spans="1:4" x14ac:dyDescent="0.25">
      <c r="A247" t="s">
        <v>5318</v>
      </c>
      <c r="B247" t="s">
        <v>2772</v>
      </c>
      <c r="C247" t="str">
        <f t="shared" si="6"/>
        <v>'BX.GSR.INSF.ZS':'Insurance and financial services (% of service exports, BoP)',</v>
      </c>
      <c r="D247" t="str">
        <f t="shared" si="7"/>
        <v>'BX.GSR.INSF.ZS',</v>
      </c>
    </row>
    <row r="248" spans="1:4" x14ac:dyDescent="0.25">
      <c r="A248" t="s">
        <v>1666</v>
      </c>
      <c r="B248" t="s">
        <v>3357</v>
      </c>
      <c r="C248" t="str">
        <f t="shared" si="6"/>
        <v>'BM.GSR.INSF.ZS':'Insurance and financial services (% of service imports, BoP)',</v>
      </c>
      <c r="D248" t="str">
        <f t="shared" si="7"/>
        <v>'BM.GSR.INSF.ZS',</v>
      </c>
    </row>
    <row r="249" spans="1:4" x14ac:dyDescent="0.25">
      <c r="A249" t="s">
        <v>360</v>
      </c>
      <c r="B249" t="s">
        <v>3807</v>
      </c>
      <c r="C249" t="str">
        <f t="shared" si="6"/>
        <v>'IE.PPI.ENGY.CD':'Investment in energy with private participation (current US$)',</v>
      </c>
      <c r="D249" t="str">
        <f t="shared" si="7"/>
        <v>'IE.PPI.ENGY.CD',</v>
      </c>
    </row>
    <row r="250" spans="1:4" x14ac:dyDescent="0.25">
      <c r="A250" t="s">
        <v>4947</v>
      </c>
      <c r="B250" t="s">
        <v>754</v>
      </c>
      <c r="C250" t="str">
        <f t="shared" si="6"/>
        <v>'IE.PPI.TRAN.CD':'Investment in transport with private participation (current US$)',</v>
      </c>
      <c r="D250" t="str">
        <f t="shared" si="7"/>
        <v>'IE.PPI.TRAN.CD',</v>
      </c>
    </row>
    <row r="251" spans="1:4" x14ac:dyDescent="0.25">
      <c r="A251" t="s">
        <v>4147</v>
      </c>
      <c r="B251" t="s">
        <v>1491</v>
      </c>
      <c r="C251" t="str">
        <f t="shared" si="6"/>
        <v>'AG.LND.TOTL.K2':'Land area (sq. km)',</v>
      </c>
      <c r="D251" t="str">
        <f t="shared" si="7"/>
        <v>'AG.LND.TOTL.K2',</v>
      </c>
    </row>
    <row r="252" spans="1:4" x14ac:dyDescent="0.25">
      <c r="A252" t="s">
        <v>4735</v>
      </c>
      <c r="B252" t="s">
        <v>1979</v>
      </c>
      <c r="C252" t="str">
        <f t="shared" si="6"/>
        <v>'FR.INR.LEND':'Lending interest rate (%)',</v>
      </c>
      <c r="D252" t="str">
        <f t="shared" si="7"/>
        <v>'FR.INR.LEND',</v>
      </c>
    </row>
    <row r="253" spans="1:4" x14ac:dyDescent="0.25">
      <c r="A253" t="s">
        <v>4358</v>
      </c>
      <c r="B253" t="s">
        <v>5101</v>
      </c>
      <c r="C253" t="str">
        <f t="shared" si="6"/>
        <v>'CM.MKT.LDOM.NO':'Listed domestic companies, total',</v>
      </c>
      <c r="D253" t="str">
        <f t="shared" si="7"/>
        <v>'CM.MKT.LDOM.NO',</v>
      </c>
    </row>
    <row r="254" spans="1:4" x14ac:dyDescent="0.25">
      <c r="A254" t="s">
        <v>637</v>
      </c>
      <c r="B254" t="s">
        <v>3335</v>
      </c>
      <c r="C254" t="str">
        <f t="shared" si="6"/>
        <v>'TX.VAL.MANF.ZS.UN':'Manufactures exports (% of merchandise exports)',</v>
      </c>
      <c r="D254" t="str">
        <f t="shared" si="7"/>
        <v>'TX.VAL.MANF.ZS.UN',</v>
      </c>
    </row>
    <row r="255" spans="1:4" x14ac:dyDescent="0.25">
      <c r="A255" t="s">
        <v>1306</v>
      </c>
      <c r="B255" t="s">
        <v>653</v>
      </c>
      <c r="C255" t="str">
        <f t="shared" si="6"/>
        <v>'TM.VAL.MANF.ZS.UN':'Manufactures imports (% of merchandise imports)',</v>
      </c>
      <c r="D255" t="str">
        <f t="shared" si="7"/>
        <v>'TM.VAL.MANF.ZS.UN',</v>
      </c>
    </row>
    <row r="256" spans="1:4" x14ac:dyDescent="0.25">
      <c r="A256" t="s">
        <v>496</v>
      </c>
      <c r="B256" t="s">
        <v>665</v>
      </c>
      <c r="C256" t="str">
        <f t="shared" si="6"/>
        <v>'NV.IND.MANF.ZS':'Manufacturing, value added (% of GDP)',</v>
      </c>
      <c r="D256" t="str">
        <f t="shared" si="7"/>
        <v>'NV.IND.MANF.ZS',</v>
      </c>
    </row>
    <row r="257" spans="1:4" x14ac:dyDescent="0.25">
      <c r="A257" t="s">
        <v>5064</v>
      </c>
      <c r="B257" t="s">
        <v>4957</v>
      </c>
      <c r="C257" t="str">
        <f t="shared" si="6"/>
        <v>'NV.IND.MANF.KD.ZG':'Manufacturing, value added (annual % growth)',</v>
      </c>
      <c r="D257" t="str">
        <f t="shared" si="7"/>
        <v>'NV.IND.MANF.KD.ZG',</v>
      </c>
    </row>
    <row r="258" spans="1:4" x14ac:dyDescent="0.25">
      <c r="A258" t="s">
        <v>2520</v>
      </c>
      <c r="B258" t="s">
        <v>4863</v>
      </c>
      <c r="C258" t="str">
        <f t="shared" ref="C258:C321" si="8">"'"&amp;B258&amp;"':'"&amp;A258&amp;"',"</f>
        <v>'NV.IND.MANF.KD':'Manufacturing, value added (constant 2010 US$)',</v>
      </c>
      <c r="D258" t="str">
        <f t="shared" ref="D258:D321" si="9">"'"&amp;B258&amp;"',"</f>
        <v>'NV.IND.MANF.KD',</v>
      </c>
    </row>
    <row r="259" spans="1:4" x14ac:dyDescent="0.25">
      <c r="A259" t="s">
        <v>1561</v>
      </c>
      <c r="B259" t="s">
        <v>3149</v>
      </c>
      <c r="C259" t="str">
        <f t="shared" si="8"/>
        <v>'NV.IND.MANF.KN':'Manufacturing, value added (constant LCU)',</v>
      </c>
      <c r="D259" t="str">
        <f t="shared" si="9"/>
        <v>'NV.IND.MANF.KN',</v>
      </c>
    </row>
    <row r="260" spans="1:4" x14ac:dyDescent="0.25">
      <c r="A260" t="s">
        <v>752</v>
      </c>
      <c r="B260" t="s">
        <v>2735</v>
      </c>
      <c r="C260" t="str">
        <f t="shared" si="8"/>
        <v>'NV.IND.MANF.CN':'Manufacturing, value added (current LCU)',</v>
      </c>
      <c r="D260" t="str">
        <f t="shared" si="9"/>
        <v>'NV.IND.MANF.CN',</v>
      </c>
    </row>
    <row r="261" spans="1:4" x14ac:dyDescent="0.25">
      <c r="A261" t="s">
        <v>4436</v>
      </c>
      <c r="B261" t="s">
        <v>4500</v>
      </c>
      <c r="C261" t="str">
        <f t="shared" si="8"/>
        <v>'NV.IND.MANF.CD':'Manufacturing, value added (current US$)',</v>
      </c>
      <c r="D261" t="str">
        <f t="shared" si="9"/>
        <v>'NV.IND.MANF.CD',</v>
      </c>
    </row>
    <row r="262" spans="1:4" x14ac:dyDescent="0.25">
      <c r="A262" t="s">
        <v>1800</v>
      </c>
      <c r="B262" t="s">
        <v>5293</v>
      </c>
      <c r="C262" t="str">
        <f t="shared" si="8"/>
        <v>'TX.VAL.MRCH.CD.WT':'Merchandise exports (current US$)',</v>
      </c>
      <c r="D262" t="str">
        <f t="shared" si="9"/>
        <v>'TX.VAL.MRCH.CD.WT',</v>
      </c>
    </row>
    <row r="263" spans="1:4" x14ac:dyDescent="0.25">
      <c r="A263" t="s">
        <v>1643</v>
      </c>
      <c r="B263" t="s">
        <v>2537</v>
      </c>
      <c r="C263" t="str">
        <f t="shared" si="8"/>
        <v>'TM.VAL.MRCH.CD.WT':'Merchandise imports (current US$)',</v>
      </c>
      <c r="D263" t="str">
        <f t="shared" si="9"/>
        <v>'TM.VAL.MRCH.CD.WT',</v>
      </c>
    </row>
    <row r="264" spans="1:4" x14ac:dyDescent="0.25">
      <c r="A264" t="s">
        <v>669</v>
      </c>
      <c r="B264" t="s">
        <v>2823</v>
      </c>
      <c r="C264" t="str">
        <f t="shared" si="8"/>
        <v>'TG.VAL.TOTL.GD.ZS':'Merchandise trade (% of GDP)',</v>
      </c>
      <c r="D264" t="str">
        <f t="shared" si="9"/>
        <v>'TG.VAL.TOTL.GD.ZS',</v>
      </c>
    </row>
    <row r="265" spans="1:4" x14ac:dyDescent="0.25">
      <c r="A265" t="s">
        <v>781</v>
      </c>
      <c r="B265" t="s">
        <v>3684</v>
      </c>
      <c r="C265" t="str">
        <f t="shared" si="8"/>
        <v>'MS.MIL.XPND.GD.ZS':'Military expenditure (% of GDP)',</v>
      </c>
      <c r="D265" t="str">
        <f t="shared" si="9"/>
        <v>'MS.MIL.XPND.GD.ZS',</v>
      </c>
    </row>
    <row r="266" spans="1:4" x14ac:dyDescent="0.25">
      <c r="A266" t="s">
        <v>2598</v>
      </c>
      <c r="B266" t="s">
        <v>4378</v>
      </c>
      <c r="C266" t="str">
        <f t="shared" si="8"/>
        <v>'MS.MIL.XPND.ZS':'Military expenditure (% of general government expenditure)',</v>
      </c>
      <c r="D266" t="str">
        <f t="shared" si="9"/>
        <v>'MS.MIL.XPND.ZS',</v>
      </c>
    </row>
    <row r="267" spans="1:4" x14ac:dyDescent="0.25">
      <c r="A267" t="s">
        <v>3470</v>
      </c>
      <c r="B267" t="s">
        <v>1106</v>
      </c>
      <c r="C267" t="str">
        <f t="shared" si="8"/>
        <v>'MS.MIL.XPND.CN':'Military expenditure (current LCU)',</v>
      </c>
      <c r="D267" t="str">
        <f t="shared" si="9"/>
        <v>'MS.MIL.XPND.CN',</v>
      </c>
    </row>
    <row r="268" spans="1:4" x14ac:dyDescent="0.25">
      <c r="A268" t="s">
        <v>1825</v>
      </c>
      <c r="B268" t="s">
        <v>1311</v>
      </c>
      <c r="C268" t="str">
        <f t="shared" si="8"/>
        <v>'MS.MIL.XPND.CD':'Military expenditure (current USD)',</v>
      </c>
      <c r="D268" t="str">
        <f t="shared" si="9"/>
        <v>'MS.MIL.XPND.CD',</v>
      </c>
    </row>
    <row r="269" spans="1:4" x14ac:dyDescent="0.25">
      <c r="A269" t="s">
        <v>1866</v>
      </c>
      <c r="B269" t="s">
        <v>4663</v>
      </c>
      <c r="C269" t="str">
        <f t="shared" si="8"/>
        <v>'IT.CEL.SETS':'Mobile cellular subscriptions',</v>
      </c>
      <c r="D269" t="str">
        <f t="shared" si="9"/>
        <v>'IT.CEL.SETS',</v>
      </c>
    </row>
    <row r="270" spans="1:4" x14ac:dyDescent="0.25">
      <c r="A270" t="s">
        <v>1768</v>
      </c>
      <c r="B270" t="s">
        <v>2568</v>
      </c>
      <c r="C270" t="str">
        <f t="shared" si="8"/>
        <v>'IT.CEL.SETS.P2':'Mobile cellular subscriptions (per 100 people)',</v>
      </c>
      <c r="D270" t="str">
        <f t="shared" si="9"/>
        <v>'IT.CEL.SETS.P2',</v>
      </c>
    </row>
    <row r="271" spans="1:4" x14ac:dyDescent="0.25">
      <c r="A271" t="s">
        <v>3284</v>
      </c>
      <c r="B271" t="s">
        <v>126</v>
      </c>
      <c r="C271" t="str">
        <f t="shared" si="8"/>
        <v>'SP.DYN.IMRT.IN':'Mortality rate, infant (per 1,000 live births)',</v>
      </c>
      <c r="D271" t="str">
        <f t="shared" si="9"/>
        <v>'SP.DYN.IMRT.IN',</v>
      </c>
    </row>
    <row r="272" spans="1:4" x14ac:dyDescent="0.25">
      <c r="A272" t="s">
        <v>3594</v>
      </c>
      <c r="B272" t="s">
        <v>1983</v>
      </c>
      <c r="C272" t="str">
        <f t="shared" si="8"/>
        <v>'SH.DYN.NMRT':'Mortality rate, neonatal (per 1,000 live births)',</v>
      </c>
      <c r="D272" t="str">
        <f t="shared" si="9"/>
        <v>'SH.DYN.NMRT',</v>
      </c>
    </row>
    <row r="273" spans="1:4" x14ac:dyDescent="0.25">
      <c r="A273" t="s">
        <v>3464</v>
      </c>
      <c r="B273" t="s">
        <v>1145</v>
      </c>
      <c r="C273" t="str">
        <f t="shared" si="8"/>
        <v>'SH.DYN.MORT':'Mortality rate, under-5 (per 1,000 live births)',</v>
      </c>
      <c r="D273" t="str">
        <f t="shared" si="9"/>
        <v>'SH.DYN.MORT',</v>
      </c>
    </row>
    <row r="274" spans="1:4" x14ac:dyDescent="0.25">
      <c r="A274" t="s">
        <v>923</v>
      </c>
      <c r="B274" t="s">
        <v>3289</v>
      </c>
      <c r="C274" t="str">
        <f t="shared" si="8"/>
        <v>'DT.TDS.MLAT.PG.ZS':'Multilateral debt service (% of public and publicly guaranteed debt service)',</v>
      </c>
      <c r="D274" t="str">
        <f t="shared" si="9"/>
        <v>'DT.TDS.MLAT.PG.ZS',</v>
      </c>
    </row>
    <row r="275" spans="1:4" x14ac:dyDescent="0.25">
      <c r="A275" t="s">
        <v>2636</v>
      </c>
      <c r="B275" t="s">
        <v>2096</v>
      </c>
      <c r="C275" t="str">
        <f t="shared" si="8"/>
        <v>'DT.TDS.MLAT.CD':'Multilateral debt service (TDS, current US$)',</v>
      </c>
      <c r="D275" t="str">
        <f t="shared" si="9"/>
        <v>'DT.TDS.MLAT.CD',</v>
      </c>
    </row>
    <row r="276" spans="1:4" x14ac:dyDescent="0.25">
      <c r="A276" t="s">
        <v>451</v>
      </c>
      <c r="B276" t="s">
        <v>2784</v>
      </c>
      <c r="C276" t="str">
        <f t="shared" si="8"/>
        <v>'TT.PRI.MRCH.XD.WD':'Net barter terms of trade index (2000 = 100)',</v>
      </c>
      <c r="D276" t="str">
        <f t="shared" si="9"/>
        <v>'TT.PRI.MRCH.XD.WD',</v>
      </c>
    </row>
    <row r="277" spans="1:4" x14ac:dyDescent="0.25">
      <c r="A277" t="s">
        <v>5282</v>
      </c>
      <c r="B277" t="s">
        <v>2214</v>
      </c>
      <c r="C277" t="str">
        <f t="shared" si="8"/>
        <v>'BN.KAC.EOMS.CD':'Net errors and omissions (BoP, current US$)',</v>
      </c>
      <c r="D277" t="str">
        <f t="shared" si="9"/>
        <v>'BN.KAC.EOMS.CD',</v>
      </c>
    </row>
    <row r="278" spans="1:4" x14ac:dyDescent="0.25">
      <c r="A278" t="s">
        <v>974</v>
      </c>
      <c r="B278" t="s">
        <v>3600</v>
      </c>
      <c r="C278" t="str">
        <f t="shared" si="8"/>
        <v>'BN.FIN.TOTL.CD':'Net financial account (BoP, current US$)',</v>
      </c>
      <c r="D278" t="str">
        <f t="shared" si="9"/>
        <v>'BN.FIN.TOTL.CD',</v>
      </c>
    </row>
    <row r="279" spans="1:4" x14ac:dyDescent="0.25">
      <c r="A279" t="s">
        <v>3962</v>
      </c>
      <c r="B279" t="s">
        <v>1770</v>
      </c>
      <c r="C279" t="str">
        <f t="shared" si="8"/>
        <v>'DT.NFL.BLAT.CD':'Net financial flows, bilateral (NFL, current US$)',</v>
      </c>
      <c r="D279" t="str">
        <f t="shared" si="9"/>
        <v>'DT.NFL.BLAT.CD',</v>
      </c>
    </row>
    <row r="280" spans="1:4" x14ac:dyDescent="0.25">
      <c r="A280" t="s">
        <v>1557</v>
      </c>
      <c r="B280" t="s">
        <v>2589</v>
      </c>
      <c r="C280" t="str">
        <f t="shared" si="8"/>
        <v>'DT.NFL.MIBR.CD':'Net financial flows, IBRD (NFL, current US$)',</v>
      </c>
      <c r="D280" t="str">
        <f t="shared" si="9"/>
        <v>'DT.NFL.MIBR.CD',</v>
      </c>
    </row>
    <row r="281" spans="1:4" x14ac:dyDescent="0.25">
      <c r="A281" t="s">
        <v>4545</v>
      </c>
      <c r="B281" t="s">
        <v>3356</v>
      </c>
      <c r="C281" t="str">
        <f t="shared" si="8"/>
        <v>'DT.NFL.MIDA.CD':'Net financial flows, IDA (NFL, current US$)',</v>
      </c>
      <c r="D281" t="str">
        <f t="shared" si="9"/>
        <v>'DT.NFL.MIDA.CD',</v>
      </c>
    </row>
    <row r="282" spans="1:4" x14ac:dyDescent="0.25">
      <c r="A282" t="s">
        <v>4035</v>
      </c>
      <c r="B282" t="s">
        <v>1689</v>
      </c>
      <c r="C282" t="str">
        <f t="shared" si="8"/>
        <v>'DT.NFL.IMFC.CD':'Net financial flows, IMF concessional (NFL, current US$)',</v>
      </c>
      <c r="D282" t="str">
        <f t="shared" si="9"/>
        <v>'DT.NFL.IMFC.CD',</v>
      </c>
    </row>
    <row r="283" spans="1:4" x14ac:dyDescent="0.25">
      <c r="A283" t="s">
        <v>861</v>
      </c>
      <c r="B283" t="s">
        <v>4194</v>
      </c>
      <c r="C283" t="str">
        <f t="shared" si="8"/>
        <v>'DT.NFL.IMFN.CD':'Net financial flows, IMF nonconcessional (NFL, current US$)',</v>
      </c>
      <c r="D283" t="str">
        <f t="shared" si="9"/>
        <v>'DT.NFL.IMFN.CD',</v>
      </c>
    </row>
    <row r="284" spans="1:4" x14ac:dyDescent="0.25">
      <c r="A284" t="s">
        <v>990</v>
      </c>
      <c r="B284" t="s">
        <v>3573</v>
      </c>
      <c r="C284" t="str">
        <f t="shared" si="8"/>
        <v>'DT.NFL.MLAT.CD':'Net financial flows, multilateral (NFL, current US$)',</v>
      </c>
      <c r="D284" t="str">
        <f t="shared" si="9"/>
        <v>'DT.NFL.MLAT.CD',</v>
      </c>
    </row>
    <row r="285" spans="1:4" x14ac:dyDescent="0.25">
      <c r="A285" t="s">
        <v>1647</v>
      </c>
      <c r="B285" t="s">
        <v>3718</v>
      </c>
      <c r="C285" t="str">
        <f t="shared" si="8"/>
        <v>'DT.NFL.MOTH.CD':'Net financial flows, others (NFL, current US$)',</v>
      </c>
      <c r="D285" t="str">
        <f t="shared" si="9"/>
        <v>'DT.NFL.MOTH.CD',</v>
      </c>
    </row>
    <row r="286" spans="1:4" x14ac:dyDescent="0.25">
      <c r="A286" t="s">
        <v>5212</v>
      </c>
      <c r="B286" t="s">
        <v>3387</v>
      </c>
      <c r="C286" t="str">
        <f t="shared" si="8"/>
        <v>'DT.NFL.RDBC.CD':'Net financial flows, RDB concessional (NFL, current US$)',</v>
      </c>
      <c r="D286" t="str">
        <f t="shared" si="9"/>
        <v>'DT.NFL.RDBC.CD',</v>
      </c>
    </row>
    <row r="287" spans="1:4" x14ac:dyDescent="0.25">
      <c r="A287" t="s">
        <v>3527</v>
      </c>
      <c r="B287" t="s">
        <v>556</v>
      </c>
      <c r="C287" t="str">
        <f t="shared" si="8"/>
        <v>'DT.NFL.RDBN.CD':'Net financial flows, RDB nonconcessional (NFL, current US$)',</v>
      </c>
      <c r="D287" t="str">
        <f t="shared" si="9"/>
        <v>'DT.NFL.RDBN.CD',</v>
      </c>
    </row>
    <row r="288" spans="1:4" x14ac:dyDescent="0.25">
      <c r="A288" t="s">
        <v>4533</v>
      </c>
      <c r="B288" t="s">
        <v>1586</v>
      </c>
      <c r="C288" t="str">
        <f t="shared" si="8"/>
        <v>'DT.NFL.DPNG.CD':'Net flows on external debt, private nonguaranteed (PNG) (NFL, current US$)',</v>
      </c>
      <c r="D288" t="str">
        <f t="shared" si="9"/>
        <v>'DT.NFL.DPNG.CD',</v>
      </c>
    </row>
    <row r="289" spans="1:4" x14ac:dyDescent="0.25">
      <c r="A289" t="s">
        <v>709</v>
      </c>
      <c r="B289" t="s">
        <v>4686</v>
      </c>
      <c r="C289" t="str">
        <f t="shared" si="8"/>
        <v>'BN.GSR.FCTY.CD':'Net primary income (BoP, current US$)',</v>
      </c>
      <c r="D289" t="str">
        <f t="shared" si="9"/>
        <v>'BN.GSR.FCTY.CD',</v>
      </c>
    </row>
    <row r="290" spans="1:4" x14ac:dyDescent="0.25">
      <c r="A290" t="s">
        <v>3036</v>
      </c>
      <c r="B290" t="s">
        <v>2368</v>
      </c>
      <c r="C290" t="str">
        <f t="shared" si="8"/>
        <v>'NY.GSR.NFCY.CN':'Net primary income (Net income from abroad) (current LCU)',</v>
      </c>
      <c r="D290" t="str">
        <f t="shared" si="9"/>
        <v>'NY.GSR.NFCY.CN',</v>
      </c>
    </row>
    <row r="291" spans="1:4" x14ac:dyDescent="0.25">
      <c r="A291" t="s">
        <v>1342</v>
      </c>
      <c r="B291" t="s">
        <v>4107</v>
      </c>
      <c r="C291" t="str">
        <f t="shared" si="8"/>
        <v>'NY.GSR.NFCY.CD':'Net primary income (Net income from abroad) (current US$)',</v>
      </c>
      <c r="D291" t="str">
        <f t="shared" si="9"/>
        <v>'NY.GSR.NFCY.CD',</v>
      </c>
    </row>
    <row r="292" spans="1:4" x14ac:dyDescent="0.25">
      <c r="A292" t="s">
        <v>1855</v>
      </c>
      <c r="B292" t="s">
        <v>1253</v>
      </c>
      <c r="C292" t="str">
        <f t="shared" si="8"/>
        <v>'BN.TRF.CURR.CD':'Net secondary income (BoP, current US$)',</v>
      </c>
      <c r="D292" t="str">
        <f t="shared" si="9"/>
        <v>'BN.TRF.CURR.CD',</v>
      </c>
    </row>
    <row r="293" spans="1:4" x14ac:dyDescent="0.25">
      <c r="A293" t="s">
        <v>3842</v>
      </c>
      <c r="B293" t="s">
        <v>4227</v>
      </c>
      <c r="C293" t="str">
        <f t="shared" si="8"/>
        <v>'NY.TRF.NCTR.CN':'Net secondary income (Net current transfers from abroad) (current LCU)',</v>
      </c>
      <c r="D293" t="str">
        <f t="shared" si="9"/>
        <v>'NY.TRF.NCTR.CN',</v>
      </c>
    </row>
    <row r="294" spans="1:4" x14ac:dyDescent="0.25">
      <c r="A294" t="s">
        <v>2131</v>
      </c>
      <c r="B294" t="s">
        <v>4467</v>
      </c>
      <c r="C294" t="str">
        <f t="shared" si="8"/>
        <v>'NY.TRF.NCTR.CD':'Net secondary income (Net current transfers from abroad) (current US$)',</v>
      </c>
      <c r="D294" t="str">
        <f t="shared" si="9"/>
        <v>'NY.TRF.NCTR.CD',</v>
      </c>
    </row>
    <row r="295" spans="1:4" x14ac:dyDescent="0.25">
      <c r="A295" t="s">
        <v>1762</v>
      </c>
      <c r="B295" t="s">
        <v>383</v>
      </c>
      <c r="C295" t="str">
        <f t="shared" si="8"/>
        <v>'BN.GSR.MRCH.CD':'Net trade in goods (BoP, current US$)',</v>
      </c>
      <c r="D295" t="str">
        <f t="shared" si="9"/>
        <v>'BN.GSR.MRCH.CD',</v>
      </c>
    </row>
    <row r="296" spans="1:4" x14ac:dyDescent="0.25">
      <c r="A296" t="s">
        <v>3242</v>
      </c>
      <c r="B296" t="s">
        <v>1487</v>
      </c>
      <c r="C296" t="str">
        <f t="shared" si="8"/>
        <v>'BN.GSR.GNFS.CD':'Net trade in goods and services (BoP, current US$)',</v>
      </c>
      <c r="D296" t="str">
        <f t="shared" si="9"/>
        <v>'BN.GSR.GNFS.CD',</v>
      </c>
    </row>
    <row r="297" spans="1:4" x14ac:dyDescent="0.25">
      <c r="A297" t="s">
        <v>1507</v>
      </c>
      <c r="B297" t="s">
        <v>5028</v>
      </c>
      <c r="C297" t="str">
        <f t="shared" si="8"/>
        <v>'SH.VAC.TTNS.ZS':'Newborns protected against tetanus (%)',</v>
      </c>
      <c r="D297" t="str">
        <f t="shared" si="9"/>
        <v>'SH.VAC.TTNS.ZS',</v>
      </c>
    </row>
    <row r="298" spans="1:4" x14ac:dyDescent="0.25">
      <c r="A298" t="s">
        <v>950</v>
      </c>
      <c r="B298" t="s">
        <v>2337</v>
      </c>
      <c r="C298" t="str">
        <f t="shared" si="8"/>
        <v>'SH.DTH.IMRT':'Number of infant deaths',</v>
      </c>
      <c r="D298" t="str">
        <f t="shared" si="9"/>
        <v>'SH.DTH.IMRT',</v>
      </c>
    </row>
    <row r="299" spans="1:4" x14ac:dyDescent="0.25">
      <c r="A299" t="s">
        <v>3220</v>
      </c>
      <c r="B299" t="s">
        <v>1817</v>
      </c>
      <c r="C299" t="str">
        <f t="shared" si="8"/>
        <v>'SH.DTH.NMRT':'Number of neonatal deaths',</v>
      </c>
      <c r="D299" t="str">
        <f t="shared" si="9"/>
        <v>'SH.DTH.NMRT',</v>
      </c>
    </row>
    <row r="300" spans="1:4" x14ac:dyDescent="0.25">
      <c r="A300" t="s">
        <v>668</v>
      </c>
      <c r="B300" t="s">
        <v>981</v>
      </c>
      <c r="C300" t="str">
        <f t="shared" si="8"/>
        <v>'SH.DTH.MORT':'Number of under-five deaths',</v>
      </c>
      <c r="D300" t="str">
        <f t="shared" si="9"/>
        <v>'SH.DTH.MORT',</v>
      </c>
    </row>
    <row r="301" spans="1:4" x14ac:dyDescent="0.25">
      <c r="A301" t="s">
        <v>4104</v>
      </c>
      <c r="B301" t="s">
        <v>1377</v>
      </c>
      <c r="C301" t="str">
        <f t="shared" si="8"/>
        <v>'PA.NUS.FCRF':'Official exchange rate (LCU per US$, period average)',</v>
      </c>
      <c r="D301" t="str">
        <f t="shared" si="9"/>
        <v>'PA.NUS.FCRF',</v>
      </c>
    </row>
    <row r="302" spans="1:4" x14ac:dyDescent="0.25">
      <c r="A302" t="s">
        <v>2284</v>
      </c>
      <c r="B302" t="s">
        <v>2443</v>
      </c>
      <c r="C302" t="str">
        <f t="shared" si="8"/>
        <v>'TX.VAL.MMTL.ZS.UN':'Ores and metals exports (% of merchandise exports)',</v>
      </c>
      <c r="D302" t="str">
        <f t="shared" si="9"/>
        <v>'TX.VAL.MMTL.ZS.UN',</v>
      </c>
    </row>
    <row r="303" spans="1:4" x14ac:dyDescent="0.25">
      <c r="A303" t="s">
        <v>2983</v>
      </c>
      <c r="B303" t="s">
        <v>5106</v>
      </c>
      <c r="C303" t="str">
        <f t="shared" si="8"/>
        <v>'TM.VAL.MMTL.ZS.UN':'Ores and metals imports (% of merchandise imports)',</v>
      </c>
      <c r="D303" t="str">
        <f t="shared" si="9"/>
        <v>'TM.VAL.MMTL.ZS.UN',</v>
      </c>
    </row>
    <row r="304" spans="1:4" x14ac:dyDescent="0.25">
      <c r="A304" t="s">
        <v>2318</v>
      </c>
      <c r="B304" t="s">
        <v>3764</v>
      </c>
      <c r="C304" t="str">
        <f t="shared" si="8"/>
        <v>'BM.TRF.PWKR.CD.DT':'Personal remittances, paid (current US$)',</v>
      </c>
      <c r="D304" t="str">
        <f t="shared" si="9"/>
        <v>'BM.TRF.PWKR.CD.DT',</v>
      </c>
    </row>
    <row r="305" spans="1:4" x14ac:dyDescent="0.25">
      <c r="A305" t="s">
        <v>1325</v>
      </c>
      <c r="B305" t="s">
        <v>5201</v>
      </c>
      <c r="C305" t="str">
        <f t="shared" si="8"/>
        <v>'BX.TRF.PWKR.DT.GD.ZS':'Personal remittances, received (% of GDP)',</v>
      </c>
      <c r="D305" t="str">
        <f t="shared" si="9"/>
        <v>'BX.TRF.PWKR.DT.GD.ZS',</v>
      </c>
    </row>
    <row r="306" spans="1:4" x14ac:dyDescent="0.25">
      <c r="A306" t="s">
        <v>2144</v>
      </c>
      <c r="B306" t="s">
        <v>1136</v>
      </c>
      <c r="C306" t="str">
        <f t="shared" si="8"/>
        <v>'BX.TRF.PWKR.CD.DT':'Personal remittances, received (current US$)',</v>
      </c>
      <c r="D306" t="str">
        <f t="shared" si="9"/>
        <v>'BX.TRF.PWKR.CD.DT',</v>
      </c>
    </row>
    <row r="307" spans="1:4" x14ac:dyDescent="0.25">
      <c r="A307" t="s">
        <v>581</v>
      </c>
      <c r="B307" t="s">
        <v>2899</v>
      </c>
      <c r="C307" t="str">
        <f t="shared" si="8"/>
        <v>'BX.TRF.PWKR.CD':'Personal transfers, receipts (BoP, current US$)',</v>
      </c>
      <c r="D307" t="str">
        <f t="shared" si="9"/>
        <v>'BX.TRF.PWKR.CD',</v>
      </c>
    </row>
    <row r="308" spans="1:4" x14ac:dyDescent="0.25">
      <c r="A308" t="s">
        <v>2695</v>
      </c>
      <c r="B308" t="s">
        <v>4794</v>
      </c>
      <c r="C308" t="str">
        <f t="shared" si="8"/>
        <v>'DT.NFL.PNGB.CD':'PNG, bonds (NFL, current US$)',</v>
      </c>
      <c r="D308" t="str">
        <f t="shared" si="9"/>
        <v>'DT.NFL.PNGB.CD',</v>
      </c>
    </row>
    <row r="309" spans="1:4" x14ac:dyDescent="0.25">
      <c r="A309" t="s">
        <v>331</v>
      </c>
      <c r="B309" t="s">
        <v>1425</v>
      </c>
      <c r="C309" t="str">
        <f t="shared" si="8"/>
        <v>'DT.NFL.PNGC.CD':'PNG, commercial banks and other creditors (NFL, current US$)',</v>
      </c>
      <c r="D309" t="str">
        <f t="shared" si="9"/>
        <v>'DT.NFL.PNGC.CD',</v>
      </c>
    </row>
    <row r="310" spans="1:4" x14ac:dyDescent="0.25">
      <c r="A310" t="s">
        <v>4075</v>
      </c>
      <c r="B310" t="s">
        <v>4543</v>
      </c>
      <c r="C310" t="str">
        <f t="shared" si="8"/>
        <v>'SP.POP.0004.FE.5Y':'Population ages 00-04, female (% of female population)',</v>
      </c>
      <c r="D310" t="str">
        <f t="shared" si="9"/>
        <v>'SP.POP.0004.FE.5Y',</v>
      </c>
    </row>
    <row r="311" spans="1:4" x14ac:dyDescent="0.25">
      <c r="A311" t="s">
        <v>4606</v>
      </c>
      <c r="B311" t="s">
        <v>4977</v>
      </c>
      <c r="C311" t="str">
        <f t="shared" si="8"/>
        <v>'SP.POP.0004.MA.5Y':'Population ages 00-04, male (% of male population)',</v>
      </c>
      <c r="D311" t="str">
        <f t="shared" si="9"/>
        <v>'SP.POP.0004.MA.5Y',</v>
      </c>
    </row>
    <row r="312" spans="1:4" x14ac:dyDescent="0.25">
      <c r="A312" t="s">
        <v>1973</v>
      </c>
      <c r="B312" t="s">
        <v>4169</v>
      </c>
      <c r="C312" t="str">
        <f t="shared" si="8"/>
        <v>'SP.POP.0014.TO.ZS':'Population ages 0-14 (% of total population)',</v>
      </c>
      <c r="D312" t="str">
        <f t="shared" si="9"/>
        <v>'SP.POP.0014.TO.ZS',</v>
      </c>
    </row>
    <row r="313" spans="1:4" x14ac:dyDescent="0.25">
      <c r="A313" t="s">
        <v>1810</v>
      </c>
      <c r="B313" t="s">
        <v>178</v>
      </c>
      <c r="C313" t="str">
        <f t="shared" si="8"/>
        <v>'SP.POP.0014.FE.IN':'Population ages 0-14, female',</v>
      </c>
      <c r="D313" t="str">
        <f t="shared" si="9"/>
        <v>'SP.POP.0014.FE.IN',</v>
      </c>
    </row>
    <row r="314" spans="1:4" x14ac:dyDescent="0.25">
      <c r="A314" t="s">
        <v>406</v>
      </c>
      <c r="B314" t="s">
        <v>2513</v>
      </c>
      <c r="C314" t="str">
        <f t="shared" si="8"/>
        <v>'SP.POP.0014.FE.ZS':'Population ages 0-14, female (% of female population)',</v>
      </c>
      <c r="D314" t="str">
        <f t="shared" si="9"/>
        <v>'SP.POP.0014.FE.ZS',</v>
      </c>
    </row>
    <row r="315" spans="1:4" x14ac:dyDescent="0.25">
      <c r="A315" t="s">
        <v>1338</v>
      </c>
      <c r="B315" t="s">
        <v>671</v>
      </c>
      <c r="C315" t="str">
        <f t="shared" si="8"/>
        <v>'SP.POP.0014.MA.IN':'Population ages 0-14, male',</v>
      </c>
      <c r="D315" t="str">
        <f t="shared" si="9"/>
        <v>'SP.POP.0014.MA.IN',</v>
      </c>
    </row>
    <row r="316" spans="1:4" x14ac:dyDescent="0.25">
      <c r="A316" t="s">
        <v>179</v>
      </c>
      <c r="B316" t="s">
        <v>3015</v>
      </c>
      <c r="C316" t="str">
        <f t="shared" si="8"/>
        <v>'SP.POP.0014.MA.ZS':'Population ages 0-14, male (% of male population)',</v>
      </c>
      <c r="D316" t="str">
        <f t="shared" si="9"/>
        <v>'SP.POP.0014.MA.ZS',</v>
      </c>
    </row>
    <row r="317" spans="1:4" x14ac:dyDescent="0.25">
      <c r="A317" t="s">
        <v>1776</v>
      </c>
      <c r="B317" t="s">
        <v>5072</v>
      </c>
      <c r="C317" t="str">
        <f t="shared" si="8"/>
        <v>'SP.POP.0014.TO':'Population ages 0-14, total',</v>
      </c>
      <c r="D317" t="str">
        <f t="shared" si="9"/>
        <v>'SP.POP.0014.TO',</v>
      </c>
    </row>
    <row r="318" spans="1:4" x14ac:dyDescent="0.25">
      <c r="A318" t="s">
        <v>3659</v>
      </c>
      <c r="B318" t="s">
        <v>2752</v>
      </c>
      <c r="C318" t="str">
        <f t="shared" si="8"/>
        <v>'SP.POP.0509.FE.5Y':'Population ages 05-09, female (% of female population)',</v>
      </c>
      <c r="D318" t="str">
        <f t="shared" si="9"/>
        <v>'SP.POP.0509.FE.5Y',</v>
      </c>
    </row>
    <row r="319" spans="1:4" x14ac:dyDescent="0.25">
      <c r="A319" t="s">
        <v>341</v>
      </c>
      <c r="B319" t="s">
        <v>3226</v>
      </c>
      <c r="C319" t="str">
        <f t="shared" si="8"/>
        <v>'SP.POP.0509.MA.5Y':'Population ages 05-09, male (% of male population)',</v>
      </c>
      <c r="D319" t="str">
        <f t="shared" si="9"/>
        <v>'SP.POP.0509.MA.5Y',</v>
      </c>
    </row>
    <row r="320" spans="1:4" x14ac:dyDescent="0.25">
      <c r="A320" t="s">
        <v>230</v>
      </c>
      <c r="B320" t="s">
        <v>2614</v>
      </c>
      <c r="C320" t="str">
        <f t="shared" si="8"/>
        <v>'SP.POP.1014.FE.5Y':'Population ages 10-14, female (% of female population)',</v>
      </c>
      <c r="D320" t="str">
        <f t="shared" si="9"/>
        <v>'SP.POP.1014.FE.5Y',</v>
      </c>
    </row>
    <row r="321" spans="1:4" x14ac:dyDescent="0.25">
      <c r="A321" t="s">
        <v>2445</v>
      </c>
      <c r="B321" t="s">
        <v>4635</v>
      </c>
      <c r="C321" t="str">
        <f t="shared" si="8"/>
        <v>'SP.POP.1014.MA.5Y':'Population ages 10-14, male (% of male population)',</v>
      </c>
      <c r="D321" t="str">
        <f t="shared" si="9"/>
        <v>'SP.POP.1014.MA.5Y',</v>
      </c>
    </row>
    <row r="322" spans="1:4" x14ac:dyDescent="0.25">
      <c r="A322" t="s">
        <v>1321</v>
      </c>
      <c r="B322" t="s">
        <v>937</v>
      </c>
      <c r="C322" t="str">
        <f t="shared" ref="C322:C385" si="10">"'"&amp;B322&amp;"':'"&amp;A322&amp;"',"</f>
        <v>'SP.POP.1519.FE.5Y':'Population ages 15-19, female (% of female population)',</v>
      </c>
      <c r="D322" t="str">
        <f t="shared" ref="D322:D385" si="11">"'"&amp;B322&amp;"',"</f>
        <v>'SP.POP.1519.FE.5Y',</v>
      </c>
    </row>
    <row r="323" spans="1:4" x14ac:dyDescent="0.25">
      <c r="A323" t="s">
        <v>2041</v>
      </c>
      <c r="B323" t="s">
        <v>1383</v>
      </c>
      <c r="C323" t="str">
        <f t="shared" si="10"/>
        <v>'SP.POP.1519.MA.5Y':'Population ages 15-19, male (% of male population)',</v>
      </c>
      <c r="D323" t="str">
        <f t="shared" si="11"/>
        <v>'SP.POP.1519.MA.5Y',</v>
      </c>
    </row>
    <row r="324" spans="1:4" x14ac:dyDescent="0.25">
      <c r="A324" t="s">
        <v>655</v>
      </c>
      <c r="B324" t="s">
        <v>2887</v>
      </c>
      <c r="C324" t="str">
        <f t="shared" si="10"/>
        <v>'SP.POP.1564.TO.ZS':'Population ages 15-64 (% of total population)',</v>
      </c>
      <c r="D324" t="str">
        <f t="shared" si="11"/>
        <v>'SP.POP.1564.TO.ZS',</v>
      </c>
    </row>
    <row r="325" spans="1:4" x14ac:dyDescent="0.25">
      <c r="A325" t="s">
        <v>3576</v>
      </c>
      <c r="B325" t="s">
        <v>2760</v>
      </c>
      <c r="C325" t="str">
        <f t="shared" si="10"/>
        <v>'SP.POP.1564.FE.IN':'Population ages 15-64, female',</v>
      </c>
      <c r="D325" t="str">
        <f t="shared" si="11"/>
        <v>'SP.POP.1564.FE.IN',</v>
      </c>
    </row>
    <row r="326" spans="1:4" x14ac:dyDescent="0.25">
      <c r="A326" t="s">
        <v>1896</v>
      </c>
      <c r="B326" t="s">
        <v>5160</v>
      </c>
      <c r="C326" t="str">
        <f t="shared" si="10"/>
        <v>'SP.POP.1564.FE.ZS':'Population ages 15-64, female (% of female population)',</v>
      </c>
      <c r="D326" t="str">
        <f t="shared" si="11"/>
        <v>'SP.POP.1564.FE.ZS',</v>
      </c>
    </row>
    <row r="327" spans="1:4" x14ac:dyDescent="0.25">
      <c r="A327" t="s">
        <v>5171</v>
      </c>
      <c r="B327" t="s">
        <v>4776</v>
      </c>
      <c r="C327" t="str">
        <f t="shared" si="10"/>
        <v>'SP.POP.1564.MA.IN':'Population ages 15-64, male',</v>
      </c>
      <c r="D327" t="str">
        <f t="shared" si="11"/>
        <v>'SP.POP.1564.MA.IN',</v>
      </c>
    </row>
    <row r="328" spans="1:4" x14ac:dyDescent="0.25">
      <c r="A328" t="s">
        <v>4087</v>
      </c>
      <c r="B328" t="s">
        <v>1732</v>
      </c>
      <c r="C328" t="str">
        <f t="shared" si="10"/>
        <v>'SP.POP.1564.MA.ZS':'Population ages 15-64, male (% of male population)',</v>
      </c>
      <c r="D328" t="str">
        <f t="shared" si="11"/>
        <v>'SP.POP.1564.MA.ZS',</v>
      </c>
    </row>
    <row r="329" spans="1:4" x14ac:dyDescent="0.25">
      <c r="A329" t="s">
        <v>3060</v>
      </c>
      <c r="B329" t="s">
        <v>4591</v>
      </c>
      <c r="C329" t="str">
        <f t="shared" si="10"/>
        <v>'SP.POP.1564.TO':'Population ages 15-64, total',</v>
      </c>
      <c r="D329" t="str">
        <f t="shared" si="11"/>
        <v>'SP.POP.1564.TO',</v>
      </c>
    </row>
    <row r="330" spans="1:4" x14ac:dyDescent="0.25">
      <c r="A330" t="s">
        <v>3219</v>
      </c>
      <c r="B330" t="s">
        <v>820</v>
      </c>
      <c r="C330" t="str">
        <f t="shared" si="10"/>
        <v>'SP.POP.2024.FE.5Y':'Population ages 20-24, female (% of female population)',</v>
      </c>
      <c r="D330" t="str">
        <f t="shared" si="11"/>
        <v>'SP.POP.2024.FE.5Y',</v>
      </c>
    </row>
    <row r="331" spans="1:4" x14ac:dyDescent="0.25">
      <c r="A331" t="s">
        <v>4226</v>
      </c>
      <c r="B331" t="s">
        <v>2730</v>
      </c>
      <c r="C331" t="str">
        <f t="shared" si="10"/>
        <v>'SP.POP.2024.MA.5Y':'Population ages 20-24, male (% of male population)',</v>
      </c>
      <c r="D331" t="str">
        <f t="shared" si="11"/>
        <v>'SP.POP.2024.MA.5Y',</v>
      </c>
    </row>
    <row r="332" spans="1:4" x14ac:dyDescent="0.25">
      <c r="A332" t="s">
        <v>2817</v>
      </c>
      <c r="B332" t="s">
        <v>4452</v>
      </c>
      <c r="C332" t="str">
        <f t="shared" si="10"/>
        <v>'SP.POP.2529.FE.5Y':'Population ages 25-29, female (% of female population)',</v>
      </c>
      <c r="D332" t="str">
        <f t="shared" si="11"/>
        <v>'SP.POP.2529.FE.5Y',</v>
      </c>
    </row>
    <row r="333" spans="1:4" x14ac:dyDescent="0.25">
      <c r="A333" t="s">
        <v>2</v>
      </c>
      <c r="B333" t="s">
        <v>4888</v>
      </c>
      <c r="C333" t="str">
        <f t="shared" si="10"/>
        <v>'SP.POP.2529.MA.5Y':'Population ages 25-29, male (% of male population)',</v>
      </c>
      <c r="D333" t="str">
        <f t="shared" si="11"/>
        <v>'SP.POP.2529.MA.5Y',</v>
      </c>
    </row>
    <row r="334" spans="1:4" x14ac:dyDescent="0.25">
      <c r="A334" t="s">
        <v>4774</v>
      </c>
      <c r="B334" t="s">
        <v>436</v>
      </c>
      <c r="C334" t="str">
        <f t="shared" si="10"/>
        <v>'SP.POP.3034.FE.5Y':'Population ages 30-34, female (% of female population)',</v>
      </c>
      <c r="D334" t="str">
        <f t="shared" si="11"/>
        <v>'SP.POP.3034.FE.5Y',</v>
      </c>
    </row>
    <row r="335" spans="1:4" x14ac:dyDescent="0.25">
      <c r="A335" t="s">
        <v>2088</v>
      </c>
      <c r="B335" t="s">
        <v>927</v>
      </c>
      <c r="C335" t="str">
        <f t="shared" si="10"/>
        <v>'SP.POP.3034.MA.5Y':'Population ages 30-34, male (% of male population)',</v>
      </c>
      <c r="D335" t="str">
        <f t="shared" si="11"/>
        <v>'SP.POP.3034.MA.5Y',</v>
      </c>
    </row>
    <row r="336" spans="1:4" x14ac:dyDescent="0.25">
      <c r="A336" t="s">
        <v>4384</v>
      </c>
      <c r="B336" t="s">
        <v>2526</v>
      </c>
      <c r="C336" t="str">
        <f t="shared" si="10"/>
        <v>'SP.POP.3539.FE.5Y':'Population ages 35-39, female (% of female population)',</v>
      </c>
      <c r="D336" t="str">
        <f t="shared" si="11"/>
        <v>'SP.POP.3539.FE.5Y',</v>
      </c>
    </row>
    <row r="337" spans="1:4" x14ac:dyDescent="0.25">
      <c r="A337" t="s">
        <v>1711</v>
      </c>
      <c r="B337" t="s">
        <v>4564</v>
      </c>
      <c r="C337" t="str">
        <f t="shared" si="10"/>
        <v>'SP.POP.3539.MA.5Y':'Population ages 35-39, male (% of male population)',</v>
      </c>
      <c r="D337" t="str">
        <f t="shared" si="11"/>
        <v>'SP.POP.3539.MA.5Y',</v>
      </c>
    </row>
    <row r="338" spans="1:4" x14ac:dyDescent="0.25">
      <c r="A338" t="s">
        <v>938</v>
      </c>
      <c r="B338" t="s">
        <v>3917</v>
      </c>
      <c r="C338" t="str">
        <f t="shared" si="10"/>
        <v>'SP.POP.4044.FE.5Y':'Population ages 40-44, female (% of female population)',</v>
      </c>
      <c r="D338" t="str">
        <f t="shared" si="11"/>
        <v>'SP.POP.4044.FE.5Y',</v>
      </c>
    </row>
    <row r="339" spans="1:4" x14ac:dyDescent="0.25">
      <c r="A339" t="s">
        <v>3874</v>
      </c>
      <c r="B339" t="s">
        <v>4431</v>
      </c>
      <c r="C339" t="str">
        <f t="shared" si="10"/>
        <v>'SP.POP.4044.MA.5Y':'Population ages 40-44, male (% of male population)',</v>
      </c>
      <c r="D339" t="str">
        <f t="shared" si="11"/>
        <v>'SP.POP.4044.MA.5Y',</v>
      </c>
    </row>
    <row r="340" spans="1:4" x14ac:dyDescent="0.25">
      <c r="A340" t="s">
        <v>541</v>
      </c>
      <c r="B340" t="s">
        <v>2161</v>
      </c>
      <c r="C340" t="str">
        <f t="shared" si="10"/>
        <v>'SP.POP.4549.FE.5Y':'Population ages 45-49, female (% of female population)',</v>
      </c>
      <c r="D340" t="str">
        <f t="shared" si="11"/>
        <v>'SP.POP.4549.FE.5Y',</v>
      </c>
    </row>
    <row r="341" spans="1:4" x14ac:dyDescent="0.25">
      <c r="A341" t="s">
        <v>4981</v>
      </c>
      <c r="B341" t="s">
        <v>2631</v>
      </c>
      <c r="C341" t="str">
        <f t="shared" si="10"/>
        <v>'SP.POP.4549.MA.5Y':'Population ages 45-49, male (% of male population)',</v>
      </c>
      <c r="D341" t="str">
        <f t="shared" si="11"/>
        <v>'SP.POP.4549.MA.5Y',</v>
      </c>
    </row>
    <row r="342" spans="1:4" x14ac:dyDescent="0.25">
      <c r="A342" t="s">
        <v>2389</v>
      </c>
      <c r="B342" t="s">
        <v>2017</v>
      </c>
      <c r="C342" t="str">
        <f t="shared" si="10"/>
        <v>'SP.POP.5054.FE.5Y':'Population ages 50-54, female (% of female population)',</v>
      </c>
      <c r="D342" t="str">
        <f t="shared" si="11"/>
        <v>'SP.POP.5054.FE.5Y',</v>
      </c>
    </row>
    <row r="343" spans="1:4" x14ac:dyDescent="0.25">
      <c r="A343" t="s">
        <v>1748</v>
      </c>
      <c r="B343" t="s">
        <v>4039</v>
      </c>
      <c r="C343" t="str">
        <f t="shared" si="10"/>
        <v>'SP.POP.5054.MA.5Y':'Population ages 50-54, male (% of male population)',</v>
      </c>
      <c r="D343" t="str">
        <f t="shared" si="11"/>
        <v>'SP.POP.5054.MA.5Y',</v>
      </c>
    </row>
    <row r="344" spans="1:4" x14ac:dyDescent="0.25">
      <c r="A344" t="s">
        <v>3517</v>
      </c>
      <c r="B344" t="s">
        <v>339</v>
      </c>
      <c r="C344" t="str">
        <f t="shared" si="10"/>
        <v>'SP.POP.5559.FE.5Y':'Population ages 55-59, female (% of female population)',</v>
      </c>
      <c r="D344" t="str">
        <f t="shared" si="11"/>
        <v>'SP.POP.5559.FE.5Y',</v>
      </c>
    </row>
    <row r="345" spans="1:4" x14ac:dyDescent="0.25">
      <c r="A345" t="s">
        <v>1380</v>
      </c>
      <c r="B345" t="s">
        <v>831</v>
      </c>
      <c r="C345" t="str">
        <f t="shared" si="10"/>
        <v>'SP.POP.5559.MA.5Y':'Population ages 55-59, male (% of male population)',</v>
      </c>
      <c r="D345" t="str">
        <f t="shared" si="11"/>
        <v>'SP.POP.5559.MA.5Y',</v>
      </c>
    </row>
    <row r="346" spans="1:4" x14ac:dyDescent="0.25">
      <c r="A346" t="s">
        <v>93</v>
      </c>
      <c r="B346" t="s">
        <v>1677</v>
      </c>
      <c r="C346" t="str">
        <f t="shared" si="10"/>
        <v>'SP.POP.6064.FE.5Y':'Population ages 60-64, female (% of female population)',</v>
      </c>
      <c r="D346" t="str">
        <f t="shared" si="11"/>
        <v>'SP.POP.6064.FE.5Y',</v>
      </c>
    </row>
    <row r="347" spans="1:4" x14ac:dyDescent="0.25">
      <c r="A347" t="s">
        <v>3516</v>
      </c>
      <c r="B347" t="s">
        <v>2147</v>
      </c>
      <c r="C347" t="str">
        <f t="shared" si="10"/>
        <v>'SP.POP.6064.MA.5Y':'Population ages 60-64, male (% of male population)',</v>
      </c>
      <c r="D347" t="str">
        <f t="shared" si="11"/>
        <v>'SP.POP.6064.MA.5Y',</v>
      </c>
    </row>
    <row r="348" spans="1:4" x14ac:dyDescent="0.25">
      <c r="A348" t="s">
        <v>1134</v>
      </c>
      <c r="B348" t="s">
        <v>4885</v>
      </c>
      <c r="C348" t="str">
        <f t="shared" si="10"/>
        <v>'SP.POP.65UP.TO.ZS':'Population ages 65 and above (% of total population)',</v>
      </c>
      <c r="D348" t="str">
        <f t="shared" si="11"/>
        <v>'SP.POP.65UP.TO.ZS',</v>
      </c>
    </row>
    <row r="349" spans="1:4" x14ac:dyDescent="0.25">
      <c r="A349" t="s">
        <v>2297</v>
      </c>
      <c r="B349" t="s">
        <v>925</v>
      </c>
      <c r="C349" t="str">
        <f t="shared" si="10"/>
        <v>'SP.POP.65UP.FE.IN':'Population ages 65 and above, female',</v>
      </c>
      <c r="D349" t="str">
        <f t="shared" si="11"/>
        <v>'SP.POP.65UP.FE.IN',</v>
      </c>
    </row>
    <row r="350" spans="1:4" x14ac:dyDescent="0.25">
      <c r="A350" t="s">
        <v>2370</v>
      </c>
      <c r="B350" t="s">
        <v>1729</v>
      </c>
      <c r="C350" t="str">
        <f t="shared" si="10"/>
        <v>'SP.POP.65UP.FE.ZS':'Population ages 65 and above, female (% of female population)',</v>
      </c>
      <c r="D350" t="str">
        <f t="shared" si="11"/>
        <v>'SP.POP.65UP.FE.ZS',</v>
      </c>
    </row>
    <row r="351" spans="1:4" x14ac:dyDescent="0.25">
      <c r="A351" t="s">
        <v>1779</v>
      </c>
      <c r="B351" t="s">
        <v>1367</v>
      </c>
      <c r="C351" t="str">
        <f t="shared" si="10"/>
        <v>'SP.POP.65UP.MA.IN':'Population ages 65 and above, male',</v>
      </c>
      <c r="D351" t="str">
        <f t="shared" si="11"/>
        <v>'SP.POP.65UP.MA.IN',</v>
      </c>
    </row>
    <row r="352" spans="1:4" x14ac:dyDescent="0.25">
      <c r="A352" t="s">
        <v>465</v>
      </c>
      <c r="B352" t="s">
        <v>3730</v>
      </c>
      <c r="C352" t="str">
        <f t="shared" si="10"/>
        <v>'SP.POP.65UP.MA.ZS':'Population ages 65 and above, male (% of male population)',</v>
      </c>
      <c r="D352" t="str">
        <f t="shared" si="11"/>
        <v>'SP.POP.65UP.MA.ZS',</v>
      </c>
    </row>
    <row r="353" spans="1:4" x14ac:dyDescent="0.25">
      <c r="A353" t="s">
        <v>3316</v>
      </c>
      <c r="B353" t="s">
        <v>1040</v>
      </c>
      <c r="C353" t="str">
        <f t="shared" si="10"/>
        <v>'SP.POP.65UP.TO':'Population ages 65 and above, total',</v>
      </c>
      <c r="D353" t="str">
        <f t="shared" si="11"/>
        <v>'SP.POP.65UP.TO',</v>
      </c>
    </row>
    <row r="354" spans="1:4" x14ac:dyDescent="0.25">
      <c r="A354" t="s">
        <v>5046</v>
      </c>
      <c r="B354" t="s">
        <v>3824</v>
      </c>
      <c r="C354" t="str">
        <f t="shared" si="10"/>
        <v>'SP.POP.6569.FE.5Y':'Population ages 65-69, female (% of female population)',</v>
      </c>
      <c r="D354" t="str">
        <f t="shared" si="11"/>
        <v>'SP.POP.6569.FE.5Y',</v>
      </c>
    </row>
    <row r="355" spans="1:4" x14ac:dyDescent="0.25">
      <c r="A355" t="s">
        <v>4667</v>
      </c>
      <c r="B355" t="s">
        <v>4315</v>
      </c>
      <c r="C355" t="str">
        <f t="shared" si="10"/>
        <v>'SP.POP.6569.MA.5Y':'Population ages 65-69, male (% of male population)',</v>
      </c>
      <c r="D355" t="str">
        <f t="shared" si="11"/>
        <v>'SP.POP.6569.MA.5Y',</v>
      </c>
    </row>
    <row r="356" spans="1:4" x14ac:dyDescent="0.25">
      <c r="A356" t="s">
        <v>1585</v>
      </c>
      <c r="B356" t="s">
        <v>5220</v>
      </c>
      <c r="C356" t="str">
        <f t="shared" si="10"/>
        <v>'SP.POP.7074.FE.5Y':'Population ages 70-74, female (% of female population)',</v>
      </c>
      <c r="D356" t="str">
        <f t="shared" si="11"/>
        <v>'SP.POP.7074.FE.5Y',</v>
      </c>
    </row>
    <row r="357" spans="1:4" x14ac:dyDescent="0.25">
      <c r="A357" t="s">
        <v>1407</v>
      </c>
      <c r="B357" t="s">
        <v>326</v>
      </c>
      <c r="C357" t="str">
        <f t="shared" si="10"/>
        <v>'SP.POP.7074.MA.5Y':'Population ages 70-74, male (% of male population)',</v>
      </c>
      <c r="D357" t="str">
        <f t="shared" si="11"/>
        <v>'SP.POP.7074.MA.5Y',</v>
      </c>
    </row>
    <row r="358" spans="1:4" x14ac:dyDescent="0.25">
      <c r="A358" t="s">
        <v>1193</v>
      </c>
      <c r="B358" t="s">
        <v>1914</v>
      </c>
      <c r="C358" t="str">
        <f t="shared" si="10"/>
        <v>'SP.POP.7579.FE.5Y':'Population ages 75-79, female (% of female population)',</v>
      </c>
      <c r="D358" t="str">
        <f t="shared" si="11"/>
        <v>'SP.POP.7579.FE.5Y',</v>
      </c>
    </row>
    <row r="359" spans="1:4" x14ac:dyDescent="0.25">
      <c r="A359" t="s">
        <v>1044</v>
      </c>
      <c r="B359" t="s">
        <v>3948</v>
      </c>
      <c r="C359" t="str">
        <f t="shared" si="10"/>
        <v>'SP.POP.7579.MA.5Y':'Population ages 75-79, male (% of male population)',</v>
      </c>
      <c r="D359" t="str">
        <f t="shared" si="11"/>
        <v>'SP.POP.7579.MA.5Y',</v>
      </c>
    </row>
    <row r="360" spans="1:4" x14ac:dyDescent="0.25">
      <c r="A360" t="s">
        <v>494</v>
      </c>
      <c r="B360" t="s">
        <v>3109</v>
      </c>
      <c r="C360" t="str">
        <f t="shared" si="10"/>
        <v>'SP.POP.80UP.FE.5Y':'Population ages 80 and above, female (% of female population)',</v>
      </c>
      <c r="D360" t="str">
        <f t="shared" si="11"/>
        <v>'SP.POP.80UP.FE.5Y',</v>
      </c>
    </row>
    <row r="361" spans="1:4" x14ac:dyDescent="0.25">
      <c r="A361" t="s">
        <v>1721</v>
      </c>
      <c r="B361" t="s">
        <v>5092</v>
      </c>
      <c r="C361" t="str">
        <f t="shared" si="10"/>
        <v>'SP.POP.80UP.MA.5Y':'Population ages 80 and above, male (% of male population)',</v>
      </c>
      <c r="D361" t="str">
        <f t="shared" si="11"/>
        <v>'SP.POP.80UP.MA.5Y',</v>
      </c>
    </row>
    <row r="362" spans="1:4" x14ac:dyDescent="0.25">
      <c r="A362" t="s">
        <v>1250</v>
      </c>
      <c r="B362" t="s">
        <v>4741</v>
      </c>
      <c r="C362" t="str">
        <f t="shared" si="10"/>
        <v>'EN.POP.DNST':'Population density (people per sq. km of land area)',</v>
      </c>
      <c r="D362" t="str">
        <f t="shared" si="11"/>
        <v>'EN.POP.DNST',</v>
      </c>
    </row>
    <row r="363" spans="1:4" x14ac:dyDescent="0.25">
      <c r="A363" t="s">
        <v>1630</v>
      </c>
      <c r="B363" t="s">
        <v>2055</v>
      </c>
      <c r="C363" t="str">
        <f t="shared" si="10"/>
        <v>'SP.POP.GROW':'Population growth (annual %)',</v>
      </c>
      <c r="D363" t="str">
        <f t="shared" si="11"/>
        <v>'SP.POP.GROW',</v>
      </c>
    </row>
    <row r="364" spans="1:4" x14ac:dyDescent="0.25">
      <c r="A364" t="s">
        <v>1252</v>
      </c>
      <c r="B364" t="s">
        <v>325</v>
      </c>
      <c r="C364" t="str">
        <f t="shared" si="10"/>
        <v>'EN.URB.LCTY':'Population in largest city',</v>
      </c>
      <c r="D364" t="str">
        <f t="shared" si="11"/>
        <v>'EN.URB.LCTY',</v>
      </c>
    </row>
    <row r="365" spans="1:4" x14ac:dyDescent="0.25">
      <c r="A365" t="s">
        <v>4721</v>
      </c>
      <c r="B365" t="s">
        <v>1536</v>
      </c>
      <c r="C365" t="str">
        <f t="shared" si="10"/>
        <v>'EN.URB.LCTY.UR.ZS':'Population in the largest city (% of urban population)',</v>
      </c>
      <c r="D365" t="str">
        <f t="shared" si="11"/>
        <v>'EN.URB.LCTY.UR.ZS',</v>
      </c>
    </row>
    <row r="366" spans="1:4" x14ac:dyDescent="0.25">
      <c r="A366" t="s">
        <v>1890</v>
      </c>
      <c r="B366" t="s">
        <v>2320</v>
      </c>
      <c r="C366" t="str">
        <f t="shared" si="10"/>
        <v>'EN.URB.MCTY':'Population in urban agglomerations of more than 1 million',</v>
      </c>
      <c r="D366" t="str">
        <f t="shared" si="11"/>
        <v>'EN.URB.MCTY',</v>
      </c>
    </row>
    <row r="367" spans="1:4" x14ac:dyDescent="0.25">
      <c r="A367" t="s">
        <v>2897</v>
      </c>
      <c r="B367" t="s">
        <v>3587</v>
      </c>
      <c r="C367" t="str">
        <f t="shared" si="10"/>
        <v>'EN.URB.MCTY.TL.ZS':'Population in urban agglomerations of more than 1 million (% of total population)',</v>
      </c>
      <c r="D367" t="str">
        <f t="shared" si="11"/>
        <v>'EN.URB.MCTY.TL.ZS',</v>
      </c>
    </row>
    <row r="368" spans="1:4" x14ac:dyDescent="0.25">
      <c r="A368" t="s">
        <v>3694</v>
      </c>
      <c r="B368" t="s">
        <v>1280</v>
      </c>
      <c r="C368" t="str">
        <f t="shared" si="10"/>
        <v>'SP.POP.TOTL.FE.IN':'Population, female',</v>
      </c>
      <c r="D368" t="str">
        <f t="shared" si="11"/>
        <v>'SP.POP.TOTL.FE.IN',</v>
      </c>
    </row>
    <row r="369" spans="1:4" x14ac:dyDescent="0.25">
      <c r="A369" t="s">
        <v>2024</v>
      </c>
      <c r="B369" t="s">
        <v>3625</v>
      </c>
      <c r="C369" t="str">
        <f t="shared" si="10"/>
        <v>'SP.POP.TOTL.FE.ZS':'Population, female (% of total population)',</v>
      </c>
      <c r="D369" t="str">
        <f t="shared" si="11"/>
        <v>'SP.POP.TOTL.FE.ZS',</v>
      </c>
    </row>
    <row r="370" spans="1:4" x14ac:dyDescent="0.25">
      <c r="A370" t="s">
        <v>4723</v>
      </c>
      <c r="B370" t="s">
        <v>3236</v>
      </c>
      <c r="C370" t="str">
        <f t="shared" si="10"/>
        <v>'SP.POP.TOTL.MA.IN':'Population, male',</v>
      </c>
      <c r="D370" t="str">
        <f t="shared" si="11"/>
        <v>'SP.POP.TOTL.MA.IN',</v>
      </c>
    </row>
    <row r="371" spans="1:4" x14ac:dyDescent="0.25">
      <c r="A371" t="s">
        <v>2923</v>
      </c>
      <c r="B371" t="s">
        <v>4126</v>
      </c>
      <c r="C371" t="str">
        <f t="shared" si="10"/>
        <v>'SP.POP.TOTL.MA.ZS':'Population, male (% of total population)',</v>
      </c>
      <c r="D371" t="str">
        <f t="shared" si="11"/>
        <v>'SP.POP.TOTL.MA.ZS',</v>
      </c>
    </row>
    <row r="372" spans="1:4" x14ac:dyDescent="0.25">
      <c r="A372" t="s">
        <v>1210</v>
      </c>
      <c r="B372" t="s">
        <v>5205</v>
      </c>
      <c r="C372" t="str">
        <f t="shared" si="10"/>
        <v>'SP.POP.TOTL':'Population, total',</v>
      </c>
      <c r="D372" t="str">
        <f t="shared" si="11"/>
        <v>'SP.POP.TOTL',</v>
      </c>
    </row>
    <row r="373" spans="1:4" x14ac:dyDescent="0.25">
      <c r="A373" t="s">
        <v>5203</v>
      </c>
      <c r="B373" t="s">
        <v>684</v>
      </c>
      <c r="C373" t="str">
        <f t="shared" si="10"/>
        <v>'BX.PEF.TOTL.CD.WD':'Portfolio equity, net inflows (BoP, current US$)',</v>
      </c>
      <c r="D373" t="str">
        <f t="shared" si="11"/>
        <v>'BX.PEF.TOTL.CD.WD',</v>
      </c>
    </row>
    <row r="374" spans="1:4" x14ac:dyDescent="0.25">
      <c r="A374" t="s">
        <v>1658</v>
      </c>
      <c r="B374" t="s">
        <v>4791</v>
      </c>
      <c r="C374" t="str">
        <f t="shared" si="10"/>
        <v>'DT.NFL.BOND.CD':'Portfolio investment, bonds (PPG + PNG) (NFL, current US$)',</v>
      </c>
      <c r="D374" t="str">
        <f t="shared" si="11"/>
        <v>'DT.NFL.BOND.CD',</v>
      </c>
    </row>
    <row r="375" spans="1:4" x14ac:dyDescent="0.25">
      <c r="A375" t="s">
        <v>1621</v>
      </c>
      <c r="B375" t="s">
        <v>3658</v>
      </c>
      <c r="C375" t="str">
        <f t="shared" si="10"/>
        <v>'BN.KLT.PTXL.CD':'Portfolio investment, net (BoP, current US$)',</v>
      </c>
      <c r="D375" t="str">
        <f t="shared" si="11"/>
        <v>'BN.KLT.PTXL.CD',</v>
      </c>
    </row>
    <row r="376" spans="1:4" x14ac:dyDescent="0.25">
      <c r="A376" t="s">
        <v>4210</v>
      </c>
      <c r="B376" t="s">
        <v>2755</v>
      </c>
      <c r="C376" t="str">
        <f t="shared" si="10"/>
        <v>'DT.NFL.PBND.CD':'PPG, bonds (NFL, current US$)',</v>
      </c>
      <c r="D376" t="str">
        <f t="shared" si="11"/>
        <v>'DT.NFL.PBND.CD',</v>
      </c>
    </row>
    <row r="377" spans="1:4" x14ac:dyDescent="0.25">
      <c r="A377" t="s">
        <v>3969</v>
      </c>
      <c r="B377" t="s">
        <v>3691</v>
      </c>
      <c r="C377" t="str">
        <f t="shared" si="10"/>
        <v>'DT.NFL.PCBK.CD':'PPG, commercial banks (NFL, current US$)',</v>
      </c>
      <c r="D377" t="str">
        <f t="shared" si="11"/>
        <v>'DT.NFL.PCBK.CD',</v>
      </c>
    </row>
    <row r="378" spans="1:4" x14ac:dyDescent="0.25">
      <c r="A378" t="s">
        <v>2792</v>
      </c>
      <c r="B378" t="s">
        <v>4228</v>
      </c>
      <c r="C378" t="str">
        <f t="shared" si="10"/>
        <v>'DT.DOD.MIBR.CD':'PPG, IBRD (DOD, current US$)',</v>
      </c>
      <c r="D378" t="str">
        <f t="shared" si="11"/>
        <v>'DT.DOD.MIBR.CD',</v>
      </c>
    </row>
    <row r="379" spans="1:4" x14ac:dyDescent="0.25">
      <c r="A379" t="s">
        <v>4528</v>
      </c>
      <c r="B379" t="s">
        <v>4989</v>
      </c>
      <c r="C379" t="str">
        <f t="shared" si="10"/>
        <v>'DT.DOD.MIDA.CD':'PPG, IDA (DOD, current US$)',</v>
      </c>
      <c r="D379" t="str">
        <f t="shared" si="11"/>
        <v>'DT.DOD.MIDA.CD',</v>
      </c>
    </row>
    <row r="380" spans="1:4" x14ac:dyDescent="0.25">
      <c r="A380" t="s">
        <v>549</v>
      </c>
      <c r="B380" t="s">
        <v>1307</v>
      </c>
      <c r="C380" t="str">
        <f t="shared" si="10"/>
        <v>'DT.NFL.OFFT.CD':'PPG, official creditors (NFL, current US$)',</v>
      </c>
      <c r="D380" t="str">
        <f t="shared" si="11"/>
        <v>'DT.NFL.OFFT.CD',</v>
      </c>
    </row>
    <row r="381" spans="1:4" x14ac:dyDescent="0.25">
      <c r="A381" t="s">
        <v>5344</v>
      </c>
      <c r="B381" t="s">
        <v>4417</v>
      </c>
      <c r="C381" t="str">
        <f t="shared" si="10"/>
        <v>'DT.NFL.PROP.CD':'PPG, other private creditors (NFL, current US$)',</v>
      </c>
      <c r="D381" t="str">
        <f t="shared" si="11"/>
        <v>'DT.NFL.PROP.CD',</v>
      </c>
    </row>
    <row r="382" spans="1:4" x14ac:dyDescent="0.25">
      <c r="A382" t="s">
        <v>3372</v>
      </c>
      <c r="B382" t="s">
        <v>1225</v>
      </c>
      <c r="C382" t="str">
        <f t="shared" si="10"/>
        <v>'DT.NFL.PRVT.CD':'PPG, private creditors (NFL, current US$)',</v>
      </c>
      <c r="D382" t="str">
        <f t="shared" si="11"/>
        <v>'DT.NFL.PRVT.CD',</v>
      </c>
    </row>
    <row r="383" spans="1:4" x14ac:dyDescent="0.25">
      <c r="A383" t="s">
        <v>590</v>
      </c>
      <c r="B383" t="s">
        <v>1039</v>
      </c>
      <c r="C383" t="str">
        <f t="shared" si="10"/>
        <v>'PA.NUS.PPP':'PPP conversion factor, GDP (LCU per international $)',</v>
      </c>
      <c r="D383" t="str">
        <f t="shared" si="11"/>
        <v>'PA.NUS.PPP',</v>
      </c>
    </row>
    <row r="384" spans="1:4" x14ac:dyDescent="0.25">
      <c r="A384" t="s">
        <v>2515</v>
      </c>
      <c r="B384" t="s">
        <v>5137</v>
      </c>
      <c r="C384" t="str">
        <f t="shared" si="10"/>
        <v>'PA.NUS.PRVT.PP':'PPP conversion factor, private consumption (LCU per international $)',</v>
      </c>
      <c r="D384" t="str">
        <f t="shared" si="11"/>
        <v>'PA.NUS.PRVT.PP',</v>
      </c>
    </row>
    <row r="385" spans="1:4" x14ac:dyDescent="0.25">
      <c r="A385" t="s">
        <v>3014</v>
      </c>
      <c r="B385" t="s">
        <v>1673</v>
      </c>
      <c r="C385" t="str">
        <f t="shared" si="10"/>
        <v>'SE.PRE.DURS':'Preprimary education, duration (years)',</v>
      </c>
      <c r="D385" t="str">
        <f t="shared" si="11"/>
        <v>'SE.PRE.DURS',</v>
      </c>
    </row>
    <row r="386" spans="1:4" x14ac:dyDescent="0.25">
      <c r="A386" t="s">
        <v>935</v>
      </c>
      <c r="B386" t="s">
        <v>5211</v>
      </c>
      <c r="C386" t="str">
        <f t="shared" ref="C386:C449" si="12">"'"&amp;B386&amp;"':'"&amp;A386&amp;"',"</f>
        <v>'PA.NUS.PPPC.RF':'Price level ratio of PPP conversion factor (GDP) to market exchange rate',</v>
      </c>
      <c r="D386" t="str">
        <f t="shared" ref="D386:D449" si="13">"'"&amp;B386&amp;"',"</f>
        <v>'PA.NUS.PPPC.RF',</v>
      </c>
    </row>
    <row r="387" spans="1:4" x14ac:dyDescent="0.25">
      <c r="A387" t="s">
        <v>2982</v>
      </c>
      <c r="B387" t="s">
        <v>3946</v>
      </c>
      <c r="C387" t="str">
        <f t="shared" si="12"/>
        <v>'BM.GSR.FCTY.CD':'Primary income payments (BoP, current US$)',</v>
      </c>
      <c r="D387" t="str">
        <f t="shared" si="13"/>
        <v>'BM.GSR.FCTY.CD',</v>
      </c>
    </row>
    <row r="388" spans="1:4" x14ac:dyDescent="0.25">
      <c r="A388" t="s">
        <v>186</v>
      </c>
      <c r="B388" t="s">
        <v>3319</v>
      </c>
      <c r="C388" t="str">
        <f t="shared" si="12"/>
        <v>'BX.GSR.FCTY.CD':'Primary income receipts (BoP, current US$)',</v>
      </c>
      <c r="D388" t="str">
        <f t="shared" si="13"/>
        <v>'BX.GSR.FCTY.CD',</v>
      </c>
    </row>
    <row r="389" spans="1:4" x14ac:dyDescent="0.25">
      <c r="A389" t="s">
        <v>2253</v>
      </c>
      <c r="B389" t="s">
        <v>4067</v>
      </c>
      <c r="C389" t="str">
        <f t="shared" si="12"/>
        <v>'SG.GEN.PARL.ZS':'Proportion of seats held by women in national parliaments (%)',</v>
      </c>
      <c r="D389" t="str">
        <f t="shared" si="13"/>
        <v>'SG.GEN.PARL.ZS',</v>
      </c>
    </row>
    <row r="390" spans="1:4" x14ac:dyDescent="0.25">
      <c r="A390" t="s">
        <v>522</v>
      </c>
      <c r="B390" t="s">
        <v>4048</v>
      </c>
      <c r="C390" t="str">
        <f t="shared" si="12"/>
        <v>'DT.TDS.DPPG.XP.ZS':'Public and publicly guaranteed debt service (% of exports of goods, services and primary income)',</v>
      </c>
      <c r="D390" t="str">
        <f t="shared" si="13"/>
        <v>'DT.TDS.DPPG.XP.ZS',</v>
      </c>
    </row>
    <row r="391" spans="1:4" x14ac:dyDescent="0.25">
      <c r="A391" t="s">
        <v>860</v>
      </c>
      <c r="B391" t="s">
        <v>3531</v>
      </c>
      <c r="C391" t="str">
        <f t="shared" si="12"/>
        <v>'DT.TDS.DPPG.GN.ZS':'Public and publicly guaranteed debt service (% of GNI)',</v>
      </c>
      <c r="D391" t="str">
        <f t="shared" si="13"/>
        <v>'DT.TDS.DPPG.GN.ZS',</v>
      </c>
    </row>
    <row r="392" spans="1:4" x14ac:dyDescent="0.25">
      <c r="A392" t="s">
        <v>1286</v>
      </c>
      <c r="B392" t="s">
        <v>1912</v>
      </c>
      <c r="C392" t="str">
        <f t="shared" si="12"/>
        <v>'IE.PPN.ENGY.CD':'Public private partnerships investment in energy (current US$)',</v>
      </c>
      <c r="D392" t="str">
        <f t="shared" si="13"/>
        <v>'IE.PPN.ENGY.CD',</v>
      </c>
    </row>
    <row r="393" spans="1:4" x14ac:dyDescent="0.25">
      <c r="A393" t="s">
        <v>3217</v>
      </c>
      <c r="B393" t="s">
        <v>4238</v>
      </c>
      <c r="C393" t="str">
        <f t="shared" si="12"/>
        <v>'IE.PPN.TRAN.CD':'Public private partnerships investment in transport (current US$)',</v>
      </c>
      <c r="D393" t="str">
        <f t="shared" si="13"/>
        <v>'IE.PPN.TRAN.CD',</v>
      </c>
    </row>
    <row r="394" spans="1:4" x14ac:dyDescent="0.25">
      <c r="A394" t="s">
        <v>2642</v>
      </c>
      <c r="B394" t="s">
        <v>4854</v>
      </c>
      <c r="C394" t="str">
        <f t="shared" si="12"/>
        <v>'FR.INR.RINR':'Real interest rate (%)',</v>
      </c>
      <c r="D394" t="str">
        <f t="shared" si="13"/>
        <v>'FR.INR.RINR',</v>
      </c>
    </row>
    <row r="395" spans="1:4" x14ac:dyDescent="0.25">
      <c r="A395" t="s">
        <v>533</v>
      </c>
      <c r="B395" t="s">
        <v>442</v>
      </c>
      <c r="C395" t="str">
        <f t="shared" si="12"/>
        <v>'SM.POP.REFG':'Refugee population by country or territory of asylum',</v>
      </c>
      <c r="D395" t="str">
        <f t="shared" si="13"/>
        <v>'SM.POP.REFG',</v>
      </c>
    </row>
    <row r="396" spans="1:4" x14ac:dyDescent="0.25">
      <c r="A396" t="s">
        <v>2082</v>
      </c>
      <c r="B396" t="s">
        <v>3022</v>
      </c>
      <c r="C396" t="str">
        <f t="shared" si="12"/>
        <v>'SM.POP.REFG.OR':'Refugee population by country or territory of origin',</v>
      </c>
      <c r="D396" t="str">
        <f t="shared" si="13"/>
        <v>'SM.POP.REFG.OR',</v>
      </c>
    </row>
    <row r="397" spans="1:4" x14ac:dyDescent="0.25">
      <c r="A397" t="s">
        <v>447</v>
      </c>
      <c r="B397" t="s">
        <v>4299</v>
      </c>
      <c r="C397" t="str">
        <f t="shared" si="12"/>
        <v>'BN.RES.INCL.CD':'Reserves and related items (BoP, current US$)',</v>
      </c>
      <c r="D397" t="str">
        <f t="shared" si="13"/>
        <v>'BN.RES.INCL.CD',</v>
      </c>
    </row>
    <row r="398" spans="1:4" x14ac:dyDescent="0.25">
      <c r="A398" t="s">
        <v>3096</v>
      </c>
      <c r="B398" t="s">
        <v>4802</v>
      </c>
      <c r="C398" t="str">
        <f t="shared" si="12"/>
        <v>'SP.RUR.TOTL':'Rural population',</v>
      </c>
      <c r="D398" t="str">
        <f t="shared" si="13"/>
        <v>'SP.RUR.TOTL',</v>
      </c>
    </row>
    <row r="399" spans="1:4" x14ac:dyDescent="0.25">
      <c r="A399" t="s">
        <v>3509</v>
      </c>
      <c r="B399" t="s">
        <v>2564</v>
      </c>
      <c r="C399" t="str">
        <f t="shared" si="12"/>
        <v>'SP.RUR.TOTL.ZS':'Rural population (% of total population)',</v>
      </c>
      <c r="D399" t="str">
        <f t="shared" si="13"/>
        <v>'SP.RUR.TOTL.ZS',</v>
      </c>
    </row>
    <row r="400" spans="1:4" x14ac:dyDescent="0.25">
      <c r="A400" t="s">
        <v>886</v>
      </c>
      <c r="B400" t="s">
        <v>544</v>
      </c>
      <c r="C400" t="str">
        <f t="shared" si="12"/>
        <v>'SP.RUR.TOTL.ZG':'Rural population growth (annual %)',</v>
      </c>
      <c r="D400" t="str">
        <f t="shared" si="13"/>
        <v>'SP.RUR.TOTL.ZG',</v>
      </c>
    </row>
    <row r="401" spans="1:4" x14ac:dyDescent="0.25">
      <c r="A401" t="s">
        <v>1164</v>
      </c>
      <c r="B401" t="s">
        <v>2338</v>
      </c>
      <c r="C401" t="str">
        <f t="shared" si="12"/>
        <v>'CM.MKT.INDX.ZG':'S&amp;P Global Equity Indices (annual % change)',</v>
      </c>
      <c r="D401" t="str">
        <f t="shared" si="13"/>
        <v>'CM.MKT.INDX.ZG',</v>
      </c>
    </row>
    <row r="402" spans="1:4" x14ac:dyDescent="0.25">
      <c r="A402" t="s">
        <v>2812</v>
      </c>
      <c r="B402" t="s">
        <v>715</v>
      </c>
      <c r="C402" t="str">
        <f t="shared" si="12"/>
        <v>'SE.TER.ENRR':'School enrollment, tertiary (% gross)',</v>
      </c>
      <c r="D402" t="str">
        <f t="shared" si="13"/>
        <v>'SE.TER.ENRR',</v>
      </c>
    </row>
    <row r="403" spans="1:4" x14ac:dyDescent="0.25">
      <c r="A403" t="s">
        <v>1525</v>
      </c>
      <c r="B403" t="s">
        <v>3799</v>
      </c>
      <c r="C403" t="str">
        <f t="shared" si="12"/>
        <v>'BX.TRF.CURR.CD':'Secondary income receipts (BoP, current US$)',</v>
      </c>
      <c r="D403" t="str">
        <f t="shared" si="13"/>
        <v>'BX.TRF.CURR.CD',</v>
      </c>
    </row>
    <row r="404" spans="1:4" x14ac:dyDescent="0.25">
      <c r="A404" t="s">
        <v>4252</v>
      </c>
      <c r="B404" t="s">
        <v>1031</v>
      </c>
      <c r="C404" t="str">
        <f t="shared" si="12"/>
        <v>'BM.TRF.PRVT.CD':'Secondary income, other sectors, payments (BoP, current US$)',</v>
      </c>
      <c r="D404" t="str">
        <f t="shared" si="13"/>
        <v>'BM.TRF.PRVT.CD',</v>
      </c>
    </row>
    <row r="405" spans="1:4" x14ac:dyDescent="0.25">
      <c r="A405" t="s">
        <v>1273</v>
      </c>
      <c r="B405" t="s">
        <v>462</v>
      </c>
      <c r="C405" t="str">
        <f t="shared" si="12"/>
        <v>'BX.GSR.NFSV.CD':'Service exports (BoP, current US$)',</v>
      </c>
      <c r="D405" t="str">
        <f t="shared" si="13"/>
        <v>'BX.GSR.NFSV.CD',</v>
      </c>
    </row>
    <row r="406" spans="1:4" x14ac:dyDescent="0.25">
      <c r="A406" t="s">
        <v>3391</v>
      </c>
      <c r="B406" t="s">
        <v>1051</v>
      </c>
      <c r="C406" t="str">
        <f t="shared" si="12"/>
        <v>'BM.GSR.NFSV.CD':'Service imports (BoP, current US$)',</v>
      </c>
      <c r="D406" t="str">
        <f t="shared" si="13"/>
        <v>'BM.GSR.NFSV.CD',</v>
      </c>
    </row>
    <row r="407" spans="1:4" x14ac:dyDescent="0.25">
      <c r="A407" t="s">
        <v>1486</v>
      </c>
      <c r="B407" t="s">
        <v>2200</v>
      </c>
      <c r="C407" t="str">
        <f t="shared" si="12"/>
        <v>'NV.SRV.TOTL.ZS':'Services, value added (% of GDP)',</v>
      </c>
      <c r="D407" t="str">
        <f t="shared" si="13"/>
        <v>'NV.SRV.TOTL.ZS',</v>
      </c>
    </row>
    <row r="408" spans="1:4" x14ac:dyDescent="0.25">
      <c r="A408" t="s">
        <v>2924</v>
      </c>
      <c r="B408" t="s">
        <v>4047</v>
      </c>
      <c r="C408" t="str">
        <f t="shared" si="12"/>
        <v>'NV.SRV.TOTL.KD.ZG':'Services, value added (annual % growth)',</v>
      </c>
      <c r="D408" t="str">
        <f t="shared" si="13"/>
        <v>'NV.SRV.TOTL.KD.ZG',</v>
      </c>
    </row>
    <row r="409" spans="1:4" x14ac:dyDescent="0.25">
      <c r="A409" t="s">
        <v>2099</v>
      </c>
      <c r="B409" t="s">
        <v>4931</v>
      </c>
      <c r="C409" t="str">
        <f t="shared" si="12"/>
        <v>'NV.SRV.TOTL.KD':'Services, value added (constant 2010 US$)',</v>
      </c>
      <c r="D409" t="str">
        <f t="shared" si="13"/>
        <v>'NV.SRV.TOTL.KD',</v>
      </c>
    </row>
    <row r="410" spans="1:4" x14ac:dyDescent="0.25">
      <c r="A410" t="s">
        <v>483</v>
      </c>
      <c r="B410" t="s">
        <v>4749</v>
      </c>
      <c r="C410" t="str">
        <f t="shared" si="12"/>
        <v>'NV.SRV.TOTL.KN':'Services, value added (constant LCU)',</v>
      </c>
      <c r="D410" t="str">
        <f t="shared" si="13"/>
        <v>'NV.SRV.TOTL.KN',</v>
      </c>
    </row>
    <row r="411" spans="1:4" x14ac:dyDescent="0.25">
      <c r="A411" t="s">
        <v>3542</v>
      </c>
      <c r="B411" t="s">
        <v>4370</v>
      </c>
      <c r="C411" t="str">
        <f t="shared" si="12"/>
        <v>'NV.SRV.TOTL.CN':'Services, value added (current LCU)',</v>
      </c>
      <c r="D411" t="str">
        <f t="shared" si="13"/>
        <v>'NV.SRV.TOTL.CN',</v>
      </c>
    </row>
    <row r="412" spans="1:4" x14ac:dyDescent="0.25">
      <c r="A412" t="s">
        <v>4494</v>
      </c>
      <c r="B412" t="s">
        <v>4510</v>
      </c>
      <c r="C412" t="str">
        <f t="shared" si="12"/>
        <v>'NV.SRV.EMPL.KD':'Services, value added per worker (constant 2010 US$)',</v>
      </c>
      <c r="D412" t="str">
        <f t="shared" si="13"/>
        <v>'NV.SRV.EMPL.KD',</v>
      </c>
    </row>
    <row r="413" spans="1:4" x14ac:dyDescent="0.25">
      <c r="A413" t="s">
        <v>5157</v>
      </c>
      <c r="B413" t="s">
        <v>420</v>
      </c>
      <c r="C413" t="str">
        <f t="shared" si="12"/>
        <v>'DT.DOD.DSTC.XP.ZS':'Short-term debt (% of exports of goods, services and primary income)',</v>
      </c>
      <c r="D413" t="str">
        <f t="shared" si="13"/>
        <v>'DT.DOD.DSTC.XP.ZS',</v>
      </c>
    </row>
    <row r="414" spans="1:4" x14ac:dyDescent="0.25">
      <c r="A414" t="s">
        <v>1566</v>
      </c>
      <c r="B414" t="s">
        <v>5147</v>
      </c>
      <c r="C414" t="str">
        <f t="shared" si="12"/>
        <v>'DT.DOD.DSTC.ZS':'Short-term debt (% of total external debt)',</v>
      </c>
      <c r="D414" t="str">
        <f t="shared" si="13"/>
        <v>'DT.DOD.DSTC.ZS',</v>
      </c>
    </row>
    <row r="415" spans="1:4" x14ac:dyDescent="0.25">
      <c r="A415" t="s">
        <v>3025</v>
      </c>
      <c r="B415" t="s">
        <v>2060</v>
      </c>
      <c r="C415" t="str">
        <f t="shared" si="12"/>
        <v>'DT.DOD.DSTC.IR.ZS':'Short-term debt (% of total reserves)',</v>
      </c>
      <c r="D415" t="str">
        <f t="shared" si="13"/>
        <v>'DT.DOD.DSTC.IR.ZS',</v>
      </c>
    </row>
    <row r="416" spans="1:4" x14ac:dyDescent="0.25">
      <c r="A416" t="s">
        <v>1169</v>
      </c>
      <c r="B416" t="s">
        <v>482</v>
      </c>
      <c r="C416" t="str">
        <f t="shared" si="12"/>
        <v>'AG.SRF.TOTL.K2':'Surface area (sq. km)',</v>
      </c>
      <c r="D416" t="str">
        <f t="shared" si="13"/>
        <v>'AG.SRF.TOTL.K2',</v>
      </c>
    </row>
    <row r="417" spans="1:4" x14ac:dyDescent="0.25">
      <c r="A417" t="s">
        <v>3697</v>
      </c>
      <c r="B417" t="s">
        <v>2025</v>
      </c>
      <c r="C417" t="str">
        <f t="shared" si="12"/>
        <v>'NY.TAX.NIND.KN':'Taxes less subsidies on products (constant LCU)',</v>
      </c>
      <c r="D417" t="str">
        <f t="shared" si="13"/>
        <v>'NY.TAX.NIND.KN',</v>
      </c>
    </row>
    <row r="418" spans="1:4" x14ac:dyDescent="0.25">
      <c r="A418" t="s">
        <v>2895</v>
      </c>
      <c r="B418" t="s">
        <v>1652</v>
      </c>
      <c r="C418" t="str">
        <f t="shared" si="12"/>
        <v>'NY.TAX.NIND.CN':'Taxes less subsidies on products (current LCU)',</v>
      </c>
      <c r="D418" t="str">
        <f t="shared" si="13"/>
        <v>'NY.TAX.NIND.CN',</v>
      </c>
    </row>
    <row r="419" spans="1:4" x14ac:dyDescent="0.25">
      <c r="A419" t="s">
        <v>5093</v>
      </c>
      <c r="B419" t="s">
        <v>3351</v>
      </c>
      <c r="C419" t="str">
        <f t="shared" si="12"/>
        <v>'NY.TAX.NIND.CD':'Taxes less subsidies on products (current US$)',</v>
      </c>
      <c r="D419" t="str">
        <f t="shared" si="13"/>
        <v>'NY.TAX.NIND.CD',</v>
      </c>
    </row>
    <row r="420" spans="1:4" x14ac:dyDescent="0.25">
      <c r="A420" t="s">
        <v>3177</v>
      </c>
      <c r="B420" t="s">
        <v>5239</v>
      </c>
      <c r="C420" t="str">
        <f t="shared" si="12"/>
        <v>'NY.TTF.GNFS.KN':'Terms of trade adjustment (constant LCU)',</v>
      </c>
      <c r="D420" t="str">
        <f t="shared" si="13"/>
        <v>'NY.TTF.GNFS.KN',</v>
      </c>
    </row>
    <row r="421" spans="1:4" x14ac:dyDescent="0.25">
      <c r="A421" t="s">
        <v>827</v>
      </c>
      <c r="B421" t="s">
        <v>1443</v>
      </c>
      <c r="C421" t="str">
        <f t="shared" si="12"/>
        <v>'DT.TDS.DECT.EX.ZS':'Total debt service (% of exports of goods, services and primary income)',</v>
      </c>
      <c r="D421" t="str">
        <f t="shared" si="13"/>
        <v>'DT.TDS.DECT.EX.ZS',</v>
      </c>
    </row>
    <row r="422" spans="1:4" x14ac:dyDescent="0.25">
      <c r="A422" t="s">
        <v>1054</v>
      </c>
      <c r="B422" t="s">
        <v>448</v>
      </c>
      <c r="C422" t="str">
        <f t="shared" si="12"/>
        <v>'DT.TDS.DECT.GN.ZS':'Total debt service (% of GNI)',</v>
      </c>
      <c r="D422" t="str">
        <f t="shared" si="13"/>
        <v>'DT.TDS.DECT.GN.ZS',</v>
      </c>
    </row>
    <row r="423" spans="1:4" x14ac:dyDescent="0.25">
      <c r="A423" t="s">
        <v>1182</v>
      </c>
      <c r="B423" t="s">
        <v>5110</v>
      </c>
      <c r="C423" t="str">
        <f t="shared" si="12"/>
        <v>'FI.RES.TOTL.DT.ZS':'Total reserves (% of total external debt)',</v>
      </c>
      <c r="D423" t="str">
        <f t="shared" si="13"/>
        <v>'FI.RES.TOTL.DT.ZS',</v>
      </c>
    </row>
    <row r="424" spans="1:4" x14ac:dyDescent="0.25">
      <c r="A424" t="s">
        <v>4187</v>
      </c>
      <c r="B424" t="s">
        <v>3019</v>
      </c>
      <c r="C424" t="str">
        <f t="shared" si="12"/>
        <v>'FI.RES.TOTL.CD':'Total reserves (includes gold, current US$)',</v>
      </c>
      <c r="D424" t="str">
        <f t="shared" si="13"/>
        <v>'FI.RES.TOTL.CD',</v>
      </c>
    </row>
    <row r="425" spans="1:4" x14ac:dyDescent="0.25">
      <c r="A425" t="s">
        <v>1877</v>
      </c>
      <c r="B425" t="s">
        <v>4301</v>
      </c>
      <c r="C425" t="str">
        <f t="shared" si="12"/>
        <v>'FI.RES.TOTL.MO':'Total reserves in months of imports',</v>
      </c>
      <c r="D425" t="str">
        <f t="shared" si="13"/>
        <v>'FI.RES.TOTL.MO',</v>
      </c>
    </row>
    <row r="426" spans="1:4" x14ac:dyDescent="0.25">
      <c r="A426" t="s">
        <v>5186</v>
      </c>
      <c r="B426" t="s">
        <v>4742</v>
      </c>
      <c r="C426" t="str">
        <f t="shared" si="12"/>
        <v>'FI.RES.XGLD.CD':'Total reserves minus gold (current US$)',</v>
      </c>
      <c r="D426" t="str">
        <f t="shared" si="13"/>
        <v>'FI.RES.XGLD.CD',</v>
      </c>
    </row>
    <row r="427" spans="1:4" x14ac:dyDescent="0.25">
      <c r="A427" t="s">
        <v>4364</v>
      </c>
      <c r="B427" t="s">
        <v>2114</v>
      </c>
      <c r="C427" t="str">
        <f t="shared" si="12"/>
        <v>'NE.TRD.GNFS.ZS':'Trade (% of GDP)',</v>
      </c>
      <c r="D427" t="str">
        <f t="shared" si="13"/>
        <v>'NE.TRD.GNFS.ZS',</v>
      </c>
    </row>
    <row r="428" spans="1:4" x14ac:dyDescent="0.25">
      <c r="A428" t="s">
        <v>2522</v>
      </c>
      <c r="B428" t="s">
        <v>1849</v>
      </c>
      <c r="C428" t="str">
        <f t="shared" si="12"/>
        <v>'BG.GSR.NFSV.GD.ZS':'Trade in services (% of GDP)',</v>
      </c>
      <c r="D428" t="str">
        <f t="shared" si="13"/>
        <v>'BG.GSR.NFSV.GD.ZS',</v>
      </c>
    </row>
    <row r="429" spans="1:4" x14ac:dyDescent="0.25">
      <c r="A429" t="s">
        <v>5052</v>
      </c>
      <c r="B429" t="s">
        <v>3913</v>
      </c>
      <c r="C429" t="str">
        <f t="shared" si="12"/>
        <v>'TX.VAL.TRAN.ZS.WT':'Transport services (% of commercial service exports)',</v>
      </c>
      <c r="D429" t="str">
        <f t="shared" si="13"/>
        <v>'TX.VAL.TRAN.ZS.WT',</v>
      </c>
    </row>
    <row r="430" spans="1:4" x14ac:dyDescent="0.25">
      <c r="A430" t="s">
        <v>4204</v>
      </c>
      <c r="B430" t="s">
        <v>1187</v>
      </c>
      <c r="C430" t="str">
        <f t="shared" si="12"/>
        <v>'TM.VAL.TRAN.ZS.WT':'Transport services (% of commercial service imports)',</v>
      </c>
      <c r="D430" t="str">
        <f t="shared" si="13"/>
        <v>'TM.VAL.TRAN.ZS.WT',</v>
      </c>
    </row>
    <row r="431" spans="1:4" x14ac:dyDescent="0.25">
      <c r="A431" t="s">
        <v>3747</v>
      </c>
      <c r="B431" t="s">
        <v>2050</v>
      </c>
      <c r="C431" t="str">
        <f t="shared" si="12"/>
        <v>'BX.GSR.TRAN.ZS':'Transport services (% of service exports, BoP)',</v>
      </c>
      <c r="D431" t="str">
        <f t="shared" si="13"/>
        <v>'BX.GSR.TRAN.ZS',</v>
      </c>
    </row>
    <row r="432" spans="1:4" x14ac:dyDescent="0.25">
      <c r="A432" t="s">
        <v>1610</v>
      </c>
      <c r="B432" t="s">
        <v>2657</v>
      </c>
      <c r="C432" t="str">
        <f t="shared" si="12"/>
        <v>'BM.GSR.TRAN.ZS':'Transport services (% of service imports, BoP)',</v>
      </c>
      <c r="D432" t="str">
        <f t="shared" si="13"/>
        <v>'BM.GSR.TRAN.ZS',</v>
      </c>
    </row>
    <row r="433" spans="1:4" x14ac:dyDescent="0.25">
      <c r="A433" t="s">
        <v>693</v>
      </c>
      <c r="B433" t="s">
        <v>4937</v>
      </c>
      <c r="C433" t="str">
        <f t="shared" si="12"/>
        <v>'TX.VAL.TRVL.ZS.WT':'Travel services (% of commercial service exports)',</v>
      </c>
      <c r="D433" t="str">
        <f t="shared" si="13"/>
        <v>'TX.VAL.TRVL.ZS.WT',</v>
      </c>
    </row>
    <row r="434" spans="1:4" x14ac:dyDescent="0.25">
      <c r="A434" t="s">
        <v>1324</v>
      </c>
      <c r="B434" t="s">
        <v>2185</v>
      </c>
      <c r="C434" t="str">
        <f t="shared" si="12"/>
        <v>'TM.VAL.TRVL.ZS.WT':'Travel services (% of commercial service imports)',</v>
      </c>
      <c r="D434" t="str">
        <f t="shared" si="13"/>
        <v>'TM.VAL.TRVL.ZS.WT',</v>
      </c>
    </row>
    <row r="435" spans="1:4" x14ac:dyDescent="0.25">
      <c r="A435" t="s">
        <v>4157</v>
      </c>
      <c r="B435" t="s">
        <v>111</v>
      </c>
      <c r="C435" t="str">
        <f t="shared" si="12"/>
        <v>'BX.GSR.TRVL.ZS':'Travel services (% of service exports, BoP)',</v>
      </c>
      <c r="D435" t="str">
        <f t="shared" si="13"/>
        <v>'BX.GSR.TRVL.ZS',</v>
      </c>
    </row>
    <row r="436" spans="1:4" x14ac:dyDescent="0.25">
      <c r="A436" t="s">
        <v>557</v>
      </c>
      <c r="B436" t="s">
        <v>724</v>
      </c>
      <c r="C436" t="str">
        <f t="shared" si="12"/>
        <v>'BM.GSR.TRVL.ZS':'Travel services (% of service imports, BoP)',</v>
      </c>
      <c r="D436" t="str">
        <f t="shared" si="13"/>
        <v>'BM.GSR.TRVL.ZS',</v>
      </c>
    </row>
    <row r="437" spans="1:4" x14ac:dyDescent="0.25">
      <c r="A437" t="s">
        <v>464</v>
      </c>
      <c r="B437" t="s">
        <v>1876</v>
      </c>
      <c r="C437" t="str">
        <f t="shared" si="12"/>
        <v>'SP.URB.TOTL':'Urban population',</v>
      </c>
      <c r="D437" t="str">
        <f t="shared" si="13"/>
        <v>'SP.URB.TOTL',</v>
      </c>
    </row>
    <row r="438" spans="1:4" x14ac:dyDescent="0.25">
      <c r="A438" t="s">
        <v>4496</v>
      </c>
      <c r="B438" t="s">
        <v>3332</v>
      </c>
      <c r="C438" t="str">
        <f t="shared" si="12"/>
        <v>'SP.URB.TOTL.IN.ZS':'Urban population (% of total population)',</v>
      </c>
      <c r="D438" t="str">
        <f t="shared" si="13"/>
        <v>'SP.URB.TOTL.IN.ZS',</v>
      </c>
    </row>
    <row r="439" spans="1:4" x14ac:dyDescent="0.25">
      <c r="A439" t="s">
        <v>4034</v>
      </c>
      <c r="B439" t="s">
        <v>2670</v>
      </c>
      <c r="C439" t="str">
        <f t="shared" si="12"/>
        <v>'SP.URB.GROW':'Urban population growth (annual %)',</v>
      </c>
      <c r="D439" t="str">
        <f t="shared" si="13"/>
        <v>'SP.URB.GROW',</v>
      </c>
    </row>
    <row r="440" spans="1:4" x14ac:dyDescent="0.25">
      <c r="A440" t="s">
        <v>1300</v>
      </c>
      <c r="B440" t="s">
        <v>792</v>
      </c>
      <c r="C440" t="str">
        <f t="shared" si="12"/>
        <v>'DT.DOD.DIMF.CD':'Use of IMF credit (DOD, current US$)',</v>
      </c>
      <c r="D440" t="str">
        <f t="shared" si="13"/>
        <v>'DT.DOD.DIMF.CD',</v>
      </c>
    </row>
    <row r="441" spans="1:4" x14ac:dyDescent="0.25">
      <c r="A441" t="s">
        <v>2692</v>
      </c>
      <c r="B441" t="s">
        <v>1999</v>
      </c>
      <c r="C441" t="str">
        <f t="shared" si="12"/>
        <v>'FP.WPI.TOTL':'Wholesale price index (2010 = 100)',</v>
      </c>
      <c r="D441" t="str">
        <f t="shared" si="13"/>
        <v>'FP.WPI.TOTL',</v>
      </c>
    </row>
    <row r="442" spans="1:4" x14ac:dyDescent="0.25">
      <c r="A442" t="s">
        <v>5277</v>
      </c>
      <c r="B442" t="s">
        <v>4844</v>
      </c>
      <c r="C442" t="str">
        <f t="shared" si="12"/>
        <v>'EG.ELC.ACCS.ZS':'Access to electricity (% of population)',</v>
      </c>
      <c r="D442" t="str">
        <f t="shared" si="13"/>
        <v>'EG.ELC.ACCS.ZS',</v>
      </c>
    </row>
    <row r="443" spans="1:4" x14ac:dyDescent="0.25">
      <c r="A443" t="s">
        <v>4795</v>
      </c>
      <c r="B443" t="s">
        <v>4197</v>
      </c>
      <c r="C443" t="str">
        <f t="shared" si="12"/>
        <v>'EG.ELC.ACCS.RU.ZS':'Access to electricity, rural (% of rural population)',</v>
      </c>
      <c r="D443" t="str">
        <f t="shared" si="13"/>
        <v>'EG.ELC.ACCS.RU.ZS',</v>
      </c>
    </row>
    <row r="444" spans="1:4" x14ac:dyDescent="0.25">
      <c r="A444" t="s">
        <v>394</v>
      </c>
      <c r="B444" t="s">
        <v>2521</v>
      </c>
      <c r="C444" t="str">
        <f t="shared" si="12"/>
        <v>'EG.ELC.ACCS.UR.ZS':'Access to electricity, urban (% of urban population)',</v>
      </c>
      <c r="D444" t="str">
        <f t="shared" si="13"/>
        <v>'EG.ELC.ACCS.UR.ZS',</v>
      </c>
    </row>
    <row r="445" spans="1:4" x14ac:dyDescent="0.25">
      <c r="A445" t="s">
        <v>3632</v>
      </c>
      <c r="B445" t="s">
        <v>2266</v>
      </c>
      <c r="C445" t="str">
        <f t="shared" si="12"/>
        <v>'NY.ADJ.NNTY.KD.ZG':'Adjusted net national income (annual % growth)',</v>
      </c>
      <c r="D445" t="str">
        <f t="shared" si="13"/>
        <v>'NY.ADJ.NNTY.KD.ZG',</v>
      </c>
    </row>
    <row r="446" spans="1:4" x14ac:dyDescent="0.25">
      <c r="A446" t="s">
        <v>2252</v>
      </c>
      <c r="B446" t="s">
        <v>181</v>
      </c>
      <c r="C446" t="str">
        <f t="shared" si="12"/>
        <v>'NY.ADJ.NNTY.KD':'Adjusted net national income (constant 2010 US$)',</v>
      </c>
      <c r="D446" t="str">
        <f t="shared" si="13"/>
        <v>'NY.ADJ.NNTY.KD',</v>
      </c>
    </row>
    <row r="447" spans="1:4" x14ac:dyDescent="0.25">
      <c r="A447" t="s">
        <v>4949</v>
      </c>
      <c r="B447" t="s">
        <v>5165</v>
      </c>
      <c r="C447" t="str">
        <f t="shared" si="12"/>
        <v>'NY.ADJ.NNTY.CD':'Adjusted net national income (current US$)',</v>
      </c>
      <c r="D447" t="str">
        <f t="shared" si="13"/>
        <v>'NY.ADJ.NNTY.CD',</v>
      </c>
    </row>
    <row r="448" spans="1:4" x14ac:dyDescent="0.25">
      <c r="A448" t="s">
        <v>3143</v>
      </c>
      <c r="B448" t="s">
        <v>2804</v>
      </c>
      <c r="C448" t="str">
        <f t="shared" si="12"/>
        <v>'NY.ADJ.NNTY.PC.KD.ZG':'Adjusted net national income per capita (annual % growth)',</v>
      </c>
      <c r="D448" t="str">
        <f t="shared" si="13"/>
        <v>'NY.ADJ.NNTY.PC.KD.ZG',</v>
      </c>
    </row>
    <row r="449" spans="1:4" x14ac:dyDescent="0.25">
      <c r="A449" t="s">
        <v>4702</v>
      </c>
      <c r="B449" t="s">
        <v>3525</v>
      </c>
      <c r="C449" t="str">
        <f t="shared" si="12"/>
        <v>'NY.ADJ.NNTY.PC.KD':'Adjusted net national income per capita (constant 2010 US$)',</v>
      </c>
      <c r="D449" t="str">
        <f t="shared" si="13"/>
        <v>'NY.ADJ.NNTY.PC.KD',</v>
      </c>
    </row>
    <row r="450" spans="1:4" x14ac:dyDescent="0.25">
      <c r="A450" t="s">
        <v>1515</v>
      </c>
      <c r="B450" t="s">
        <v>3146</v>
      </c>
      <c r="C450" t="str">
        <f t="shared" ref="C450:C513" si="14">"'"&amp;B450&amp;"':'"&amp;A450&amp;"',"</f>
        <v>'NY.ADJ.NNTY.PC.CD':'Adjusted net national income per capita (current US$)',</v>
      </c>
      <c r="D450" t="str">
        <f t="shared" ref="D450:D513" si="15">"'"&amp;B450&amp;"',"</f>
        <v>'NY.ADJ.NNTY.PC.CD',</v>
      </c>
    </row>
    <row r="451" spans="1:4" x14ac:dyDescent="0.25">
      <c r="A451" t="s">
        <v>4136</v>
      </c>
      <c r="B451" t="s">
        <v>2157</v>
      </c>
      <c r="C451" t="str">
        <f t="shared" si="14"/>
        <v>'NY.ADJ.SVNX.GN.ZS':'Adjusted net savings, excluding particulate emission damage (% of GNI)',</v>
      </c>
      <c r="D451" t="str">
        <f t="shared" si="15"/>
        <v>'NY.ADJ.SVNX.GN.ZS',</v>
      </c>
    </row>
    <row r="452" spans="1:4" x14ac:dyDescent="0.25">
      <c r="A452" t="s">
        <v>2863</v>
      </c>
      <c r="B452" t="s">
        <v>1041</v>
      </c>
      <c r="C452" t="str">
        <f t="shared" si="14"/>
        <v>'NY.ADJ.SVNX.CD':'Adjusted net savings, excluding particulate emission damage (current US$)',</v>
      </c>
      <c r="D452" t="str">
        <f t="shared" si="15"/>
        <v>'NY.ADJ.SVNX.CD',</v>
      </c>
    </row>
    <row r="453" spans="1:4" x14ac:dyDescent="0.25">
      <c r="A453" t="s">
        <v>1660</v>
      </c>
      <c r="B453" t="s">
        <v>4064</v>
      </c>
      <c r="C453" t="str">
        <f t="shared" si="14"/>
        <v>'NY.ADJ.SVNG.GN.ZS':'Adjusted net savings, including particulate emission damage (% of GNI)',</v>
      </c>
      <c r="D453" t="str">
        <f t="shared" si="15"/>
        <v>'NY.ADJ.SVNG.GN.ZS',</v>
      </c>
    </row>
    <row r="454" spans="1:4" x14ac:dyDescent="0.25">
      <c r="A454" t="s">
        <v>419</v>
      </c>
      <c r="B454" t="s">
        <v>2365</v>
      </c>
      <c r="C454" t="str">
        <f t="shared" si="14"/>
        <v>'NY.ADJ.SVNG.CD':'Adjusted net savings, including particulate emission damage (current US$)',</v>
      </c>
      <c r="D454" t="str">
        <f t="shared" si="15"/>
        <v>'NY.ADJ.SVNG.CD',</v>
      </c>
    </row>
    <row r="455" spans="1:4" x14ac:dyDescent="0.25">
      <c r="A455" t="s">
        <v>4746</v>
      </c>
      <c r="B455" t="s">
        <v>87</v>
      </c>
      <c r="C455" t="str">
        <f t="shared" si="14"/>
        <v>'NY.ADJ.DCO2.GN.ZS':'Adjusted savings: carbon dioxide damage (% of GNI)',</v>
      </c>
      <c r="D455" t="str">
        <f t="shared" si="15"/>
        <v>'NY.ADJ.DCO2.GN.ZS',</v>
      </c>
    </row>
    <row r="456" spans="1:4" x14ac:dyDescent="0.25">
      <c r="A456" t="s">
        <v>2845</v>
      </c>
      <c r="B456" t="s">
        <v>3308</v>
      </c>
      <c r="C456" t="str">
        <f t="shared" si="14"/>
        <v>'NY.ADJ.DCO2.CD':'Adjusted savings: carbon dioxide damage (current US$)',</v>
      </c>
      <c r="D456" t="str">
        <f t="shared" si="15"/>
        <v>'NY.ADJ.DCO2.CD',</v>
      </c>
    </row>
    <row r="457" spans="1:4" x14ac:dyDescent="0.25">
      <c r="A457" t="s">
        <v>1702</v>
      </c>
      <c r="B457" t="s">
        <v>266</v>
      </c>
      <c r="C457" t="str">
        <f t="shared" si="14"/>
        <v>'NY.ADJ.DKAP.GN.ZS':'Adjusted savings: consumption of fixed capital (% of GNI)',</v>
      </c>
      <c r="D457" t="str">
        <f t="shared" si="15"/>
        <v>'NY.ADJ.DKAP.GN.ZS',</v>
      </c>
    </row>
    <row r="458" spans="1:4" x14ac:dyDescent="0.25">
      <c r="A458" t="s">
        <v>1265</v>
      </c>
      <c r="B458" t="s">
        <v>3333</v>
      </c>
      <c r="C458" t="str">
        <f t="shared" si="14"/>
        <v>'NY.ADJ.DKAP.CD':'Adjusted savings: consumption of fixed capital (current US$)',</v>
      </c>
      <c r="D458" t="str">
        <f t="shared" si="15"/>
        <v>'NY.ADJ.DKAP.CD',</v>
      </c>
    </row>
    <row r="459" spans="1:4" x14ac:dyDescent="0.25">
      <c r="A459" t="s">
        <v>1503</v>
      </c>
      <c r="B459" t="s">
        <v>3591</v>
      </c>
      <c r="C459" t="str">
        <f t="shared" si="14"/>
        <v>'NY.ADJ.AEDU.GN.ZS':'Adjusted savings: education expenditure (% of GNI)',</v>
      </c>
      <c r="D459" t="str">
        <f t="shared" si="15"/>
        <v>'NY.ADJ.AEDU.GN.ZS',</v>
      </c>
    </row>
    <row r="460" spans="1:4" x14ac:dyDescent="0.25">
      <c r="A460" t="s">
        <v>3801</v>
      </c>
      <c r="B460" t="s">
        <v>1033</v>
      </c>
      <c r="C460" t="str">
        <f t="shared" si="14"/>
        <v>'NY.ADJ.AEDU.CD':'Adjusted savings: education expenditure (current US$)',</v>
      </c>
      <c r="D460" t="str">
        <f t="shared" si="15"/>
        <v>'NY.ADJ.AEDU.CD',</v>
      </c>
    </row>
    <row r="461" spans="1:4" x14ac:dyDescent="0.25">
      <c r="A461" t="s">
        <v>3536</v>
      </c>
      <c r="B461" t="s">
        <v>1794</v>
      </c>
      <c r="C461" t="str">
        <f t="shared" si="14"/>
        <v>'NY.ADJ.DNGY.GN.ZS':'Adjusted savings: energy depletion (% of GNI)',</v>
      </c>
      <c r="D461" t="str">
        <f t="shared" si="15"/>
        <v>'NY.ADJ.DNGY.GN.ZS',</v>
      </c>
    </row>
    <row r="462" spans="1:4" x14ac:dyDescent="0.25">
      <c r="A462" t="s">
        <v>2838</v>
      </c>
      <c r="B462" t="s">
        <v>1898</v>
      </c>
      <c r="C462" t="str">
        <f t="shared" si="14"/>
        <v>'NY.ADJ.DNGY.CD':'Adjusted savings: energy depletion (current US$)',</v>
      </c>
      <c r="D462" t="str">
        <f t="shared" si="15"/>
        <v>'NY.ADJ.DNGY.CD',</v>
      </c>
    </row>
    <row r="463" spans="1:4" x14ac:dyDescent="0.25">
      <c r="A463" t="s">
        <v>2724</v>
      </c>
      <c r="B463" t="s">
        <v>2948</v>
      </c>
      <c r="C463" t="str">
        <f t="shared" si="14"/>
        <v>'NY.ADJ.ICTR.GN.ZS':'Adjusted savings: gross savings (% of GNI)',</v>
      </c>
      <c r="D463" t="str">
        <f t="shared" si="15"/>
        <v>'NY.ADJ.ICTR.GN.ZS',</v>
      </c>
    </row>
    <row r="464" spans="1:4" x14ac:dyDescent="0.25">
      <c r="A464" t="s">
        <v>2574</v>
      </c>
      <c r="B464" t="s">
        <v>4090</v>
      </c>
      <c r="C464" t="str">
        <f t="shared" si="14"/>
        <v>'NY.ADJ.DMIN.GN.ZS':'Adjusted savings: mineral depletion (% of GNI)',</v>
      </c>
      <c r="D464" t="str">
        <f t="shared" si="15"/>
        <v>'NY.ADJ.DMIN.GN.ZS',</v>
      </c>
    </row>
    <row r="465" spans="1:4" x14ac:dyDescent="0.25">
      <c r="A465" t="s">
        <v>1809</v>
      </c>
      <c r="B465" t="s">
        <v>5067</v>
      </c>
      <c r="C465" t="str">
        <f t="shared" si="14"/>
        <v>'NY.ADJ.DMIN.CD':'Adjusted savings: mineral depletion (current US$)',</v>
      </c>
      <c r="D465" t="str">
        <f t="shared" si="15"/>
        <v>'NY.ADJ.DMIN.CD',</v>
      </c>
    </row>
    <row r="466" spans="1:4" x14ac:dyDescent="0.25">
      <c r="A466" t="s">
        <v>4582</v>
      </c>
      <c r="B466" t="s">
        <v>5268</v>
      </c>
      <c r="C466" t="str">
        <f t="shared" si="14"/>
        <v>'NY.ADJ.DRES.GN.ZS':'Adjusted savings: natural resources depletion (% of GNI)',</v>
      </c>
      <c r="D466" t="str">
        <f t="shared" si="15"/>
        <v>'NY.ADJ.DRES.GN.ZS',</v>
      </c>
    </row>
    <row r="467" spans="1:4" x14ac:dyDescent="0.25">
      <c r="A467" t="s">
        <v>0</v>
      </c>
      <c r="B467" t="s">
        <v>3865</v>
      </c>
      <c r="C467" t="str">
        <f t="shared" si="14"/>
        <v>'NY.ADJ.DFOR.GN.ZS':'Adjusted savings: net forest depletion (% of GNI)',</v>
      </c>
      <c r="D467" t="str">
        <f t="shared" si="15"/>
        <v>'NY.ADJ.DFOR.GN.ZS',</v>
      </c>
    </row>
    <row r="468" spans="1:4" x14ac:dyDescent="0.25">
      <c r="A468" t="s">
        <v>3750</v>
      </c>
      <c r="B468" t="s">
        <v>13</v>
      </c>
      <c r="C468" t="str">
        <f t="shared" si="14"/>
        <v>'NY.ADJ.DFOR.CD':'Adjusted savings: net forest depletion (current US$)',</v>
      </c>
      <c r="D468" t="str">
        <f t="shared" si="15"/>
        <v>'NY.ADJ.DFOR.CD',</v>
      </c>
    </row>
    <row r="469" spans="1:4" x14ac:dyDescent="0.25">
      <c r="A469" t="s">
        <v>2054</v>
      </c>
      <c r="B469" t="s">
        <v>4596</v>
      </c>
      <c r="C469" t="str">
        <f t="shared" si="14"/>
        <v>'NY.ADJ.NNAT.GN.ZS':'Adjusted savings: net national savings (% of GNI)',</v>
      </c>
      <c r="D469" t="str">
        <f t="shared" si="15"/>
        <v>'NY.ADJ.NNAT.GN.ZS',</v>
      </c>
    </row>
    <row r="470" spans="1:4" x14ac:dyDescent="0.25">
      <c r="A470" t="s">
        <v>2449</v>
      </c>
      <c r="B470" t="s">
        <v>2987</v>
      </c>
      <c r="C470" t="str">
        <f t="shared" si="14"/>
        <v>'NY.ADJ.NNAT.CD':'Adjusted savings: net national savings (current US$)',</v>
      </c>
      <c r="D470" t="str">
        <f t="shared" si="15"/>
        <v>'NY.ADJ.NNAT.CD',</v>
      </c>
    </row>
    <row r="471" spans="1:4" x14ac:dyDescent="0.25">
      <c r="A471" t="s">
        <v>4266</v>
      </c>
      <c r="B471" t="s">
        <v>40</v>
      </c>
      <c r="C471" t="str">
        <f t="shared" si="14"/>
        <v>'NY.ADJ.DPEM.GN.ZS':'Adjusted savings: particulate emission damage (% of GNI)',</v>
      </c>
      <c r="D471" t="str">
        <f t="shared" si="15"/>
        <v>'NY.ADJ.DPEM.GN.ZS',</v>
      </c>
    </row>
    <row r="472" spans="1:4" x14ac:dyDescent="0.25">
      <c r="A472" t="s">
        <v>2044</v>
      </c>
      <c r="B472" t="s">
        <v>856</v>
      </c>
      <c r="C472" t="str">
        <f t="shared" si="14"/>
        <v>'NY.ADJ.DPEM.CD':'Adjusted savings: particulate emission damage (current US$)',</v>
      </c>
      <c r="D472" t="str">
        <f t="shared" si="15"/>
        <v>'NY.ADJ.DPEM.CD',</v>
      </c>
    </row>
    <row r="473" spans="1:4" x14ac:dyDescent="0.25">
      <c r="A473" t="s">
        <v>872</v>
      </c>
      <c r="B473" t="s">
        <v>88</v>
      </c>
      <c r="C473" t="str">
        <f t="shared" si="14"/>
        <v>'SP.ADO.TFRT':'Adolescent fertility rate (births per 1,000 women ages 15-19)',</v>
      </c>
      <c r="D473" t="str">
        <f t="shared" si="15"/>
        <v>'SP.ADO.TFRT',</v>
      </c>
    </row>
    <row r="474" spans="1:4" x14ac:dyDescent="0.25">
      <c r="A474" t="s">
        <v>4045</v>
      </c>
      <c r="B474" t="s">
        <v>1330</v>
      </c>
      <c r="C474" t="str">
        <f t="shared" si="14"/>
        <v>'MS.MIL.TOTL.TF.ZS':'Armed forces personnel (% of total labor force)',</v>
      </c>
      <c r="D474" t="str">
        <f t="shared" si="15"/>
        <v>'MS.MIL.TOTL.TF.ZS',</v>
      </c>
    </row>
    <row r="475" spans="1:4" x14ac:dyDescent="0.25">
      <c r="A475" t="s">
        <v>2159</v>
      </c>
      <c r="B475" t="s">
        <v>4261</v>
      </c>
      <c r="C475" t="str">
        <f t="shared" si="14"/>
        <v>'MS.MIL.TOTL.P1':'Armed forces personnel, total',</v>
      </c>
      <c r="D475" t="str">
        <f t="shared" si="15"/>
        <v>'MS.MIL.TOTL.P1',</v>
      </c>
    </row>
    <row r="476" spans="1:4" x14ac:dyDescent="0.25">
      <c r="A476" t="s">
        <v>794</v>
      </c>
      <c r="B476" t="s">
        <v>3974</v>
      </c>
      <c r="C476" t="str">
        <f t="shared" si="14"/>
        <v>'MS.MIL.XPRT.KD':'Arms exports (SIPRI trend indicator values)',</v>
      </c>
      <c r="D476" t="str">
        <f t="shared" si="15"/>
        <v>'MS.MIL.XPRT.KD',</v>
      </c>
    </row>
    <row r="477" spans="1:4" x14ac:dyDescent="0.25">
      <c r="A477" t="s">
        <v>2603</v>
      </c>
      <c r="B477" t="s">
        <v>4351</v>
      </c>
      <c r="C477" t="str">
        <f t="shared" si="14"/>
        <v>'SP.DYN.CBRT.IN':'Birth rate, crude (per 1,000 people)',</v>
      </c>
      <c r="D477" t="str">
        <f t="shared" si="15"/>
        <v>'SP.DYN.CBRT.IN',</v>
      </c>
    </row>
    <row r="478" spans="1:4" x14ac:dyDescent="0.25">
      <c r="A478" t="s">
        <v>985</v>
      </c>
      <c r="B478" t="s">
        <v>1322</v>
      </c>
      <c r="C478" t="str">
        <f t="shared" si="14"/>
        <v>'AG.PRD.CREL.MT':'Cereal production (metric tons)',</v>
      </c>
      <c r="D478" t="str">
        <f t="shared" si="15"/>
        <v>'AG.PRD.CREL.MT',</v>
      </c>
    </row>
    <row r="479" spans="1:4" x14ac:dyDescent="0.25">
      <c r="A479" t="s">
        <v>5022</v>
      </c>
      <c r="B479" t="s">
        <v>4790</v>
      </c>
      <c r="C479" t="str">
        <f t="shared" si="14"/>
        <v>'AG.YLD.CREL.KG':'Cereal yield (kg per hectare)',</v>
      </c>
      <c r="D479" t="str">
        <f t="shared" si="15"/>
        <v>'AG.YLD.CREL.KG',</v>
      </c>
    </row>
    <row r="480" spans="1:4" x14ac:dyDescent="0.25">
      <c r="A480" t="s">
        <v>1881</v>
      </c>
      <c r="B480" t="s">
        <v>2888</v>
      </c>
      <c r="C480" t="str">
        <f t="shared" si="14"/>
        <v>'NY.GDP.COAL.RT.ZS':'Coal rents (% of GDP)',</v>
      </c>
      <c r="D480" t="str">
        <f t="shared" si="15"/>
        <v>'NY.GDP.COAL.RT.ZS',</v>
      </c>
    </row>
    <row r="481" spans="1:4" x14ac:dyDescent="0.25">
      <c r="A481" t="s">
        <v>146</v>
      </c>
      <c r="B481" t="s">
        <v>2602</v>
      </c>
      <c r="C481" t="str">
        <f t="shared" si="14"/>
        <v>'GC.XPN.COMP.ZS':'Compensation of employees (% of expense)',</v>
      </c>
      <c r="D481" t="str">
        <f t="shared" si="15"/>
        <v>'GC.XPN.COMP.ZS',</v>
      </c>
    </row>
    <row r="482" spans="1:4" x14ac:dyDescent="0.25">
      <c r="A482" t="s">
        <v>2605</v>
      </c>
      <c r="B482" t="s">
        <v>4766</v>
      </c>
      <c r="C482" t="str">
        <f t="shared" si="14"/>
        <v>'GC.XPN.COMP.CN':'Compensation of employees (current LCU)',</v>
      </c>
      <c r="D482" t="str">
        <f t="shared" si="15"/>
        <v>'GC.XPN.COMP.CN',</v>
      </c>
    </row>
    <row r="483" spans="1:4" x14ac:dyDescent="0.25">
      <c r="A483" t="s">
        <v>3288</v>
      </c>
      <c r="B483" t="s">
        <v>1961</v>
      </c>
      <c r="C483" t="str">
        <f t="shared" si="14"/>
        <v>'IS.SHP.GOOD.TU':'Container port traffic (TEU: 20 foot equivalent units)',</v>
      </c>
      <c r="D483" t="str">
        <f t="shared" si="15"/>
        <v>'IS.SHP.GOOD.TU',</v>
      </c>
    </row>
    <row r="484" spans="1:4" x14ac:dyDescent="0.25">
      <c r="A484" t="s">
        <v>5225</v>
      </c>
      <c r="B484" t="s">
        <v>3467</v>
      </c>
      <c r="C484" t="str">
        <f t="shared" si="14"/>
        <v>'GC.TAX.IMPT.ZS':'Customs and other import duties (% of tax revenue)',</v>
      </c>
      <c r="D484" t="str">
        <f t="shared" si="15"/>
        <v>'GC.TAX.IMPT.ZS',</v>
      </c>
    </row>
    <row r="485" spans="1:4" x14ac:dyDescent="0.25">
      <c r="A485" t="s">
        <v>1931</v>
      </c>
      <c r="B485" t="s">
        <v>232</v>
      </c>
      <c r="C485" t="str">
        <f t="shared" si="14"/>
        <v>'GC.TAX.IMPT.CN':'Customs and other import duties (current LCU)',</v>
      </c>
      <c r="D485" t="str">
        <f t="shared" si="15"/>
        <v>'GC.TAX.IMPT.CN',</v>
      </c>
    </row>
    <row r="486" spans="1:4" x14ac:dyDescent="0.25">
      <c r="A486" t="s">
        <v>4672</v>
      </c>
      <c r="B486" t="s">
        <v>286</v>
      </c>
      <c r="C486" t="str">
        <f t="shared" si="14"/>
        <v>'SP.DYN.CDRT.IN':'Death rate, crude (per 1,000 people)',</v>
      </c>
      <c r="D486" t="str">
        <f t="shared" si="15"/>
        <v>'SP.DYN.CDRT.IN',</v>
      </c>
    </row>
    <row r="487" spans="1:4" x14ac:dyDescent="0.25">
      <c r="A487" t="s">
        <v>34</v>
      </c>
      <c r="B487" t="s">
        <v>4439</v>
      </c>
      <c r="C487" t="str">
        <f t="shared" si="14"/>
        <v>'FS.AST.DOMS.GD.ZS':'Domestic credit provided by financial sector (% of GDP)',</v>
      </c>
      <c r="D487" t="str">
        <f t="shared" si="15"/>
        <v>'FS.AST.DOMS.GD.ZS',</v>
      </c>
    </row>
    <row r="488" spans="1:4" x14ac:dyDescent="0.25">
      <c r="A488" t="s">
        <v>4904</v>
      </c>
      <c r="B488" t="s">
        <v>3250</v>
      </c>
      <c r="C488" t="str">
        <f t="shared" si="14"/>
        <v>'GC.XPN.TOTL.GD.ZS':'Expense (% of GDP)',</v>
      </c>
      <c r="D488" t="str">
        <f t="shared" si="15"/>
        <v>'GC.XPN.TOTL.GD.ZS',</v>
      </c>
    </row>
    <row r="489" spans="1:4" x14ac:dyDescent="0.25">
      <c r="A489" t="s">
        <v>4919</v>
      </c>
      <c r="B489" t="s">
        <v>4860</v>
      </c>
      <c r="C489" t="str">
        <f t="shared" si="14"/>
        <v>'GC.XPN.TOTL.CN':'Expense (current LCU)',</v>
      </c>
      <c r="D489" t="str">
        <f t="shared" si="15"/>
        <v>'GC.XPN.TOTL.CN',</v>
      </c>
    </row>
    <row r="490" spans="1:4" x14ac:dyDescent="0.25">
      <c r="A490" t="s">
        <v>3287</v>
      </c>
      <c r="B490" t="s">
        <v>1205</v>
      </c>
      <c r="C490" t="str">
        <f t="shared" si="14"/>
        <v>'SP.DYN.TFRT.IN':'Fertility rate, total (births per woman)',</v>
      </c>
      <c r="D490" t="str">
        <f t="shared" si="15"/>
        <v>'SP.DYN.TFRT.IN',</v>
      </c>
    </row>
    <row r="491" spans="1:4" x14ac:dyDescent="0.25">
      <c r="A491" t="s">
        <v>3412</v>
      </c>
      <c r="B491" t="s">
        <v>3377</v>
      </c>
      <c r="C491" t="str">
        <f t="shared" si="14"/>
        <v>'IT.NET.BBND':'Fixed broadband subscriptions',</v>
      </c>
      <c r="D491" t="str">
        <f t="shared" si="15"/>
        <v>'IT.NET.BBND',</v>
      </c>
    </row>
    <row r="492" spans="1:4" x14ac:dyDescent="0.25">
      <c r="A492" t="s">
        <v>2666</v>
      </c>
      <c r="B492" t="s">
        <v>4256</v>
      </c>
      <c r="C492" t="str">
        <f t="shared" si="14"/>
        <v>'IT.NET.BBND.P2':'Fixed broadband subscriptions (per 100 people)',</v>
      </c>
      <c r="D492" t="str">
        <f t="shared" si="15"/>
        <v>'IT.NET.BBND.P2',</v>
      </c>
    </row>
    <row r="493" spans="1:4" x14ac:dyDescent="0.25">
      <c r="A493" t="s">
        <v>3751</v>
      </c>
      <c r="B493" t="s">
        <v>986</v>
      </c>
      <c r="C493" t="str">
        <f t="shared" si="14"/>
        <v>'NY.GDP.FRST.RT.ZS':'Forest rents (% of GDP)',</v>
      </c>
      <c r="D493" t="str">
        <f t="shared" si="15"/>
        <v>'NY.GDP.FRST.RT.ZS',</v>
      </c>
    </row>
    <row r="494" spans="1:4" x14ac:dyDescent="0.25">
      <c r="A494" t="s">
        <v>2707</v>
      </c>
      <c r="B494" t="s">
        <v>5326</v>
      </c>
      <c r="C494" t="str">
        <f t="shared" si="14"/>
        <v>'GC.XPN.GSRV.ZS':'Goods and services expense (% of expense)',</v>
      </c>
      <c r="D494" t="str">
        <f t="shared" si="15"/>
        <v>'GC.XPN.GSRV.ZS',</v>
      </c>
    </row>
    <row r="495" spans="1:4" x14ac:dyDescent="0.25">
      <c r="A495" t="s">
        <v>1024</v>
      </c>
      <c r="B495" t="s">
        <v>2032</v>
      </c>
      <c r="C495" t="str">
        <f t="shared" si="14"/>
        <v>'GC.XPN.GSRV.CN':'Goods and services expense (current LCU)',</v>
      </c>
      <c r="D495" t="str">
        <f t="shared" si="15"/>
        <v>'GC.XPN.GSRV.CN',</v>
      </c>
    </row>
    <row r="496" spans="1:4" x14ac:dyDescent="0.25">
      <c r="A496" t="s">
        <v>893</v>
      </c>
      <c r="B496" t="s">
        <v>3448</v>
      </c>
      <c r="C496" t="str">
        <f t="shared" si="14"/>
        <v>'GC.REV.GOTR.ZS':'Grants and other revenue (% of revenue)',</v>
      </c>
      <c r="D496" t="str">
        <f t="shared" si="15"/>
        <v>'GC.REV.GOTR.ZS',</v>
      </c>
    </row>
    <row r="497" spans="1:4" x14ac:dyDescent="0.25">
      <c r="A497" t="s">
        <v>4365</v>
      </c>
      <c r="B497" t="s">
        <v>216</v>
      </c>
      <c r="C497" t="str">
        <f t="shared" si="14"/>
        <v>'GC.REV.GOTR.CN':'Grants and other revenue (current LCU)',</v>
      </c>
      <c r="D497" t="str">
        <f t="shared" si="15"/>
        <v>'GC.REV.GOTR.CN',</v>
      </c>
    </row>
    <row r="498" spans="1:4" x14ac:dyDescent="0.25">
      <c r="A498" t="s">
        <v>4289</v>
      </c>
      <c r="B498" t="s">
        <v>839</v>
      </c>
      <c r="C498" t="str">
        <f t="shared" si="14"/>
        <v>'BX.GRT.EXTA.CD.WD':'Grants, excluding technical cooperation (BoP, current US$)',</v>
      </c>
      <c r="D498" t="str">
        <f t="shared" si="15"/>
        <v>'BX.GRT.EXTA.CD.WD',</v>
      </c>
    </row>
    <row r="499" spans="1:4" x14ac:dyDescent="0.25">
      <c r="A499" t="s">
        <v>237</v>
      </c>
      <c r="B499" t="s">
        <v>3348</v>
      </c>
      <c r="C499" t="str">
        <f t="shared" si="14"/>
        <v>'NE.GDI.FPRV.ZS':'Gross fixed capital formation, private sector (% of GDP)',</v>
      </c>
      <c r="D499" t="str">
        <f t="shared" si="15"/>
        <v>'NE.GDI.FPRV.ZS',</v>
      </c>
    </row>
    <row r="500" spans="1:4" x14ac:dyDescent="0.25">
      <c r="A500" t="s">
        <v>1034</v>
      </c>
      <c r="B500" t="s">
        <v>136</v>
      </c>
      <c r="C500" t="str">
        <f t="shared" si="14"/>
        <v>'NE.GDI.FPRV.CN':'Gross fixed capital formation, private sector (current LCU)',</v>
      </c>
      <c r="D500" t="str">
        <f t="shared" si="15"/>
        <v>'NE.GDI.FPRV.CN',</v>
      </c>
    </row>
    <row r="501" spans="1:4" x14ac:dyDescent="0.25">
      <c r="A501" t="s">
        <v>584</v>
      </c>
      <c r="B501" t="s">
        <v>3731</v>
      </c>
      <c r="C501" t="str">
        <f t="shared" si="14"/>
        <v>'TX.VAL.ICTG.ZS.UN':'ICT goods exports (% of total goods exports)',</v>
      </c>
      <c r="D501" t="str">
        <f t="shared" si="15"/>
        <v>'TX.VAL.ICTG.ZS.UN',</v>
      </c>
    </row>
    <row r="502" spans="1:4" x14ac:dyDescent="0.25">
      <c r="A502" t="s">
        <v>1516</v>
      </c>
      <c r="B502" t="s">
        <v>1016</v>
      </c>
      <c r="C502" t="str">
        <f t="shared" si="14"/>
        <v>'TM.VAL.ICTG.ZS.UN':'ICT goods imports (% total goods imports)',</v>
      </c>
      <c r="D502" t="str">
        <f t="shared" si="15"/>
        <v>'TM.VAL.ICTG.ZS.UN',</v>
      </c>
    </row>
    <row r="503" spans="1:4" x14ac:dyDescent="0.25">
      <c r="A503" t="s">
        <v>52</v>
      </c>
      <c r="B503" t="s">
        <v>4344</v>
      </c>
      <c r="C503" t="str">
        <f t="shared" si="14"/>
        <v>'BX.GSR.CCIS.ZS':'ICT service exports (% of service exports, BoP)',</v>
      </c>
      <c r="D503" t="str">
        <f t="shared" si="15"/>
        <v>'BX.GSR.CCIS.ZS',</v>
      </c>
    </row>
    <row r="504" spans="1:4" x14ac:dyDescent="0.25">
      <c r="A504" t="s">
        <v>4361</v>
      </c>
      <c r="B504" t="s">
        <v>1276</v>
      </c>
      <c r="C504" t="str">
        <f t="shared" si="14"/>
        <v>'BX.GSR.CCIS.CD':'ICT service exports (BoP, current US$)',</v>
      </c>
      <c r="D504" t="str">
        <f t="shared" si="15"/>
        <v>'BX.GSR.CCIS.CD',</v>
      </c>
    </row>
    <row r="505" spans="1:4" x14ac:dyDescent="0.25">
      <c r="A505" t="s">
        <v>3967</v>
      </c>
      <c r="B505" t="s">
        <v>4287</v>
      </c>
      <c r="C505" t="str">
        <f t="shared" si="14"/>
        <v>'SH.TBS.INCD':'Incidence of tuberculosis (per 100,000 people)',</v>
      </c>
      <c r="D505" t="str">
        <f t="shared" si="15"/>
        <v>'SH.TBS.INCD',</v>
      </c>
    </row>
    <row r="506" spans="1:4" x14ac:dyDescent="0.25">
      <c r="A506" t="s">
        <v>3909</v>
      </c>
      <c r="B506" t="s">
        <v>3358</v>
      </c>
      <c r="C506" t="str">
        <f t="shared" si="14"/>
        <v>'IT.NET.USER.ZS':'Individuals using the Internet (% of population)',</v>
      </c>
      <c r="D506" t="str">
        <f t="shared" si="15"/>
        <v>'IT.NET.USER.ZS',</v>
      </c>
    </row>
    <row r="507" spans="1:4" x14ac:dyDescent="0.25">
      <c r="A507" t="s">
        <v>1363</v>
      </c>
      <c r="B507" t="s">
        <v>4320</v>
      </c>
      <c r="C507" t="str">
        <f t="shared" si="14"/>
        <v>'IP.IDS.NRCT':'Industrial design applications, nonresident, by count',</v>
      </c>
      <c r="D507" t="str">
        <f t="shared" si="15"/>
        <v>'IP.IDS.NRCT',</v>
      </c>
    </row>
    <row r="508" spans="1:4" x14ac:dyDescent="0.25">
      <c r="A508" t="s">
        <v>4684</v>
      </c>
      <c r="B508" t="s">
        <v>403</v>
      </c>
      <c r="C508" t="str">
        <f t="shared" si="14"/>
        <v>'IP.IDS.RSCT':'Industrial design applications, resident, by count',</v>
      </c>
      <c r="D508" t="str">
        <f t="shared" si="15"/>
        <v>'IP.IDS.RSCT',</v>
      </c>
    </row>
    <row r="509" spans="1:4" x14ac:dyDescent="0.25">
      <c r="A509" t="s">
        <v>4739</v>
      </c>
      <c r="B509" t="s">
        <v>992</v>
      </c>
      <c r="C509" t="str">
        <f t="shared" si="14"/>
        <v>'TX.VAL.INSF.ZS.WT':'Insurance and financial services (% of commercial service exports)',</v>
      </c>
      <c r="D509" t="str">
        <f t="shared" si="15"/>
        <v>'TX.VAL.INSF.ZS.WT',</v>
      </c>
    </row>
    <row r="510" spans="1:4" x14ac:dyDescent="0.25">
      <c r="A510" t="s">
        <v>3162</v>
      </c>
      <c r="B510" t="s">
        <v>3070</v>
      </c>
      <c r="C510" t="str">
        <f t="shared" si="14"/>
        <v>'GC.XPN.INTP.ZS':'Interest payments (% of expense)',</v>
      </c>
      <c r="D510" t="str">
        <f t="shared" si="15"/>
        <v>'GC.XPN.INTP.ZS',</v>
      </c>
    </row>
    <row r="511" spans="1:4" x14ac:dyDescent="0.25">
      <c r="A511" t="s">
        <v>2348</v>
      </c>
      <c r="B511" t="s">
        <v>4504</v>
      </c>
      <c r="C511" t="str">
        <f t="shared" si="14"/>
        <v>'GC.XPN.INTP.RV.ZS':'Interest payments (% of revenue)',</v>
      </c>
      <c r="D511" t="str">
        <f t="shared" si="15"/>
        <v>'GC.XPN.INTP.RV.ZS',</v>
      </c>
    </row>
    <row r="512" spans="1:4" x14ac:dyDescent="0.25">
      <c r="A512" t="s">
        <v>1884</v>
      </c>
      <c r="B512" t="s">
        <v>3671</v>
      </c>
      <c r="C512" t="str">
        <f t="shared" si="14"/>
        <v>'GC.XPN.INTP.CN':'Interest payments (current LCU)',</v>
      </c>
      <c r="D512" t="str">
        <f t="shared" si="15"/>
        <v>'GC.XPN.INTP.CN',</v>
      </c>
    </row>
    <row r="513" spans="1:4" x14ac:dyDescent="0.25">
      <c r="A513" t="s">
        <v>783</v>
      </c>
      <c r="B513" t="s">
        <v>3389</v>
      </c>
      <c r="C513" t="str">
        <f t="shared" si="14"/>
        <v>'ST.INT.XPND.MP.ZS':'International tourism, expenditures (% of total imports)',</v>
      </c>
      <c r="D513" t="str">
        <f t="shared" si="15"/>
        <v>'ST.INT.XPND.MP.ZS',</v>
      </c>
    </row>
    <row r="514" spans="1:4" x14ac:dyDescent="0.25">
      <c r="A514" t="s">
        <v>143</v>
      </c>
      <c r="B514" t="s">
        <v>3043</v>
      </c>
      <c r="C514" t="str">
        <f t="shared" ref="C514:C577" si="16">"'"&amp;B514&amp;"':'"&amp;A514&amp;"',"</f>
        <v>'ST.INT.XPND.CD':'International tourism, expenditures (current US$)',</v>
      </c>
      <c r="D514" t="str">
        <f t="shared" ref="D514:D577" si="17">"'"&amp;B514&amp;"',"</f>
        <v>'ST.INT.XPND.CD',</v>
      </c>
    </row>
    <row r="515" spans="1:4" x14ac:dyDescent="0.25">
      <c r="A515" t="s">
        <v>682</v>
      </c>
      <c r="B515" t="s">
        <v>714</v>
      </c>
      <c r="C515" t="str">
        <f t="shared" si="16"/>
        <v>'ST.INT.TVLX.CD':'International tourism, expenditures for travel items (current US$)',</v>
      </c>
      <c r="D515" t="str">
        <f t="shared" si="17"/>
        <v>'ST.INT.TVLX.CD',</v>
      </c>
    </row>
    <row r="516" spans="1:4" x14ac:dyDescent="0.25">
      <c r="A516" t="s">
        <v>3205</v>
      </c>
      <c r="B516" t="s">
        <v>495</v>
      </c>
      <c r="C516" t="str">
        <f t="shared" si="16"/>
        <v>'ST.INT.ARVL':'International tourism, number of arrivals',</v>
      </c>
      <c r="D516" t="str">
        <f t="shared" si="17"/>
        <v>'ST.INT.ARVL',</v>
      </c>
    </row>
    <row r="517" spans="1:4" x14ac:dyDescent="0.25">
      <c r="A517" t="s">
        <v>4309</v>
      </c>
      <c r="B517" t="s">
        <v>3949</v>
      </c>
      <c r="C517" t="str">
        <f t="shared" si="16"/>
        <v>'ST.INT.DPRT':'International tourism, number of departures',</v>
      </c>
      <c r="D517" t="str">
        <f t="shared" si="17"/>
        <v>'ST.INT.DPRT',</v>
      </c>
    </row>
    <row r="518" spans="1:4" x14ac:dyDescent="0.25">
      <c r="A518" t="s">
        <v>609</v>
      </c>
      <c r="B518" t="s">
        <v>441</v>
      </c>
      <c r="C518" t="str">
        <f t="shared" si="16"/>
        <v>'ST.INT.RCPT.XP.ZS':'International tourism, receipts (% of total exports)',</v>
      </c>
      <c r="D518" t="str">
        <f t="shared" si="17"/>
        <v>'ST.INT.RCPT.XP.ZS',</v>
      </c>
    </row>
    <row r="519" spans="1:4" x14ac:dyDescent="0.25">
      <c r="A519" t="s">
        <v>5143</v>
      </c>
      <c r="B519" t="s">
        <v>1895</v>
      </c>
      <c r="C519" t="str">
        <f t="shared" si="16"/>
        <v>'ST.INT.RCPT.CD':'International tourism, receipts (current US$)',</v>
      </c>
      <c r="D519" t="str">
        <f t="shared" si="17"/>
        <v>'ST.INT.RCPT.CD',</v>
      </c>
    </row>
    <row r="520" spans="1:4" x14ac:dyDescent="0.25">
      <c r="A520" t="s">
        <v>1989</v>
      </c>
      <c r="B520" t="s">
        <v>3034</v>
      </c>
      <c r="C520" t="str">
        <f t="shared" si="16"/>
        <v>'ST.INT.TVLR.CD':'International tourism, receipts for travel items (current US$)',</v>
      </c>
      <c r="D520" t="str">
        <f t="shared" si="17"/>
        <v>'ST.INT.TVLR.CD',</v>
      </c>
    </row>
    <row r="521" spans="1:4" x14ac:dyDescent="0.25">
      <c r="A521" t="s">
        <v>3258</v>
      </c>
      <c r="B521" t="s">
        <v>1</v>
      </c>
      <c r="C521" t="str">
        <f t="shared" si="16"/>
        <v>'AG.LND.CREL.HA':'Land under cereal production (hectares)',</v>
      </c>
      <c r="D521" t="str">
        <f t="shared" si="17"/>
        <v>'AG.LND.CREL.HA',</v>
      </c>
    </row>
    <row r="522" spans="1:4" x14ac:dyDescent="0.25">
      <c r="A522" t="s">
        <v>1897</v>
      </c>
      <c r="B522" t="s">
        <v>3528</v>
      </c>
      <c r="C522" t="str">
        <f t="shared" si="16"/>
        <v>'SP.DYN.LE00.FE.IN':'Life expectancy at birth, female (years)',</v>
      </c>
      <c r="D522" t="str">
        <f t="shared" si="17"/>
        <v>'SP.DYN.LE00.FE.IN',</v>
      </c>
    </row>
    <row r="523" spans="1:4" x14ac:dyDescent="0.25">
      <c r="A523" t="s">
        <v>3568</v>
      </c>
      <c r="B523" t="s">
        <v>4026</v>
      </c>
      <c r="C523" t="str">
        <f t="shared" si="16"/>
        <v>'SP.DYN.LE00.MA.IN':'Life expectancy at birth, male (years)',</v>
      </c>
      <c r="D523" t="str">
        <f t="shared" si="17"/>
        <v>'SP.DYN.LE00.MA.IN',</v>
      </c>
    </row>
    <row r="524" spans="1:4" x14ac:dyDescent="0.25">
      <c r="A524" t="s">
        <v>3963</v>
      </c>
      <c r="B524" t="s">
        <v>3894</v>
      </c>
      <c r="C524" t="str">
        <f t="shared" si="16"/>
        <v>'SP.DYN.LE00.IN':'Life expectancy at birth, total (years)',</v>
      </c>
      <c r="D524" t="str">
        <f t="shared" si="17"/>
        <v>'SP.DYN.LE00.IN',</v>
      </c>
    </row>
    <row r="525" spans="1:4" x14ac:dyDescent="0.25">
      <c r="A525" t="s">
        <v>795</v>
      </c>
      <c r="B525" t="s">
        <v>3582</v>
      </c>
      <c r="C525" t="str">
        <f t="shared" si="16"/>
        <v>'SH.MMR.RISK.ZS':'Lifetime risk of maternal death (%)',</v>
      </c>
      <c r="D525" t="str">
        <f t="shared" si="17"/>
        <v>'SH.MMR.RISK.ZS',</v>
      </c>
    </row>
    <row r="526" spans="1:4" x14ac:dyDescent="0.25">
      <c r="A526" t="s">
        <v>3998</v>
      </c>
      <c r="B526" t="s">
        <v>2597</v>
      </c>
      <c r="C526" t="str">
        <f t="shared" si="16"/>
        <v>'SH.MMR.RISK':'Lifetime risk of maternal death (1 in: rate varies by country)',</v>
      </c>
      <c r="D526" t="str">
        <f t="shared" si="17"/>
        <v>'SH.MMR.RISK',</v>
      </c>
    </row>
    <row r="527" spans="1:4" x14ac:dyDescent="0.25">
      <c r="A527" t="s">
        <v>964</v>
      </c>
      <c r="B527" t="s">
        <v>327</v>
      </c>
      <c r="C527" t="str">
        <f t="shared" si="16"/>
        <v>'SH.STA.MMRT':'Maternal mortality ratio (modeled estimate, per 100,000 live births)',</v>
      </c>
      <c r="D527" t="str">
        <f t="shared" si="17"/>
        <v>'SH.STA.MMRT',</v>
      </c>
    </row>
    <row r="528" spans="1:4" x14ac:dyDescent="0.25">
      <c r="A528" t="s">
        <v>2072</v>
      </c>
      <c r="B528" t="s">
        <v>1822</v>
      </c>
      <c r="C528" t="str">
        <f t="shared" si="16"/>
        <v>'TX.MNF.TECH.ZS.UN':'Medium and high-tech exports (% manufactured exports)',</v>
      </c>
      <c r="D528" t="str">
        <f t="shared" si="17"/>
        <v>'TX.MNF.TECH.ZS.UN',</v>
      </c>
    </row>
    <row r="529" spans="1:4" x14ac:dyDescent="0.25">
      <c r="A529" t="s">
        <v>2065</v>
      </c>
      <c r="B529" t="s">
        <v>4133</v>
      </c>
      <c r="C529" t="str">
        <f t="shared" si="16"/>
        <v>'NV.MNF.TECH.ZS.UN':'Medium and high-tech Industry (including construction) (% manufacturing value added)',</v>
      </c>
      <c r="D529" t="str">
        <f t="shared" si="17"/>
        <v>'NV.MNF.TECH.ZS.UN',</v>
      </c>
    </row>
    <row r="530" spans="1:4" x14ac:dyDescent="0.25">
      <c r="A530" t="s">
        <v>2053</v>
      </c>
      <c r="B530" t="s">
        <v>1453</v>
      </c>
      <c r="C530" t="str">
        <f t="shared" si="16"/>
        <v>'TX.VAL.MRCH.WL.CD':'Merchandise exports by the reporting economy (current US$)',</v>
      </c>
      <c r="D530" t="str">
        <f t="shared" si="17"/>
        <v>'TX.VAL.MRCH.WL.CD',</v>
      </c>
    </row>
    <row r="531" spans="1:4" x14ac:dyDescent="0.25">
      <c r="A531" t="s">
        <v>1361</v>
      </c>
      <c r="B531" t="s">
        <v>4213</v>
      </c>
      <c r="C531" t="str">
        <f t="shared" si="16"/>
        <v>'TX.VAL.MRCH.RS.ZS':'Merchandise exports by the reporting economy, residual (% of total merchandise exports)',</v>
      </c>
      <c r="D531" t="str">
        <f t="shared" si="17"/>
        <v>'TX.VAL.MRCH.RS.ZS',</v>
      </c>
    </row>
    <row r="532" spans="1:4" x14ac:dyDescent="0.25">
      <c r="A532" t="s">
        <v>1802</v>
      </c>
      <c r="B532" t="s">
        <v>2705</v>
      </c>
      <c r="C532" t="str">
        <f t="shared" si="16"/>
        <v>'TX.VAL.MRCH.AL.ZS':'Merchandise exports to economies in the Arab World (% of total merchandise exports)',</v>
      </c>
      <c r="D532" t="str">
        <f t="shared" si="17"/>
        <v>'TX.VAL.MRCH.AL.ZS',</v>
      </c>
    </row>
    <row r="533" spans="1:4" x14ac:dyDescent="0.25">
      <c r="A533" t="s">
        <v>2938</v>
      </c>
      <c r="B533" t="s">
        <v>5261</v>
      </c>
      <c r="C533" t="str">
        <f t="shared" si="16"/>
        <v>'TX.VAL.MRCH.HI.ZS':'Merchandise exports to high-income economies (% of total merchandise exports)',</v>
      </c>
      <c r="D533" t="str">
        <f t="shared" si="17"/>
        <v>'TX.VAL.MRCH.HI.ZS',</v>
      </c>
    </row>
    <row r="534" spans="1:4" x14ac:dyDescent="0.25">
      <c r="A534" t="s">
        <v>659</v>
      </c>
      <c r="B534" t="s">
        <v>91</v>
      </c>
      <c r="C534" t="str">
        <f t="shared" si="16"/>
        <v>'TX.VAL.MRCH.R1.ZS':'Merchandise exports to low- and middle-income economies in East Asia &amp; Pacific (% of total merchandise exports)',</v>
      </c>
      <c r="D534" t="str">
        <f t="shared" si="17"/>
        <v>'TX.VAL.MRCH.R1.ZS',</v>
      </c>
    </row>
    <row r="535" spans="1:4" x14ac:dyDescent="0.25">
      <c r="A535" t="s">
        <v>2511</v>
      </c>
      <c r="B535" t="s">
        <v>3602</v>
      </c>
      <c r="C535" t="str">
        <f t="shared" si="16"/>
        <v>'TX.VAL.MRCH.R2.ZS':'Merchandise exports to low- and middle-income economies in Europe &amp; Central Asia (% of total merchandise exports)',</v>
      </c>
      <c r="D535" t="str">
        <f t="shared" si="17"/>
        <v>'TX.VAL.MRCH.R2.ZS',</v>
      </c>
    </row>
    <row r="536" spans="1:4" x14ac:dyDescent="0.25">
      <c r="A536" t="s">
        <v>4616</v>
      </c>
      <c r="B536" t="s">
        <v>319</v>
      </c>
      <c r="C536" t="str">
        <f t="shared" si="16"/>
        <v>'TX.VAL.MRCH.R3.ZS':'Merchandise exports to low- and middle-income economies in Latin America &amp; the Caribbean (% of total merchandise exports)',</v>
      </c>
      <c r="D536" t="str">
        <f t="shared" si="17"/>
        <v>'TX.VAL.MRCH.R3.ZS',</v>
      </c>
    </row>
    <row r="537" spans="1:4" x14ac:dyDescent="0.25">
      <c r="A537" t="s">
        <v>1941</v>
      </c>
      <c r="B537" t="s">
        <v>2310</v>
      </c>
      <c r="C537" t="str">
        <f t="shared" si="16"/>
        <v>'TX.VAL.MRCH.R4.ZS':'Merchandise exports to low- and middle-income economies in Middle East &amp; North Africa (% of total merchandise exports)',</v>
      </c>
      <c r="D537" t="str">
        <f t="shared" si="17"/>
        <v>'TX.VAL.MRCH.R4.ZS',</v>
      </c>
    </row>
    <row r="538" spans="1:4" x14ac:dyDescent="0.25">
      <c r="A538" t="s">
        <v>3597</v>
      </c>
      <c r="B538" t="s">
        <v>4402</v>
      </c>
      <c r="C538" t="str">
        <f t="shared" si="16"/>
        <v>'TX.VAL.MRCH.R5.ZS':'Merchandise exports to low- and middle-income economies in South Asia (% of total merchandise exports)',</v>
      </c>
      <c r="D538" t="str">
        <f t="shared" si="17"/>
        <v>'TX.VAL.MRCH.R5.ZS',</v>
      </c>
    </row>
    <row r="539" spans="1:4" x14ac:dyDescent="0.25">
      <c r="A539" t="s">
        <v>1258</v>
      </c>
      <c r="B539" t="s">
        <v>1058</v>
      </c>
      <c r="C539" t="str">
        <f t="shared" si="16"/>
        <v>'TX.VAL.MRCH.R6.ZS':'Merchandise exports to low- and middle-income economies in Sub-Saharan Africa (% of total merchandise exports)',</v>
      </c>
      <c r="D539" t="str">
        <f t="shared" si="17"/>
        <v>'TX.VAL.MRCH.R6.ZS',</v>
      </c>
    </row>
    <row r="540" spans="1:4" x14ac:dyDescent="0.25">
      <c r="A540" t="s">
        <v>5149</v>
      </c>
      <c r="B540" t="s">
        <v>3062</v>
      </c>
      <c r="C540" t="str">
        <f t="shared" si="16"/>
        <v>'TX.VAL.MRCH.OR.ZS':'Merchandise exports to low- and middle-income economies outside region (% of total merchandise exports)',</v>
      </c>
      <c r="D540" t="str">
        <f t="shared" si="17"/>
        <v>'TX.VAL.MRCH.OR.ZS',</v>
      </c>
    </row>
    <row r="541" spans="1:4" x14ac:dyDescent="0.25">
      <c r="A541" t="s">
        <v>3280</v>
      </c>
      <c r="B541" t="s">
        <v>703</v>
      </c>
      <c r="C541" t="str">
        <f t="shared" si="16"/>
        <v>'TX.VAL.MRCH.WR.ZS':'Merchandise exports to low- and middle-income economies within region (% of total merchandise exports)',</v>
      </c>
      <c r="D541" t="str">
        <f t="shared" si="17"/>
        <v>'TX.VAL.MRCH.WR.ZS',</v>
      </c>
    </row>
    <row r="542" spans="1:4" x14ac:dyDescent="0.25">
      <c r="A542" t="s">
        <v>2953</v>
      </c>
      <c r="B542" t="s">
        <v>4127</v>
      </c>
      <c r="C542" t="str">
        <f t="shared" si="16"/>
        <v>'TM.VAL.MRCH.WL.CD':'Merchandise imports by the reporting economy (current US$)',</v>
      </c>
      <c r="D542" t="str">
        <f t="shared" si="17"/>
        <v>'TM.VAL.MRCH.WL.CD',</v>
      </c>
    </row>
    <row r="543" spans="1:4" x14ac:dyDescent="0.25">
      <c r="A543" t="s">
        <v>571</v>
      </c>
      <c r="B543" t="s">
        <v>1452</v>
      </c>
      <c r="C543" t="str">
        <f t="shared" si="16"/>
        <v>'TM.VAL.MRCH.RS.ZS':'Merchandise imports by the reporting economy, residual (% of total merchandise imports)',</v>
      </c>
      <c r="D543" t="str">
        <f t="shared" si="17"/>
        <v>'TM.VAL.MRCH.RS.ZS',</v>
      </c>
    </row>
    <row r="544" spans="1:4" x14ac:dyDescent="0.25">
      <c r="A544" t="s">
        <v>2996</v>
      </c>
      <c r="B544" t="s">
        <v>27</v>
      </c>
      <c r="C544" t="str">
        <f t="shared" si="16"/>
        <v>'TM.VAL.MRCH.AL.ZS':'Merchandise imports from economies in the Arab World (% of total merchandise imports)',</v>
      </c>
      <c r="D544" t="str">
        <f t="shared" si="17"/>
        <v>'TM.VAL.MRCH.AL.ZS',</v>
      </c>
    </row>
    <row r="545" spans="1:4" x14ac:dyDescent="0.25">
      <c r="A545" t="s">
        <v>397</v>
      </c>
      <c r="B545" t="s">
        <v>2497</v>
      </c>
      <c r="C545" t="str">
        <f t="shared" si="16"/>
        <v>'TM.VAL.MRCH.HI.ZS':'Merchandise imports from high-income economies (% of total merchandise imports)',</v>
      </c>
      <c r="D545" t="str">
        <f t="shared" si="17"/>
        <v>'TM.VAL.MRCH.HI.ZS',</v>
      </c>
    </row>
    <row r="546" spans="1:4" x14ac:dyDescent="0.25">
      <c r="A546" t="s">
        <v>2372</v>
      </c>
      <c r="B546" t="s">
        <v>4219</v>
      </c>
      <c r="C546" t="str">
        <f t="shared" si="16"/>
        <v>'TM.VAL.MRCH.R1.ZS':'Merchandise imports from low- and middle-income economies in East Asia &amp; Pacific (% of total merchandise imports)',</v>
      </c>
      <c r="D546" t="str">
        <f t="shared" si="17"/>
        <v>'TM.VAL.MRCH.R1.ZS',</v>
      </c>
    </row>
    <row r="547" spans="1:4" x14ac:dyDescent="0.25">
      <c r="A547" t="s">
        <v>1974</v>
      </c>
      <c r="B547" t="s">
        <v>924</v>
      </c>
      <c r="C547" t="str">
        <f t="shared" si="16"/>
        <v>'TM.VAL.MRCH.R2.ZS':'Merchandise imports from low- and middle-income economies in Europe &amp; Central Asia (% of total merchandise imports)',</v>
      </c>
      <c r="D547" t="str">
        <f t="shared" si="17"/>
        <v>'TM.VAL.MRCH.R2.ZS',</v>
      </c>
    </row>
    <row r="548" spans="1:4" x14ac:dyDescent="0.25">
      <c r="A548" t="s">
        <v>3537</v>
      </c>
      <c r="B548" t="s">
        <v>2921</v>
      </c>
      <c r="C548" t="str">
        <f t="shared" si="16"/>
        <v>'TM.VAL.MRCH.R3.ZS':'Merchandise imports from low- and middle-income economies in Latin America &amp; the Caribbean (% of total merchandise imports)',</v>
      </c>
      <c r="D548" t="str">
        <f t="shared" si="17"/>
        <v>'TM.VAL.MRCH.R3.ZS',</v>
      </c>
    </row>
    <row r="549" spans="1:4" x14ac:dyDescent="0.25">
      <c r="A549" t="s">
        <v>1087</v>
      </c>
      <c r="B549" t="s">
        <v>4968</v>
      </c>
      <c r="C549" t="str">
        <f t="shared" si="16"/>
        <v>'TM.VAL.MRCH.R4.ZS':'Merchandise imports from low- and middle-income economies in Middle East &amp; North Africa (% of total merchandise imports)',</v>
      </c>
      <c r="D549" t="str">
        <f t="shared" si="17"/>
        <v>'TM.VAL.MRCH.R4.ZS',</v>
      </c>
    </row>
    <row r="550" spans="1:4" x14ac:dyDescent="0.25">
      <c r="A550" t="s">
        <v>919</v>
      </c>
      <c r="B550" t="s">
        <v>1631</v>
      </c>
      <c r="C550" t="str">
        <f t="shared" si="16"/>
        <v>'TM.VAL.MRCH.R5.ZS':'Merchandise imports from low- and middle-income economies in South Asia (% of total merchandise imports)',</v>
      </c>
      <c r="D550" t="str">
        <f t="shared" si="17"/>
        <v>'TM.VAL.MRCH.R5.ZS',</v>
      </c>
    </row>
    <row r="551" spans="1:4" x14ac:dyDescent="0.25">
      <c r="A551" t="s">
        <v>4548</v>
      </c>
      <c r="B551" t="s">
        <v>3673</v>
      </c>
      <c r="C551" t="str">
        <f t="shared" si="16"/>
        <v>'TM.VAL.MRCH.R6.ZS':'Merchandise imports from low- and middle-income economies in Sub-Saharan Africa (% of total merchandise imports)',</v>
      </c>
      <c r="D551" t="str">
        <f t="shared" si="17"/>
        <v>'TM.VAL.MRCH.R6.ZS',</v>
      </c>
    </row>
    <row r="552" spans="1:4" x14ac:dyDescent="0.25">
      <c r="A552" t="s">
        <v>4429</v>
      </c>
      <c r="B552" t="s">
        <v>354</v>
      </c>
      <c r="C552" t="str">
        <f t="shared" si="16"/>
        <v>'TM.VAL.MRCH.OR.ZS':'Merchandise imports from low- and middle-income economies outside region (% of total merchandise imports)',</v>
      </c>
      <c r="D552" t="str">
        <f t="shared" si="17"/>
        <v>'TM.VAL.MRCH.OR.ZS',</v>
      </c>
    </row>
    <row r="553" spans="1:4" x14ac:dyDescent="0.25">
      <c r="A553" t="s">
        <v>602</v>
      </c>
      <c r="B553" t="s">
        <v>3296</v>
      </c>
      <c r="C553" t="str">
        <f t="shared" si="16"/>
        <v>'TM.VAL.MRCH.WR.ZS':'Merchandise imports from low- and middle-income economies within region (% of total merchandise imports)',</v>
      </c>
      <c r="D553" t="str">
        <f t="shared" si="17"/>
        <v>'TM.VAL.MRCH.WR.ZS',</v>
      </c>
    </row>
    <row r="554" spans="1:4" x14ac:dyDescent="0.25">
      <c r="A554" t="s">
        <v>2407</v>
      </c>
      <c r="B554" t="s">
        <v>3481</v>
      </c>
      <c r="C554" t="str">
        <f t="shared" si="16"/>
        <v>'NY.GDP.MINR.RT.ZS':'Mineral rents (% of GDP)',</v>
      </c>
      <c r="D554" t="str">
        <f t="shared" si="17"/>
        <v>'NY.GDP.MINR.RT.ZS',</v>
      </c>
    </row>
    <row r="555" spans="1:4" x14ac:dyDescent="0.25">
      <c r="A555" t="s">
        <v>1501</v>
      </c>
      <c r="B555" t="s">
        <v>2718</v>
      </c>
      <c r="C555" t="str">
        <f t="shared" si="16"/>
        <v>'SP.DYN.AMRT.FE':'Mortality rate, adult, female (per 1,000 female adults)',</v>
      </c>
      <c r="D555" t="str">
        <f t="shared" si="17"/>
        <v>'SP.DYN.AMRT.FE',</v>
      </c>
    </row>
    <row r="556" spans="1:4" x14ac:dyDescent="0.25">
      <c r="A556" t="s">
        <v>2622</v>
      </c>
      <c r="B556" t="s">
        <v>800</v>
      </c>
      <c r="C556" t="str">
        <f t="shared" si="16"/>
        <v>'SP.DYN.AMRT.MA':'Mortality rate, adult, male (per 1,000 male adults)',</v>
      </c>
      <c r="D556" t="str">
        <f t="shared" si="17"/>
        <v>'SP.DYN.AMRT.MA',</v>
      </c>
    </row>
    <row r="557" spans="1:4" x14ac:dyDescent="0.25">
      <c r="A557" t="s">
        <v>2546</v>
      </c>
      <c r="B557" t="s">
        <v>4028</v>
      </c>
      <c r="C557" t="str">
        <f t="shared" si="16"/>
        <v>'NY.GDP.NGAS.RT.ZS':'Natural gas rents (% of GDP)',</v>
      </c>
      <c r="D557" t="str">
        <f t="shared" si="17"/>
        <v>'NY.GDP.NGAS.RT.ZS',</v>
      </c>
    </row>
    <row r="558" spans="1:4" x14ac:dyDescent="0.25">
      <c r="A558" t="s">
        <v>1162</v>
      </c>
      <c r="B558" t="s">
        <v>1308</v>
      </c>
      <c r="C558" t="str">
        <f t="shared" si="16"/>
        <v>'GC.AST.TOTL.GD.ZS':'Net acquisition of financial assets (% of GDP)',</v>
      </c>
      <c r="D558" t="str">
        <f t="shared" si="17"/>
        <v>'GC.AST.TOTL.GD.ZS',</v>
      </c>
    </row>
    <row r="559" spans="1:4" x14ac:dyDescent="0.25">
      <c r="A559" t="s">
        <v>1370</v>
      </c>
      <c r="B559" t="s">
        <v>3081</v>
      </c>
      <c r="C559" t="str">
        <f t="shared" si="16"/>
        <v>'GC.AST.TOTL.CN':'Net acquisition of financial assets (current LCU)',</v>
      </c>
      <c r="D559" t="str">
        <f t="shared" si="17"/>
        <v>'GC.AST.TOTL.CN',</v>
      </c>
    </row>
    <row r="560" spans="1:4" x14ac:dyDescent="0.25">
      <c r="A560" t="s">
        <v>2046</v>
      </c>
      <c r="B560" t="s">
        <v>3050</v>
      </c>
      <c r="C560" t="str">
        <f t="shared" si="16"/>
        <v>'DC.DAC.AUSL.CD':'Net bilateral aid flows from DAC donors, Australia (current US$)',</v>
      </c>
      <c r="D560" t="str">
        <f t="shared" si="17"/>
        <v>'DC.DAC.AUSL.CD',</v>
      </c>
    </row>
    <row r="561" spans="1:4" x14ac:dyDescent="0.25">
      <c r="A561" t="s">
        <v>108</v>
      </c>
      <c r="B561" t="s">
        <v>2728</v>
      </c>
      <c r="C561" t="str">
        <f t="shared" si="16"/>
        <v>'DC.DAC.AUTL.CD':'Net bilateral aid flows from DAC donors, Austria (current US$)',</v>
      </c>
      <c r="D561" t="str">
        <f t="shared" si="17"/>
        <v>'DC.DAC.AUTL.CD',</v>
      </c>
    </row>
    <row r="562" spans="1:4" x14ac:dyDescent="0.25">
      <c r="A562" t="s">
        <v>2547</v>
      </c>
      <c r="B562" t="s">
        <v>2438</v>
      </c>
      <c r="C562" t="str">
        <f t="shared" si="16"/>
        <v>'DC.DAC.BELL.CD':'Net bilateral aid flows from DAC donors, Belgium (current US$)',</v>
      </c>
      <c r="D562" t="str">
        <f t="shared" si="17"/>
        <v>'DC.DAC.BELL.CD',</v>
      </c>
    </row>
    <row r="563" spans="1:4" x14ac:dyDescent="0.25">
      <c r="A563" t="s">
        <v>3726</v>
      </c>
      <c r="B563" t="s">
        <v>852</v>
      </c>
      <c r="C563" t="str">
        <f t="shared" si="16"/>
        <v>'DC.DAC.CANL.CD':'Net bilateral aid flows from DAC donors, Canada (current US$)',</v>
      </c>
      <c r="D563" t="str">
        <f t="shared" si="17"/>
        <v>'DC.DAC.CANL.CD',</v>
      </c>
    </row>
    <row r="564" spans="1:4" x14ac:dyDescent="0.25">
      <c r="A564" t="s">
        <v>3855</v>
      </c>
      <c r="B564" t="s">
        <v>4071</v>
      </c>
      <c r="C564" t="str">
        <f t="shared" si="16"/>
        <v>'DC.DAC.DNKL.CD':'Net bilateral aid flows from DAC donors, Denmark (current US$)',</v>
      </c>
      <c r="D564" t="str">
        <f t="shared" si="17"/>
        <v>'DC.DAC.DNKL.CD',</v>
      </c>
    </row>
    <row r="565" spans="1:4" x14ac:dyDescent="0.25">
      <c r="A565" t="s">
        <v>4314</v>
      </c>
      <c r="B565" t="s">
        <v>1350</v>
      </c>
      <c r="C565" t="str">
        <f t="shared" si="16"/>
        <v>'DC.DAC.CECL.CD':'Net bilateral aid flows from DAC donors, European Union institutions (current US$)',</v>
      </c>
      <c r="D565" t="str">
        <f t="shared" si="17"/>
        <v>'DC.DAC.CECL.CD',</v>
      </c>
    </row>
    <row r="566" spans="1:4" x14ac:dyDescent="0.25">
      <c r="A566" t="s">
        <v>2990</v>
      </c>
      <c r="B566" t="s">
        <v>4574</v>
      </c>
      <c r="C566" t="str">
        <f t="shared" si="16"/>
        <v>'DC.DAC.FINL.CD':'Net bilateral aid flows from DAC donors, Finland (current US$)',</v>
      </c>
      <c r="D566" t="str">
        <f t="shared" si="17"/>
        <v>'DC.DAC.FINL.CD',</v>
      </c>
    </row>
    <row r="567" spans="1:4" x14ac:dyDescent="0.25">
      <c r="A567" t="s">
        <v>1571</v>
      </c>
      <c r="B567" t="s">
        <v>3564</v>
      </c>
      <c r="C567" t="str">
        <f t="shared" si="16"/>
        <v>'DC.DAC.FRAL.CD':'Net bilateral aid flows from DAC donors, France (current US$)',</v>
      </c>
      <c r="D567" t="str">
        <f t="shared" si="17"/>
        <v>'DC.DAC.FRAL.CD',</v>
      </c>
    </row>
    <row r="568" spans="1:4" x14ac:dyDescent="0.25">
      <c r="A568" t="s">
        <v>3722</v>
      </c>
      <c r="B568" t="s">
        <v>582</v>
      </c>
      <c r="C568" t="str">
        <f t="shared" si="16"/>
        <v>'DC.DAC.DEUL.CD':'Net bilateral aid flows from DAC donors, Germany (current US$)',</v>
      </c>
      <c r="D568" t="str">
        <f t="shared" si="17"/>
        <v>'DC.DAC.DEUL.CD',</v>
      </c>
    </row>
    <row r="569" spans="1:4" x14ac:dyDescent="0.25">
      <c r="A569" t="s">
        <v>4368</v>
      </c>
      <c r="B569" t="s">
        <v>719</v>
      </c>
      <c r="C569" t="str">
        <f t="shared" si="16"/>
        <v>'DC.DAC.GRCL.CD':'Net bilateral aid flows from DAC donors, Greece (current US$)',</v>
      </c>
      <c r="D569" t="str">
        <f t="shared" si="17"/>
        <v>'DC.DAC.GRCL.CD',</v>
      </c>
    </row>
    <row r="570" spans="1:4" x14ac:dyDescent="0.25">
      <c r="A570" t="s">
        <v>1683</v>
      </c>
      <c r="B570" t="s">
        <v>2611</v>
      </c>
      <c r="C570" t="str">
        <f t="shared" si="16"/>
        <v>'DC.DAC.IRLL.CD':'Net bilateral aid flows from DAC donors, Ireland (current US$)',</v>
      </c>
      <c r="D570" t="str">
        <f t="shared" si="17"/>
        <v>'DC.DAC.IRLL.CD',</v>
      </c>
    </row>
    <row r="571" spans="1:4" x14ac:dyDescent="0.25">
      <c r="A571" t="s">
        <v>3163</v>
      </c>
      <c r="B571" t="s">
        <v>1843</v>
      </c>
      <c r="C571" t="str">
        <f t="shared" si="16"/>
        <v>'DC.DAC.ITAL.CD':'Net bilateral aid flows from DAC donors, Italy (current US$)',</v>
      </c>
      <c r="D571" t="str">
        <f t="shared" si="17"/>
        <v>'DC.DAC.ITAL.CD',</v>
      </c>
    </row>
    <row r="572" spans="1:4" x14ac:dyDescent="0.25">
      <c r="A572" t="s">
        <v>3552</v>
      </c>
      <c r="B572" t="s">
        <v>2285</v>
      </c>
      <c r="C572" t="str">
        <f t="shared" si="16"/>
        <v>'DC.DAC.JPNL.CD':'Net bilateral aid flows from DAC donors, Japan (current US$)',</v>
      </c>
      <c r="D572" t="str">
        <f t="shared" si="17"/>
        <v>'DC.DAC.JPNL.CD',</v>
      </c>
    </row>
    <row r="573" spans="1:4" x14ac:dyDescent="0.25">
      <c r="A573" t="s">
        <v>2272</v>
      </c>
      <c r="B573" t="s">
        <v>3511</v>
      </c>
      <c r="C573" t="str">
        <f t="shared" si="16"/>
        <v>'DC.DAC.KORL.CD':'Net bilateral aid flows from DAC donors, Korea, Rep. (current US$)',</v>
      </c>
      <c r="D573" t="str">
        <f t="shared" si="17"/>
        <v>'DC.DAC.KORL.CD',</v>
      </c>
    </row>
    <row r="574" spans="1:4" x14ac:dyDescent="0.25">
      <c r="A574" t="s">
        <v>3532</v>
      </c>
      <c r="B574" t="s">
        <v>4869</v>
      </c>
      <c r="C574" t="str">
        <f t="shared" si="16"/>
        <v>'DC.DAC.LUXL.CD':'Net bilateral aid flows from DAC donors, Luxembourg (current US$)',</v>
      </c>
      <c r="D574" t="str">
        <f t="shared" si="17"/>
        <v>'DC.DAC.LUXL.CD',</v>
      </c>
    </row>
    <row r="575" spans="1:4" x14ac:dyDescent="0.25">
      <c r="A575" t="s">
        <v>2959</v>
      </c>
      <c r="B575" t="s">
        <v>3562</v>
      </c>
      <c r="C575" t="str">
        <f t="shared" si="16"/>
        <v>'DC.DAC.NLDL.CD':'Net bilateral aid flows from DAC donors, Netherlands (current US$)',</v>
      </c>
      <c r="D575" t="str">
        <f t="shared" si="17"/>
        <v>'DC.DAC.NLDL.CD',</v>
      </c>
    </row>
    <row r="576" spans="1:4" x14ac:dyDescent="0.25">
      <c r="A576" t="s">
        <v>3013</v>
      </c>
      <c r="B576" t="s">
        <v>284</v>
      </c>
      <c r="C576" t="str">
        <f t="shared" si="16"/>
        <v>'DC.DAC.NZLL.CD':'Net bilateral aid flows from DAC donors, New Zealand (current US$)',</v>
      </c>
      <c r="D576" t="str">
        <f t="shared" si="17"/>
        <v>'DC.DAC.NZLL.CD',</v>
      </c>
    </row>
    <row r="577" spans="1:4" x14ac:dyDescent="0.25">
      <c r="A577" t="s">
        <v>2672</v>
      </c>
      <c r="B577" t="s">
        <v>4392</v>
      </c>
      <c r="C577" t="str">
        <f t="shared" si="16"/>
        <v>'DC.DAC.NORL.CD':'Net bilateral aid flows from DAC donors, Norway (current US$)',</v>
      </c>
      <c r="D577" t="str">
        <f t="shared" si="17"/>
        <v>'DC.DAC.NORL.CD',</v>
      </c>
    </row>
    <row r="578" spans="1:4" x14ac:dyDescent="0.25">
      <c r="A578" t="s">
        <v>1190</v>
      </c>
      <c r="B578" t="s">
        <v>5055</v>
      </c>
      <c r="C578" t="str">
        <f t="shared" ref="C578:C641" si="18">"'"&amp;B578&amp;"':'"&amp;A578&amp;"',"</f>
        <v>'DC.DAC.ESPL.CD':'Net bilateral aid flows from DAC donors, Spain (current US$)',</v>
      </c>
      <c r="D578" t="str">
        <f t="shared" ref="D578:D641" si="19">"'"&amp;B578&amp;"',"</f>
        <v>'DC.DAC.ESPL.CD',</v>
      </c>
    </row>
    <row r="579" spans="1:4" x14ac:dyDescent="0.25">
      <c r="A579" t="s">
        <v>3583</v>
      </c>
      <c r="B579" t="s">
        <v>2860</v>
      </c>
      <c r="C579" t="str">
        <f t="shared" si="18"/>
        <v>'DC.DAC.SWEL.CD':'Net bilateral aid flows from DAC donors, Sweden (current US$)',</v>
      </c>
      <c r="D579" t="str">
        <f t="shared" si="19"/>
        <v>'DC.DAC.SWEL.CD',</v>
      </c>
    </row>
    <row r="580" spans="1:4" x14ac:dyDescent="0.25">
      <c r="A580" t="s">
        <v>2868</v>
      </c>
      <c r="B580" t="s">
        <v>4225</v>
      </c>
      <c r="C580" t="str">
        <f t="shared" si="18"/>
        <v>'DC.DAC.CHEL.CD':'Net bilateral aid flows from DAC donors, Switzerland (current US$)',</v>
      </c>
      <c r="D580" t="str">
        <f t="shared" si="19"/>
        <v>'DC.DAC.CHEL.CD',</v>
      </c>
    </row>
    <row r="581" spans="1:4" x14ac:dyDescent="0.25">
      <c r="A581" t="s">
        <v>3826</v>
      </c>
      <c r="B581" t="s">
        <v>1572</v>
      </c>
      <c r="C581" t="str">
        <f t="shared" si="18"/>
        <v>'DC.DAC.TOTL.CD':'Net bilateral aid flows from DAC donors, Total (current US$)',</v>
      </c>
      <c r="D581" t="str">
        <f t="shared" si="19"/>
        <v>'DC.DAC.TOTL.CD',</v>
      </c>
    </row>
    <row r="582" spans="1:4" x14ac:dyDescent="0.25">
      <c r="A582" t="s">
        <v>4709</v>
      </c>
      <c r="B582" t="s">
        <v>4189</v>
      </c>
      <c r="C582" t="str">
        <f t="shared" si="18"/>
        <v>'DC.DAC.GBRL.CD':'Net bilateral aid flows from DAC donors, United Kingdom (current US$)',</v>
      </c>
      <c r="D582" t="str">
        <f t="shared" si="19"/>
        <v>'DC.DAC.GBRL.CD',</v>
      </c>
    </row>
    <row r="583" spans="1:4" x14ac:dyDescent="0.25">
      <c r="A583" t="s">
        <v>4974</v>
      </c>
      <c r="B583" t="s">
        <v>4615</v>
      </c>
      <c r="C583" t="str">
        <f t="shared" si="18"/>
        <v>'DC.DAC.USAL.CD':'Net bilateral aid flows from DAC donors, United States (current US$)',</v>
      </c>
      <c r="D583" t="str">
        <f t="shared" si="19"/>
        <v>'DC.DAC.USAL.CD',</v>
      </c>
    </row>
    <row r="584" spans="1:4" x14ac:dyDescent="0.25">
      <c r="A584" t="s">
        <v>2221</v>
      </c>
      <c r="B584" t="s">
        <v>1948</v>
      </c>
      <c r="C584" t="str">
        <f t="shared" si="18"/>
        <v>'FM.AST.DOMS.CN':'Net domestic credit (current LCU)',</v>
      </c>
      <c r="D584" t="str">
        <f t="shared" si="19"/>
        <v>'FM.AST.DOMS.CN',</v>
      </c>
    </row>
    <row r="585" spans="1:4" x14ac:dyDescent="0.25">
      <c r="A585" t="s">
        <v>2646</v>
      </c>
      <c r="B585" t="s">
        <v>3778</v>
      </c>
      <c r="C585" t="str">
        <f t="shared" si="18"/>
        <v>'GC.LBL.TOTL.GD.ZS':'Net incurrence of liabilities, total (% of GDP)',</v>
      </c>
      <c r="D585" t="str">
        <f t="shared" si="19"/>
        <v>'GC.LBL.TOTL.GD.ZS',</v>
      </c>
    </row>
    <row r="586" spans="1:4" x14ac:dyDescent="0.25">
      <c r="A586" t="s">
        <v>4926</v>
      </c>
      <c r="B586" t="s">
        <v>1071</v>
      </c>
      <c r="C586" t="str">
        <f t="shared" si="18"/>
        <v>'GC.LBL.TOTL.CN':'Net incurrence of liabilities, total (current LCU)',</v>
      </c>
      <c r="D586" t="str">
        <f t="shared" si="19"/>
        <v>'GC.LBL.TOTL.CN',</v>
      </c>
    </row>
    <row r="587" spans="1:4" x14ac:dyDescent="0.25">
      <c r="A587" t="s">
        <v>5089</v>
      </c>
      <c r="B587" t="s">
        <v>1229</v>
      </c>
      <c r="C587" t="str">
        <f t="shared" si="18"/>
        <v>'GC.NLD.TOTL.GD.ZS':'Net lending (+) / net borrowing (-) (% of GDP)',</v>
      </c>
      <c r="D587" t="str">
        <f t="shared" si="19"/>
        <v>'GC.NLD.TOTL.GD.ZS',</v>
      </c>
    </row>
    <row r="588" spans="1:4" x14ac:dyDescent="0.25">
      <c r="A588" t="s">
        <v>4408</v>
      </c>
      <c r="B588" t="s">
        <v>3420</v>
      </c>
      <c r="C588" t="str">
        <f t="shared" si="18"/>
        <v>'GC.NLD.TOTL.CN':'Net lending (+) / net borrowing (-) (current LCU)',</v>
      </c>
      <c r="D588" t="str">
        <f t="shared" si="19"/>
        <v>'GC.NLD.TOTL.CN',</v>
      </c>
    </row>
    <row r="589" spans="1:4" x14ac:dyDescent="0.25">
      <c r="A589" t="s">
        <v>3940</v>
      </c>
      <c r="B589" t="s">
        <v>4144</v>
      </c>
      <c r="C589" t="str">
        <f t="shared" si="18"/>
        <v>'DT.ODA.ODAT.XP.ZS':'Net ODA received (% of central government expense)',</v>
      </c>
      <c r="D589" t="str">
        <f t="shared" si="19"/>
        <v>'DT.ODA.ODAT.XP.ZS',</v>
      </c>
    </row>
    <row r="590" spans="1:4" x14ac:dyDescent="0.25">
      <c r="A590" t="s">
        <v>3230</v>
      </c>
      <c r="B590" t="s">
        <v>2110</v>
      </c>
      <c r="C590" t="str">
        <f t="shared" si="18"/>
        <v>'DT.ODA.ODAT.GN.ZS':'Net ODA received (% of GNI)',</v>
      </c>
      <c r="D590" t="str">
        <f t="shared" si="19"/>
        <v>'DT.ODA.ODAT.GN.ZS',</v>
      </c>
    </row>
    <row r="591" spans="1:4" x14ac:dyDescent="0.25">
      <c r="A591" t="s">
        <v>5073</v>
      </c>
      <c r="B591" t="s">
        <v>2629</v>
      </c>
      <c r="C591" t="str">
        <f t="shared" si="18"/>
        <v>'DT.ODA.ODAT.GI.ZS':'Net ODA received (% of gross capital formation)',</v>
      </c>
      <c r="D591" t="str">
        <f t="shared" si="19"/>
        <v>'DT.ODA.ODAT.GI.ZS',</v>
      </c>
    </row>
    <row r="592" spans="1:4" x14ac:dyDescent="0.25">
      <c r="A592" t="s">
        <v>1545</v>
      </c>
      <c r="B592" t="s">
        <v>588</v>
      </c>
      <c r="C592" t="str">
        <f t="shared" si="18"/>
        <v>'DT.ODA.ODAT.MP.ZS':'Net ODA received (% of imports of goods, services and primary income)',</v>
      </c>
      <c r="D592" t="str">
        <f t="shared" si="19"/>
        <v>'DT.ODA.ODAT.MP.ZS',</v>
      </c>
    </row>
    <row r="593" spans="1:4" x14ac:dyDescent="0.25">
      <c r="A593" t="s">
        <v>2477</v>
      </c>
      <c r="B593" t="s">
        <v>3825</v>
      </c>
      <c r="C593" t="str">
        <f t="shared" si="18"/>
        <v>'DT.ODA.ODAT.PC.ZS':'Net ODA received per capita (current US$)',</v>
      </c>
      <c r="D593" t="str">
        <f t="shared" si="19"/>
        <v>'DT.ODA.ODAT.PC.ZS',</v>
      </c>
    </row>
    <row r="594" spans="1:4" x14ac:dyDescent="0.25">
      <c r="A594" t="s">
        <v>3145</v>
      </c>
      <c r="B594" t="s">
        <v>3446</v>
      </c>
      <c r="C594" t="str">
        <f t="shared" si="18"/>
        <v>'DT.ODA.ALLD.KD':'Net official development assistance and official aid received (constant 2015 US$)',</v>
      </c>
      <c r="D594" t="str">
        <f t="shared" si="19"/>
        <v>'DT.ODA.ALLD.KD',</v>
      </c>
    </row>
    <row r="595" spans="1:4" x14ac:dyDescent="0.25">
      <c r="A595" t="s">
        <v>4924</v>
      </c>
      <c r="B595" t="s">
        <v>3058</v>
      </c>
      <c r="C595" t="str">
        <f t="shared" si="18"/>
        <v>'DT.ODA.ALLD.CD':'Net official development assistance and official aid received (current US$)',</v>
      </c>
      <c r="D595" t="str">
        <f t="shared" si="19"/>
        <v>'DT.ODA.ALLD.CD',</v>
      </c>
    </row>
    <row r="596" spans="1:4" x14ac:dyDescent="0.25">
      <c r="A596" t="s">
        <v>5298</v>
      </c>
      <c r="B596" t="s">
        <v>4626</v>
      </c>
      <c r="C596" t="str">
        <f t="shared" si="18"/>
        <v>'DT.ODA.ODAT.KD':'Net official development assistance received (constant 2015 US$)',</v>
      </c>
      <c r="D596" t="str">
        <f t="shared" si="19"/>
        <v>'DT.ODA.ODAT.KD',</v>
      </c>
    </row>
    <row r="597" spans="1:4" x14ac:dyDescent="0.25">
      <c r="A597" t="s">
        <v>1127</v>
      </c>
      <c r="B597" t="s">
        <v>4217</v>
      </c>
      <c r="C597" t="str">
        <f t="shared" si="18"/>
        <v>'DT.ODA.ODAT.CD':'Net official development assistance received (current US$)',</v>
      </c>
      <c r="D597" t="str">
        <f t="shared" si="19"/>
        <v>'DT.ODA.ODAT.CD',</v>
      </c>
    </row>
    <row r="598" spans="1:4" x14ac:dyDescent="0.25">
      <c r="A598" t="s">
        <v>1764</v>
      </c>
      <c r="B598" t="s">
        <v>4559</v>
      </c>
      <c r="C598" t="str">
        <f t="shared" si="18"/>
        <v>'DT.NFL.IFAD.CD':'Net official flows from UN agencies, IFAD (current US$)',</v>
      </c>
      <c r="D598" t="str">
        <f t="shared" si="19"/>
        <v>'DT.NFL.IFAD.CD',</v>
      </c>
    </row>
    <row r="599" spans="1:4" x14ac:dyDescent="0.25">
      <c r="A599" t="s">
        <v>5077</v>
      </c>
      <c r="B599" t="s">
        <v>3661</v>
      </c>
      <c r="C599" t="str">
        <f t="shared" si="18"/>
        <v>'DT.NFL.UNDP.CD':'Net official flows from UN agencies, UNDP (current US$)',</v>
      </c>
      <c r="D599" t="str">
        <f t="shared" si="19"/>
        <v>'DT.NFL.UNDP.CD',</v>
      </c>
    </row>
    <row r="600" spans="1:4" x14ac:dyDescent="0.25">
      <c r="A600" t="s">
        <v>2363</v>
      </c>
      <c r="B600" t="s">
        <v>3069</v>
      </c>
      <c r="C600" t="str">
        <f t="shared" si="18"/>
        <v>'DT.NFL.UNFP.CD':'Net official flows from UN agencies, UNFPA (current US$)',</v>
      </c>
      <c r="D600" t="str">
        <f t="shared" si="19"/>
        <v>'DT.NFL.UNFP.CD',</v>
      </c>
    </row>
    <row r="601" spans="1:4" x14ac:dyDescent="0.25">
      <c r="A601" t="s">
        <v>2936</v>
      </c>
      <c r="B601" t="s">
        <v>3515</v>
      </c>
      <c r="C601" t="str">
        <f t="shared" si="18"/>
        <v>'DT.NFL.UNCF.CD':'Net official flows from UN agencies, UNICEF (current US$)',</v>
      </c>
      <c r="D601" t="str">
        <f t="shared" si="19"/>
        <v>'DT.NFL.UNCF.CD',</v>
      </c>
    </row>
    <row r="602" spans="1:4" x14ac:dyDescent="0.25">
      <c r="A602" t="s">
        <v>1066</v>
      </c>
      <c r="B602" t="s">
        <v>3635</v>
      </c>
      <c r="C602" t="str">
        <f t="shared" si="18"/>
        <v>'SH.MMR.DTHS':'Number of maternal deaths',</v>
      </c>
      <c r="D602" t="str">
        <f t="shared" si="19"/>
        <v>'SH.MMR.DTHS',</v>
      </c>
    </row>
    <row r="603" spans="1:4" x14ac:dyDescent="0.25">
      <c r="A603" t="s">
        <v>2135</v>
      </c>
      <c r="B603" t="s">
        <v>3738</v>
      </c>
      <c r="C603" t="str">
        <f t="shared" si="18"/>
        <v>'NY.GDP.PETR.RT.ZS':'Oil rents (% of GDP)',</v>
      </c>
      <c r="D603" t="str">
        <f t="shared" si="19"/>
        <v>'NY.GDP.PETR.RT.ZS',</v>
      </c>
    </row>
    <row r="604" spans="1:4" x14ac:dyDescent="0.25">
      <c r="A604" t="s">
        <v>2374</v>
      </c>
      <c r="B604" t="s">
        <v>4461</v>
      </c>
      <c r="C604" t="str">
        <f t="shared" si="18"/>
        <v>'GC.TAX.OTHR.RV.ZS':'Other taxes (% of revenue)',</v>
      </c>
      <c r="D604" t="str">
        <f t="shared" si="19"/>
        <v>'GC.TAX.OTHR.RV.ZS',</v>
      </c>
    </row>
    <row r="605" spans="1:4" x14ac:dyDescent="0.25">
      <c r="A605" t="s">
        <v>1296</v>
      </c>
      <c r="B605" t="s">
        <v>967</v>
      </c>
      <c r="C605" t="str">
        <f t="shared" si="18"/>
        <v>'GC.TAX.OTHR.CN':'Other taxes (current LCU)',</v>
      </c>
      <c r="D605" t="str">
        <f t="shared" si="19"/>
        <v>'GC.TAX.OTHR.CN',</v>
      </c>
    </row>
    <row r="606" spans="1:4" x14ac:dyDescent="0.25">
      <c r="A606" t="s">
        <v>1199</v>
      </c>
      <c r="B606" t="s">
        <v>2199</v>
      </c>
      <c r="C606" t="str">
        <f t="shared" si="18"/>
        <v>'IP.PAT.NRES':'Patent applications, nonresidents',</v>
      </c>
      <c r="D606" t="str">
        <f t="shared" si="19"/>
        <v>'IP.PAT.NRES',</v>
      </c>
    </row>
    <row r="607" spans="1:4" x14ac:dyDescent="0.25">
      <c r="A607" t="s">
        <v>4975</v>
      </c>
      <c r="B607" t="s">
        <v>3987</v>
      </c>
      <c r="C607" t="str">
        <f t="shared" si="18"/>
        <v>'IP.PAT.RESD':'Patent applications, residents',</v>
      </c>
      <c r="D607" t="str">
        <f t="shared" si="19"/>
        <v>'IP.PAT.RESD',</v>
      </c>
    </row>
    <row r="608" spans="1:4" x14ac:dyDescent="0.25">
      <c r="A608" t="s">
        <v>4762</v>
      </c>
      <c r="B608" t="s">
        <v>3011</v>
      </c>
      <c r="C608" t="str">
        <f t="shared" si="18"/>
        <v>'SH.STA.ODFC.ZS':'People practicing open defecation (% of population)',</v>
      </c>
      <c r="D608" t="str">
        <f t="shared" si="19"/>
        <v>'SH.STA.ODFC.ZS',</v>
      </c>
    </row>
    <row r="609" spans="1:4" x14ac:dyDescent="0.25">
      <c r="A609" t="s">
        <v>2583</v>
      </c>
      <c r="B609" t="s">
        <v>3993</v>
      </c>
      <c r="C609" t="str">
        <f t="shared" si="18"/>
        <v>'SH.STA.ODFC.RU.ZS':'People practicing open defecation, rural (% of rural population)',</v>
      </c>
      <c r="D609" t="str">
        <f t="shared" si="19"/>
        <v>'SH.STA.ODFC.RU.ZS',</v>
      </c>
    </row>
    <row r="610" spans="1:4" x14ac:dyDescent="0.25">
      <c r="A610" t="s">
        <v>3550</v>
      </c>
      <c r="B610" t="s">
        <v>2306</v>
      </c>
      <c r="C610" t="str">
        <f t="shared" si="18"/>
        <v>'SH.STA.ODFC.UR.ZS':'People practicing open defecation, urban (% of urban population)',</v>
      </c>
      <c r="D610" t="str">
        <f t="shared" si="19"/>
        <v>'SH.STA.ODFC.UR.ZS',</v>
      </c>
    </row>
    <row r="611" spans="1:4" x14ac:dyDescent="0.25">
      <c r="A611" t="s">
        <v>3160</v>
      </c>
      <c r="B611" t="s">
        <v>3579</v>
      </c>
      <c r="C611" t="str">
        <f t="shared" si="18"/>
        <v>'SH.H2O.BASW.ZS':'People using at least basic drinking water services (% of population)',</v>
      </c>
      <c r="D611" t="str">
        <f t="shared" si="19"/>
        <v>'SH.H2O.BASW.ZS',</v>
      </c>
    </row>
    <row r="612" spans="1:4" x14ac:dyDescent="0.25">
      <c r="A612" t="s">
        <v>2795</v>
      </c>
      <c r="B612" t="s">
        <v>815</v>
      </c>
      <c r="C612" t="str">
        <f t="shared" si="18"/>
        <v>'SH.H2O.BASW.RU.ZS':'People using at least basic drinking water services, rural (% of rural population)',</v>
      </c>
      <c r="D612" t="str">
        <f t="shared" si="19"/>
        <v>'SH.H2O.BASW.RU.ZS',</v>
      </c>
    </row>
    <row r="613" spans="1:4" x14ac:dyDescent="0.25">
      <c r="A613" t="s">
        <v>3766</v>
      </c>
      <c r="B613" t="s">
        <v>4522</v>
      </c>
      <c r="C613" t="str">
        <f t="shared" si="18"/>
        <v>'SH.H2O.BASW.UR.ZS':'People using at least basic drinking water services, urban (% of urban population)',</v>
      </c>
      <c r="D613" t="str">
        <f t="shared" si="19"/>
        <v>'SH.H2O.BASW.UR.ZS',</v>
      </c>
    </row>
    <row r="614" spans="1:4" x14ac:dyDescent="0.25">
      <c r="A614" t="s">
        <v>4257</v>
      </c>
      <c r="B614" t="s">
        <v>3390</v>
      </c>
      <c r="C614" t="str">
        <f t="shared" si="18"/>
        <v>'SH.STA.BASS.ZS':'People using at least basic sanitation services (% of population)',</v>
      </c>
      <c r="D614" t="str">
        <f t="shared" si="19"/>
        <v>'SH.STA.BASS.ZS',</v>
      </c>
    </row>
    <row r="615" spans="1:4" x14ac:dyDescent="0.25">
      <c r="A615" t="s">
        <v>4182</v>
      </c>
      <c r="B615" t="s">
        <v>1818</v>
      </c>
      <c r="C615" t="str">
        <f t="shared" si="18"/>
        <v>'SH.STA.BASS.RU.ZS':'People using at least basic sanitation services, rural (% of rural population)',</v>
      </c>
      <c r="D615" t="str">
        <f t="shared" si="19"/>
        <v>'SH.STA.BASS.RU.ZS',</v>
      </c>
    </row>
    <row r="616" spans="1:4" x14ac:dyDescent="0.25">
      <c r="A616" t="s">
        <v>3620</v>
      </c>
      <c r="B616" t="s">
        <v>200</v>
      </c>
      <c r="C616" t="str">
        <f t="shared" si="18"/>
        <v>'SH.STA.BASS.UR.ZS':'People using at least basic sanitation services, urban (% of urban population)',</v>
      </c>
      <c r="D616" t="str">
        <f t="shared" si="19"/>
        <v>'SH.STA.BASS.UR.ZS',</v>
      </c>
    </row>
    <row r="617" spans="1:4" x14ac:dyDescent="0.25">
      <c r="A617" t="s">
        <v>4673</v>
      </c>
      <c r="B617" t="s">
        <v>1203</v>
      </c>
      <c r="C617" t="str">
        <f t="shared" si="18"/>
        <v>'SH.H2O.SMDW.RU.ZS':'People using safely managed drinking water services, rural (% of rural population)',</v>
      </c>
      <c r="D617" t="str">
        <f t="shared" si="19"/>
        <v>'SH.H2O.SMDW.RU.ZS',</v>
      </c>
    </row>
    <row r="618" spans="1:4" x14ac:dyDescent="0.25">
      <c r="A618" t="s">
        <v>2958</v>
      </c>
      <c r="B618" t="s">
        <v>3485</v>
      </c>
      <c r="C618" t="str">
        <f t="shared" si="18"/>
        <v>'SH.STA.SMSS.RU.ZS':'People using safely managed sanitation services, rural (% of rural population)',</v>
      </c>
      <c r="D618" t="str">
        <f t="shared" si="19"/>
        <v>'SH.STA.SMSS.RU.ZS',</v>
      </c>
    </row>
    <row r="619" spans="1:4" x14ac:dyDescent="0.25">
      <c r="A619" t="s">
        <v>1929</v>
      </c>
      <c r="B619" t="s">
        <v>1211</v>
      </c>
      <c r="C619" t="str">
        <f t="shared" si="18"/>
        <v>'SN.ITK.DEFC.ZS':'Prevalence of undernourishment (% of population)',</v>
      </c>
      <c r="D619" t="str">
        <f t="shared" si="19"/>
        <v>'SN.ITK.DEFC.ZS',</v>
      </c>
    </row>
    <row r="620" spans="1:4" x14ac:dyDescent="0.25">
      <c r="A620" t="s">
        <v>275</v>
      </c>
      <c r="B620" t="s">
        <v>5187</v>
      </c>
      <c r="C620" t="str">
        <f t="shared" si="18"/>
        <v>'IS.RRS.TOTL.KM':'Rail lines (total route-km)',</v>
      </c>
      <c r="D620" t="str">
        <f t="shared" si="19"/>
        <v>'IS.RRS.TOTL.KM',</v>
      </c>
    </row>
    <row r="621" spans="1:4" x14ac:dyDescent="0.25">
      <c r="A621" t="s">
        <v>3565</v>
      </c>
      <c r="B621" t="s">
        <v>4398</v>
      </c>
      <c r="C621" t="str">
        <f t="shared" si="18"/>
        <v>'IS.RRS.GOOD.MT.K6':'Railways, goods transported (million ton-km)',</v>
      </c>
      <c r="D621" t="str">
        <f t="shared" si="19"/>
        <v>'IS.RRS.GOOD.MT.K6',</v>
      </c>
    </row>
    <row r="622" spans="1:4" x14ac:dyDescent="0.25">
      <c r="A622" t="s">
        <v>3931</v>
      </c>
      <c r="B622" t="s">
        <v>4537</v>
      </c>
      <c r="C622" t="str">
        <f t="shared" si="18"/>
        <v>'IS.RRS.PASG.KM':'Railways, passengers carried (million passenger-km)',</v>
      </c>
      <c r="D622" t="str">
        <f t="shared" si="19"/>
        <v>'IS.RRS.PASG.KM',</v>
      </c>
    </row>
    <row r="623" spans="1:4" x14ac:dyDescent="0.25">
      <c r="A623" t="s">
        <v>3323</v>
      </c>
      <c r="B623" t="s">
        <v>957</v>
      </c>
      <c r="C623" t="str">
        <f t="shared" si="18"/>
        <v>'GC.REV.XGRT.GD.ZS':'Revenue, excluding grants (% of GDP)',</v>
      </c>
      <c r="D623" t="str">
        <f t="shared" si="19"/>
        <v>'GC.REV.XGRT.GD.ZS',</v>
      </c>
    </row>
    <row r="624" spans="1:4" x14ac:dyDescent="0.25">
      <c r="A624" t="s">
        <v>1196</v>
      </c>
      <c r="B624" t="s">
        <v>1620</v>
      </c>
      <c r="C624" t="str">
        <f t="shared" si="18"/>
        <v>'GC.REV.XGRT.CN':'Revenue, excluding grants (current LCU)',</v>
      </c>
      <c r="D624" t="str">
        <f t="shared" si="19"/>
        <v>'GC.REV.XGRT.CN',</v>
      </c>
    </row>
    <row r="625" spans="1:4" x14ac:dyDescent="0.25">
      <c r="A625" t="s">
        <v>4041</v>
      </c>
      <c r="B625" t="s">
        <v>2187</v>
      </c>
      <c r="C625" t="str">
        <f t="shared" si="18"/>
        <v>'SE.SEC.ENRR':'School enrollment, secondary (% gross)',</v>
      </c>
      <c r="D625" t="str">
        <f t="shared" si="19"/>
        <v>'SE.SEC.ENRR',</v>
      </c>
    </row>
    <row r="626" spans="1:4" x14ac:dyDescent="0.25">
      <c r="A626" t="s">
        <v>3179</v>
      </c>
      <c r="B626" t="s">
        <v>624</v>
      </c>
      <c r="C626" t="str">
        <f t="shared" si="18"/>
        <v>'SE.ENR.SECO.FM.ZS':'School enrollment, secondary (gross), gender parity index (GPI)',</v>
      </c>
      <c r="D626" t="str">
        <f t="shared" si="19"/>
        <v>'SE.ENR.SECO.FM.ZS',</v>
      </c>
    </row>
    <row r="627" spans="1:4" x14ac:dyDescent="0.25">
      <c r="A627" t="s">
        <v>951</v>
      </c>
      <c r="B627" t="s">
        <v>3733</v>
      </c>
      <c r="C627" t="str">
        <f t="shared" si="18"/>
        <v>'SE.SEC.ENRR.FE':'School enrollment, secondary, female (% gross)',</v>
      </c>
      <c r="D627" t="str">
        <f t="shared" si="19"/>
        <v>'SE.SEC.ENRR.FE',</v>
      </c>
    </row>
    <row r="628" spans="1:4" x14ac:dyDescent="0.25">
      <c r="A628" t="s">
        <v>484</v>
      </c>
      <c r="B628" t="s">
        <v>1726</v>
      </c>
      <c r="C628" t="str">
        <f t="shared" si="18"/>
        <v>'SE.SEC.ENRR.MA':'School enrollment, secondary, male (% gross)',</v>
      </c>
      <c r="D628" t="str">
        <f t="shared" si="19"/>
        <v>'SE.SEC.ENRR.MA',</v>
      </c>
    </row>
    <row r="629" spans="1:4" x14ac:dyDescent="0.25">
      <c r="A629" t="s">
        <v>3926</v>
      </c>
      <c r="B629" t="s">
        <v>4630</v>
      </c>
      <c r="C629" t="str">
        <f t="shared" si="18"/>
        <v>'SE.SEC.ENRL':'Secondary education, pupils',</v>
      </c>
      <c r="D629" t="str">
        <f t="shared" si="19"/>
        <v>'SE.SEC.ENRL',</v>
      </c>
    </row>
    <row r="630" spans="1:4" x14ac:dyDescent="0.25">
      <c r="A630" t="s">
        <v>3728</v>
      </c>
      <c r="B630" t="s">
        <v>680</v>
      </c>
      <c r="C630" t="str">
        <f t="shared" si="18"/>
        <v>'SE.SEC.ENRL.FE.ZS':'Secondary education, pupils (% female)',</v>
      </c>
      <c r="D630" t="str">
        <f t="shared" si="19"/>
        <v>'SE.SEC.ENRL.FE.ZS',</v>
      </c>
    </row>
    <row r="631" spans="1:4" x14ac:dyDescent="0.25">
      <c r="A631" t="s">
        <v>1842</v>
      </c>
      <c r="B631" t="s">
        <v>4586</v>
      </c>
      <c r="C631" t="str">
        <f t="shared" si="18"/>
        <v>'NV.SRV.TOTL.CD':'Services, value added (current US$)',</v>
      </c>
      <c r="D631" t="str">
        <f t="shared" si="19"/>
        <v>'NV.SRV.TOTL.CD',</v>
      </c>
    </row>
    <row r="632" spans="1:4" x14ac:dyDescent="0.25">
      <c r="A632" t="s">
        <v>3364</v>
      </c>
      <c r="B632" t="s">
        <v>3521</v>
      </c>
      <c r="C632" t="str">
        <f t="shared" si="18"/>
        <v>'GC.REV.SOCL.ZS':'Social contributions (% of revenue)',</v>
      </c>
      <c r="D632" t="str">
        <f t="shared" si="19"/>
        <v>'GC.REV.SOCL.ZS',</v>
      </c>
    </row>
    <row r="633" spans="1:4" x14ac:dyDescent="0.25">
      <c r="A633" t="s">
        <v>5078</v>
      </c>
      <c r="B633" t="s">
        <v>301</v>
      </c>
      <c r="C633" t="str">
        <f t="shared" si="18"/>
        <v>'GC.REV.SOCL.CN':'Social contributions (current LCU)',</v>
      </c>
      <c r="D633" t="str">
        <f t="shared" si="19"/>
        <v>'GC.REV.SOCL.CN',</v>
      </c>
    </row>
    <row r="634" spans="1:4" x14ac:dyDescent="0.25">
      <c r="A634" t="s">
        <v>370</v>
      </c>
      <c r="B634" t="s">
        <v>4568</v>
      </c>
      <c r="C634" t="str">
        <f t="shared" si="18"/>
        <v>'SP.DYN.TO65.FE.ZS':'Survival to age 65, female (% of cohort)',</v>
      </c>
      <c r="D634" t="str">
        <f t="shared" si="19"/>
        <v>'SP.DYN.TO65.FE.ZS',</v>
      </c>
    </row>
    <row r="635" spans="1:4" x14ac:dyDescent="0.25">
      <c r="A635" t="s">
        <v>2593</v>
      </c>
      <c r="B635" t="s">
        <v>4995</v>
      </c>
      <c r="C635" t="str">
        <f t="shared" si="18"/>
        <v>'SP.DYN.TO65.MA.ZS':'Survival to age 65, male (% of cohort)',</v>
      </c>
      <c r="D635" t="str">
        <f t="shared" si="19"/>
        <v>'SP.DYN.TO65.MA.ZS',</v>
      </c>
    </row>
    <row r="636" spans="1:4" x14ac:dyDescent="0.25">
      <c r="A636" t="s">
        <v>3286</v>
      </c>
      <c r="B636" t="s">
        <v>1064</v>
      </c>
      <c r="C636" t="str">
        <f t="shared" si="18"/>
        <v>'GC.TAX.TOTL.GD.ZS':'Tax revenue (% of GDP)',</v>
      </c>
      <c r="D636" t="str">
        <f t="shared" si="19"/>
        <v>'GC.TAX.TOTL.GD.ZS',</v>
      </c>
    </row>
    <row r="637" spans="1:4" x14ac:dyDescent="0.25">
      <c r="A637" t="s">
        <v>2335</v>
      </c>
      <c r="B637" t="s">
        <v>1874</v>
      </c>
      <c r="C637" t="str">
        <f t="shared" si="18"/>
        <v>'GC.TAX.TOTL.CN':'Tax revenue (current LCU)',</v>
      </c>
      <c r="D637" t="str">
        <f t="shared" si="19"/>
        <v>'GC.TAX.TOTL.CN',</v>
      </c>
    </row>
    <row r="638" spans="1:4" x14ac:dyDescent="0.25">
      <c r="A638" t="s">
        <v>330</v>
      </c>
      <c r="B638" t="s">
        <v>467</v>
      </c>
      <c r="C638" t="str">
        <f t="shared" si="18"/>
        <v>'GC.TAX.GSRV.RV.ZS':'Taxes on goods and services (% of revenue)',</v>
      </c>
      <c r="D638" t="str">
        <f t="shared" si="19"/>
        <v>'GC.TAX.GSRV.RV.ZS',</v>
      </c>
    </row>
    <row r="639" spans="1:4" x14ac:dyDescent="0.25">
      <c r="A639" t="s">
        <v>3925</v>
      </c>
      <c r="B639" t="s">
        <v>1675</v>
      </c>
      <c r="C639" t="str">
        <f t="shared" si="18"/>
        <v>'GC.TAX.GSRV.VA.ZS':'Taxes on goods and services (% value added of industry and services)',</v>
      </c>
      <c r="D639" t="str">
        <f t="shared" si="19"/>
        <v>'GC.TAX.GSRV.VA.ZS',</v>
      </c>
    </row>
    <row r="640" spans="1:4" x14ac:dyDescent="0.25">
      <c r="A640" t="s">
        <v>3401</v>
      </c>
      <c r="B640" t="s">
        <v>658</v>
      </c>
      <c r="C640" t="str">
        <f t="shared" si="18"/>
        <v>'GC.TAX.GSRV.CN':'Taxes on goods and services (current LCU)',</v>
      </c>
      <c r="D640" t="str">
        <f t="shared" si="19"/>
        <v>'GC.TAX.GSRV.CN',</v>
      </c>
    </row>
    <row r="641" spans="1:4" x14ac:dyDescent="0.25">
      <c r="A641" t="s">
        <v>4696</v>
      </c>
      <c r="B641" t="s">
        <v>3519</v>
      </c>
      <c r="C641" t="str">
        <f t="shared" si="18"/>
        <v>'GC.TAX.YPKG.RV.ZS':'Taxes on income, profits and capital gains (% of revenue)',</v>
      </c>
      <c r="D641" t="str">
        <f t="shared" si="19"/>
        <v>'GC.TAX.YPKG.RV.ZS',</v>
      </c>
    </row>
    <row r="642" spans="1:4" x14ac:dyDescent="0.25">
      <c r="A642" t="s">
        <v>303</v>
      </c>
      <c r="B642" t="s">
        <v>3784</v>
      </c>
      <c r="C642" t="str">
        <f t="shared" ref="C642:C705" si="20">"'"&amp;B642&amp;"':'"&amp;A642&amp;"',"</f>
        <v>'GC.TAX.YPKG.ZS':'Taxes on income, profits and capital gains (% of total taxes)',</v>
      </c>
      <c r="D642" t="str">
        <f t="shared" ref="D642:D705" si="21">"'"&amp;B642&amp;"',"</f>
        <v>'GC.TAX.YPKG.ZS',</v>
      </c>
    </row>
    <row r="643" spans="1:4" x14ac:dyDescent="0.25">
      <c r="A643" t="s">
        <v>965</v>
      </c>
      <c r="B643" t="s">
        <v>568</v>
      </c>
      <c r="C643" t="str">
        <f t="shared" si="20"/>
        <v>'GC.TAX.YPKG.CN':'Taxes on income, profits and capital gains (current LCU)',</v>
      </c>
      <c r="D643" t="str">
        <f t="shared" si="21"/>
        <v>'GC.TAX.YPKG.CN',</v>
      </c>
    </row>
    <row r="644" spans="1:4" x14ac:dyDescent="0.25">
      <c r="A644" t="s">
        <v>747</v>
      </c>
      <c r="B644" t="s">
        <v>837</v>
      </c>
      <c r="C644" t="str">
        <f t="shared" si="20"/>
        <v>'GC.TAX.INTT.RV.ZS':'Taxes on international trade (% of revenue)',</v>
      </c>
      <c r="D644" t="str">
        <f t="shared" si="21"/>
        <v>'GC.TAX.INTT.RV.ZS',</v>
      </c>
    </row>
    <row r="645" spans="1:4" x14ac:dyDescent="0.25">
      <c r="A645" t="s">
        <v>2756</v>
      </c>
      <c r="B645" t="s">
        <v>1184</v>
      </c>
      <c r="C645" t="str">
        <f t="shared" si="20"/>
        <v>'GC.TAX.INTT.CN':'Taxes on international trade (current LCU)',</v>
      </c>
      <c r="D645" t="str">
        <f t="shared" si="21"/>
        <v>'GC.TAX.INTT.CN',</v>
      </c>
    </row>
    <row r="646" spans="1:4" x14ac:dyDescent="0.25">
      <c r="A646" t="s">
        <v>2171</v>
      </c>
      <c r="B646" t="s">
        <v>2942</v>
      </c>
      <c r="C646" t="str">
        <f t="shared" si="20"/>
        <v>'BX.GRT.TECH.CD.WD':'Technical cooperation grants (BoP, current US$)',</v>
      </c>
      <c r="D646" t="str">
        <f t="shared" si="21"/>
        <v>'BX.GRT.TECH.CD.WD',</v>
      </c>
    </row>
    <row r="647" spans="1:4" x14ac:dyDescent="0.25">
      <c r="A647" t="s">
        <v>4915</v>
      </c>
      <c r="B647" t="s">
        <v>698</v>
      </c>
      <c r="C647" t="str">
        <f t="shared" si="20"/>
        <v>'NY.GDP.TOTL.RT.ZS':'Total natural resources rents (% of GDP)',</v>
      </c>
      <c r="D647" t="str">
        <f t="shared" si="21"/>
        <v>'NY.GDP.TOTL.RT.ZS',</v>
      </c>
    </row>
    <row r="648" spans="1:4" x14ac:dyDescent="0.25">
      <c r="A648" t="s">
        <v>4195</v>
      </c>
      <c r="B648" t="s">
        <v>685</v>
      </c>
      <c r="C648" t="str">
        <f t="shared" si="20"/>
        <v>'IP.TMK.NRES':'Trademark applications, direct nonresident',</v>
      </c>
      <c r="D648" t="str">
        <f t="shared" si="21"/>
        <v>'IP.TMK.NRES',</v>
      </c>
    </row>
    <row r="649" spans="1:4" x14ac:dyDescent="0.25">
      <c r="A649" t="s">
        <v>4872</v>
      </c>
      <c r="B649" t="s">
        <v>2376</v>
      </c>
      <c r="C649" t="str">
        <f t="shared" si="20"/>
        <v>'IP.TMK.RESD':'Trademark applications, direct resident',</v>
      </c>
      <c r="D649" t="str">
        <f t="shared" si="21"/>
        <v>'IP.TMK.RESD',</v>
      </c>
    </row>
    <row r="650" spans="1:4" x14ac:dyDescent="0.25">
      <c r="A650" t="s">
        <v>4442</v>
      </c>
      <c r="B650" t="s">
        <v>822</v>
      </c>
      <c r="C650" t="str">
        <f t="shared" si="20"/>
        <v>'IP.TMK.TOTL':'Trademark applications, total',</v>
      </c>
      <c r="D650" t="str">
        <f t="shared" si="21"/>
        <v>'IP.TMK.TOTL',</v>
      </c>
    </row>
    <row r="651" spans="1:4" x14ac:dyDescent="0.25">
      <c r="A651" t="s">
        <v>4998</v>
      </c>
      <c r="B651" t="s">
        <v>3256</v>
      </c>
      <c r="C651" t="str">
        <f t="shared" si="20"/>
        <v>'SH.TBS.DTEC.ZS':'Tuberculosis case detection rate (%, all forms)',</v>
      </c>
      <c r="D651" t="str">
        <f t="shared" si="21"/>
        <v>'SH.TBS.DTEC.ZS',</v>
      </c>
    </row>
    <row r="652" spans="1:4" x14ac:dyDescent="0.25">
      <c r="A652" t="s">
        <v>4307</v>
      </c>
      <c r="B652" t="s">
        <v>4698</v>
      </c>
      <c r="C652" t="str">
        <f t="shared" si="20"/>
        <v>'EG.CFT.ACCS.ZS':'Access to clean fuels and technologies for cooking (% of population)',</v>
      </c>
      <c r="D652" t="str">
        <f t="shared" si="21"/>
        <v>'EG.CFT.ACCS.ZS',</v>
      </c>
    </row>
    <row r="653" spans="1:4" x14ac:dyDescent="0.25">
      <c r="A653" t="s">
        <v>1077</v>
      </c>
      <c r="B653" t="s">
        <v>1871</v>
      </c>
      <c r="C653" t="str">
        <f t="shared" si="20"/>
        <v>'AG.LND.AGRI.ZS':'Agricultural land (% of land area)',</v>
      </c>
      <c r="D653" t="str">
        <f t="shared" si="21"/>
        <v>'AG.LND.AGRI.ZS',</v>
      </c>
    </row>
    <row r="654" spans="1:4" x14ac:dyDescent="0.25">
      <c r="A654" t="s">
        <v>3450</v>
      </c>
      <c r="B654" t="s">
        <v>4938</v>
      </c>
      <c r="C654" t="str">
        <f t="shared" si="20"/>
        <v>'AG.LND.AGRI.K2':'Agricultural land (sq. km)',</v>
      </c>
      <c r="D654" t="str">
        <f t="shared" si="21"/>
        <v>'AG.LND.AGRI.K2',</v>
      </c>
    </row>
    <row r="655" spans="1:4" x14ac:dyDescent="0.25">
      <c r="A655" t="s">
        <v>3076</v>
      </c>
      <c r="B655" t="s">
        <v>761</v>
      </c>
      <c r="C655" t="str">
        <f t="shared" si="20"/>
        <v>'ER.FSH.AQUA.MT':'Aquaculture production (metric tons)',</v>
      </c>
      <c r="D655" t="str">
        <f t="shared" si="21"/>
        <v>'ER.FSH.AQUA.MT',</v>
      </c>
    </row>
    <row r="656" spans="1:4" x14ac:dyDescent="0.25">
      <c r="A656" t="s">
        <v>1700</v>
      </c>
      <c r="B656" t="s">
        <v>75</v>
      </c>
      <c r="C656" t="str">
        <f t="shared" si="20"/>
        <v>'AG.LND.ARBL.ZS':'Arable land (% of land area)',</v>
      </c>
      <c r="D656" t="str">
        <f t="shared" si="21"/>
        <v>'AG.LND.ARBL.ZS',</v>
      </c>
    </row>
    <row r="657" spans="1:4" x14ac:dyDescent="0.25">
      <c r="A657" t="s">
        <v>1237</v>
      </c>
      <c r="B657" t="s">
        <v>1335</v>
      </c>
      <c r="C657" t="str">
        <f t="shared" si="20"/>
        <v>'AG.LND.ARBL.HA.PC':'Arable land (hectares per person)',</v>
      </c>
      <c r="D657" t="str">
        <f t="shared" si="21"/>
        <v>'AG.LND.ARBL.HA.PC',</v>
      </c>
    </row>
    <row r="658" spans="1:4" x14ac:dyDescent="0.25">
      <c r="A658" t="s">
        <v>1646</v>
      </c>
      <c r="B658" t="s">
        <v>1578</v>
      </c>
      <c r="C658" t="str">
        <f t="shared" si="20"/>
        <v>'AG.LND.ARBL.HA':'Arable land (hectares)',</v>
      </c>
      <c r="D658" t="str">
        <f t="shared" si="21"/>
        <v>'AG.LND.ARBL.HA',</v>
      </c>
    </row>
    <row r="659" spans="1:4" x14ac:dyDescent="0.25">
      <c r="A659" t="s">
        <v>4532</v>
      </c>
      <c r="B659" t="s">
        <v>4450</v>
      </c>
      <c r="C659" t="str">
        <f t="shared" si="20"/>
        <v>'TM.TAX.MRCH.BC.ZS':'Binding coverage, all products (%)',</v>
      </c>
      <c r="D659" t="str">
        <f t="shared" si="21"/>
        <v>'TM.TAX.MRCH.BC.ZS',</v>
      </c>
    </row>
    <row r="660" spans="1:4" x14ac:dyDescent="0.25">
      <c r="A660" t="s">
        <v>2174</v>
      </c>
      <c r="B660" t="s">
        <v>5329</v>
      </c>
      <c r="C660" t="str">
        <f t="shared" si="20"/>
        <v>'ER.FSH.CAPT.MT':'Capture fisheries production (metric tons)',</v>
      </c>
      <c r="D660" t="str">
        <f t="shared" si="21"/>
        <v>'ER.FSH.CAPT.MT',</v>
      </c>
    </row>
    <row r="661" spans="1:4" x14ac:dyDescent="0.25">
      <c r="A661" t="s">
        <v>3445</v>
      </c>
      <c r="B661" t="s">
        <v>1376</v>
      </c>
      <c r="C661" t="str">
        <f t="shared" si="20"/>
        <v>'NV.MNF.CHEM.ZS.UN':'Chemicals (% of value added in manufacturing)',</v>
      </c>
      <c r="D661" t="str">
        <f t="shared" si="21"/>
        <v>'NV.MNF.CHEM.ZS.UN',</v>
      </c>
    </row>
    <row r="662" spans="1:4" x14ac:dyDescent="0.25">
      <c r="A662" t="s">
        <v>5118</v>
      </c>
      <c r="B662" t="s">
        <v>1777</v>
      </c>
      <c r="C662" t="str">
        <f t="shared" si="20"/>
        <v>'IC.REG.COST.PC.ZS':'Cost of business start-up procedures (% of GNI per capita)',</v>
      </c>
      <c r="D662" t="str">
        <f t="shared" si="21"/>
        <v>'IC.REG.COST.PC.ZS',</v>
      </c>
    </row>
    <row r="663" spans="1:4" x14ac:dyDescent="0.25">
      <c r="A663" t="s">
        <v>4279</v>
      </c>
      <c r="B663" t="s">
        <v>1424</v>
      </c>
      <c r="C663" t="str">
        <f t="shared" si="20"/>
        <v>'AG.PRD.CROP.XD':'Crop production index (2004-2006 = 100)',</v>
      </c>
      <c r="D663" t="str">
        <f t="shared" si="21"/>
        <v>'AG.PRD.CROP.XD',</v>
      </c>
    </row>
    <row r="664" spans="1:4" x14ac:dyDescent="0.25">
      <c r="A664" t="s">
        <v>2173</v>
      </c>
      <c r="B664" t="s">
        <v>2208</v>
      </c>
      <c r="C664" t="str">
        <f t="shared" si="20"/>
        <v>'SH.XPD.CHEX.GD.ZS':'Current health expenditure (% of GDP)',</v>
      </c>
      <c r="D664" t="str">
        <f t="shared" si="21"/>
        <v>'SH.XPD.CHEX.GD.ZS',</v>
      </c>
    </row>
    <row r="665" spans="1:4" x14ac:dyDescent="0.25">
      <c r="A665" t="s">
        <v>4466</v>
      </c>
      <c r="B665" t="s">
        <v>1328</v>
      </c>
      <c r="C665" t="str">
        <f t="shared" si="20"/>
        <v>'SH.XPD.CHEX.PC.CD':'Current health expenditure per capita (current US$)',</v>
      </c>
      <c r="D665" t="str">
        <f t="shared" si="21"/>
        <v>'SH.XPD.CHEX.PC.CD',</v>
      </c>
    </row>
    <row r="666" spans="1:4" x14ac:dyDescent="0.25">
      <c r="A666" t="s">
        <v>474</v>
      </c>
      <c r="B666" t="s">
        <v>2504</v>
      </c>
      <c r="C666" t="str">
        <f t="shared" si="20"/>
        <v>'SH.XPD.CHEX.PP.CD':'Current health expenditure per capita, PPP (current international $)',</v>
      </c>
      <c r="D666" t="str">
        <f t="shared" si="21"/>
        <v>'SH.XPD.CHEX.PP.CD',</v>
      </c>
    </row>
    <row r="667" spans="1:4" x14ac:dyDescent="0.25">
      <c r="A667" t="s">
        <v>5133</v>
      </c>
      <c r="B667" t="s">
        <v>2685</v>
      </c>
      <c r="C667" t="str">
        <f t="shared" si="20"/>
        <v>'SH.XPD.GHED.CH.ZS':'Domestic general government health expenditure (% of current health expenditure)',</v>
      </c>
      <c r="D667" t="str">
        <f t="shared" si="21"/>
        <v>'SH.XPD.GHED.CH.ZS',</v>
      </c>
    </row>
    <row r="668" spans="1:4" x14ac:dyDescent="0.25">
      <c r="A668" t="s">
        <v>5057</v>
      </c>
      <c r="B668" t="s">
        <v>4091</v>
      </c>
      <c r="C668" t="str">
        <f t="shared" si="20"/>
        <v>'SH.XPD.GHED.GD.ZS':'Domestic general government health expenditure (% of GDP)',</v>
      </c>
      <c r="D668" t="str">
        <f t="shared" si="21"/>
        <v>'SH.XPD.GHED.GD.ZS',</v>
      </c>
    </row>
    <row r="669" spans="1:4" x14ac:dyDescent="0.25">
      <c r="A669" t="s">
        <v>3817</v>
      </c>
      <c r="B669" t="s">
        <v>801</v>
      </c>
      <c r="C669" t="str">
        <f t="shared" si="20"/>
        <v>'SH.XPD.GHED.GE.ZS':'Domestic general government health expenditure (% of general government expenditure)',</v>
      </c>
      <c r="D669" t="str">
        <f t="shared" si="21"/>
        <v>'SH.XPD.GHED.GE.ZS',</v>
      </c>
    </row>
    <row r="670" spans="1:4" x14ac:dyDescent="0.25">
      <c r="A670" t="s">
        <v>1105</v>
      </c>
      <c r="B670" t="s">
        <v>3166</v>
      </c>
      <c r="C670" t="str">
        <f t="shared" si="20"/>
        <v>'SH.XPD.GHED.PC.CD':'Domestic general government health expenditure per capita (current US$)',</v>
      </c>
      <c r="D670" t="str">
        <f t="shared" si="21"/>
        <v>'SH.XPD.GHED.PC.CD',</v>
      </c>
    </row>
    <row r="671" spans="1:4" x14ac:dyDescent="0.25">
      <c r="A671" t="s">
        <v>3360</v>
      </c>
      <c r="B671" t="s">
        <v>4406</v>
      </c>
      <c r="C671" t="str">
        <f t="shared" si="20"/>
        <v>'SH.XPD.GHED.PP.CD':'Domestic general government health expenditure per capita, PPP (current international $)',</v>
      </c>
      <c r="D671" t="str">
        <f t="shared" si="21"/>
        <v>'SH.XPD.GHED.PP.CD',</v>
      </c>
    </row>
    <row r="672" spans="1:4" x14ac:dyDescent="0.25">
      <c r="A672" t="s">
        <v>617</v>
      </c>
      <c r="B672" t="s">
        <v>666</v>
      </c>
      <c r="C672" t="str">
        <f t="shared" si="20"/>
        <v>'SH.XPD.PVTD.CH.ZS':'Domestic private health expenditure (% of current health expenditure)',</v>
      </c>
      <c r="D672" t="str">
        <f t="shared" si="21"/>
        <v>'SH.XPD.PVTD.CH.ZS',</v>
      </c>
    </row>
    <row r="673" spans="1:4" x14ac:dyDescent="0.25">
      <c r="A673" t="s">
        <v>1082</v>
      </c>
      <c r="B673" t="s">
        <v>1109</v>
      </c>
      <c r="C673" t="str">
        <f t="shared" si="20"/>
        <v>'SH.XPD.PVTD.PC.CD':'Domestic private health expenditure per capita (current US$)',</v>
      </c>
      <c r="D673" t="str">
        <f t="shared" si="21"/>
        <v>'SH.XPD.PVTD.PC.CD',</v>
      </c>
    </row>
    <row r="674" spans="1:4" x14ac:dyDescent="0.25">
      <c r="A674" t="s">
        <v>647</v>
      </c>
      <c r="B674" t="s">
        <v>2294</v>
      </c>
      <c r="C674" t="str">
        <f t="shared" si="20"/>
        <v>'SH.XPD.PVTD.PP.CD':'Domestic private health expenditure per capita, PPP (current international $)',</v>
      </c>
      <c r="D674" t="str">
        <f t="shared" si="21"/>
        <v>'SH.XPD.PVTD.PP.CD',</v>
      </c>
    </row>
    <row r="675" spans="1:4" x14ac:dyDescent="0.25">
      <c r="A675" t="s">
        <v>979</v>
      </c>
      <c r="B675" t="s">
        <v>1980</v>
      </c>
      <c r="C675" t="str">
        <f t="shared" si="20"/>
        <v>'SH.XPD.EHEX.CH.ZS':'External health expenditure (% of current health expenditure)',</v>
      </c>
      <c r="D675" t="str">
        <f t="shared" si="21"/>
        <v>'SH.XPD.EHEX.CH.ZS',</v>
      </c>
    </row>
    <row r="676" spans="1:4" x14ac:dyDescent="0.25">
      <c r="A676" t="s">
        <v>2761</v>
      </c>
      <c r="B676" t="s">
        <v>2464</v>
      </c>
      <c r="C676" t="str">
        <f t="shared" si="20"/>
        <v>'SH.XPD.EHEX.PC.CD':'External health expenditure per capita (current US$)',</v>
      </c>
      <c r="D676" t="str">
        <f t="shared" si="21"/>
        <v>'SH.XPD.EHEX.PC.CD',</v>
      </c>
    </row>
    <row r="677" spans="1:4" x14ac:dyDescent="0.25">
      <c r="A677" t="s">
        <v>251</v>
      </c>
      <c r="B677" t="s">
        <v>3672</v>
      </c>
      <c r="C677" t="str">
        <f t="shared" si="20"/>
        <v>'SH.XPD.EHEX.PP.CD':'External health expenditure per capita, PPP (current international $)',</v>
      </c>
      <c r="D677" t="str">
        <f t="shared" si="21"/>
        <v>'SH.XPD.EHEX.PP.CD',</v>
      </c>
    </row>
    <row r="678" spans="1:4" x14ac:dyDescent="0.25">
      <c r="A678" t="s">
        <v>5327</v>
      </c>
      <c r="B678" t="s">
        <v>5030</v>
      </c>
      <c r="C678" t="str">
        <f t="shared" si="20"/>
        <v>'AG.PRD.FOOD.XD':'Food production index (2004-2006 = 100)',</v>
      </c>
      <c r="D678" t="str">
        <f t="shared" si="21"/>
        <v>'AG.PRD.FOOD.XD',</v>
      </c>
    </row>
    <row r="679" spans="1:4" x14ac:dyDescent="0.25">
      <c r="A679" t="s">
        <v>2720</v>
      </c>
      <c r="B679" t="s">
        <v>2485</v>
      </c>
      <c r="C679" t="str">
        <f t="shared" si="20"/>
        <v>'NV.MNF.FBTO.ZS.UN':'Food, beverages and tobacco (% of value added in manufacturing)',</v>
      </c>
      <c r="D679" t="str">
        <f t="shared" si="21"/>
        <v>'NV.MNF.FBTO.ZS.UN',</v>
      </c>
    </row>
    <row r="680" spans="1:4" x14ac:dyDescent="0.25">
      <c r="A680" t="s">
        <v>2095</v>
      </c>
      <c r="B680" t="s">
        <v>3676</v>
      </c>
      <c r="C680" t="str">
        <f t="shared" si="20"/>
        <v>'AG.LND.FRST.ZS':'Forest area (% of land area)',</v>
      </c>
      <c r="D680" t="str">
        <f t="shared" si="21"/>
        <v>'AG.LND.FRST.ZS',</v>
      </c>
    </row>
    <row r="681" spans="1:4" x14ac:dyDescent="0.25">
      <c r="A681" t="s">
        <v>943</v>
      </c>
      <c r="B681" t="s">
        <v>1355</v>
      </c>
      <c r="C681" t="str">
        <f t="shared" si="20"/>
        <v>'AG.LND.FRST.K2':'Forest area (sq. km)',</v>
      </c>
      <c r="D681" t="str">
        <f t="shared" si="21"/>
        <v>'AG.LND.FRST.K2',</v>
      </c>
    </row>
    <row r="682" spans="1:4" x14ac:dyDescent="0.25">
      <c r="A682" t="s">
        <v>1553</v>
      </c>
      <c r="B682" t="s">
        <v>2754</v>
      </c>
      <c r="C682" t="str">
        <f t="shared" si="20"/>
        <v>'SE.PRM.GINT.FE.ZS':'Gross intake ratio in first grade of primary education, female (% of relevant age group)',</v>
      </c>
      <c r="D682" t="str">
        <f t="shared" si="21"/>
        <v>'SE.PRM.GINT.FE.ZS',</v>
      </c>
    </row>
    <row r="683" spans="1:4" x14ac:dyDescent="0.25">
      <c r="A683" t="s">
        <v>3775</v>
      </c>
      <c r="B683" t="s">
        <v>4771</v>
      </c>
      <c r="C683" t="str">
        <f t="shared" si="20"/>
        <v>'SE.PRM.GINT.MA.ZS':'Gross intake ratio in first grade of primary education, male (% of relevant age group)',</v>
      </c>
      <c r="D683" t="str">
        <f t="shared" si="21"/>
        <v>'SE.PRM.GINT.MA.ZS',</v>
      </c>
    </row>
    <row r="684" spans="1:4" x14ac:dyDescent="0.25">
      <c r="A684" t="s">
        <v>2890</v>
      </c>
      <c r="B684" t="s">
        <v>2934</v>
      </c>
      <c r="C684" t="str">
        <f t="shared" si="20"/>
        <v>'SE.PRM.GINT.ZS':'Gross intake ratio in first grade of primary education, total (% of relevant age group)',</v>
      </c>
      <c r="D684" t="str">
        <f t="shared" si="21"/>
        <v>'SE.PRM.GINT.ZS',</v>
      </c>
    </row>
    <row r="685" spans="1:4" x14ac:dyDescent="0.25">
      <c r="A685" t="s">
        <v>4254</v>
      </c>
      <c r="B685" t="s">
        <v>2098</v>
      </c>
      <c r="C685" t="str">
        <f t="shared" si="20"/>
        <v>'VC.IHR.PSRC.P5':'Intentional homicides (per 100,000 people)',</v>
      </c>
      <c r="D685" t="str">
        <f t="shared" si="21"/>
        <v>'VC.IHR.PSRC.P5',</v>
      </c>
    </row>
    <row r="686" spans="1:4" x14ac:dyDescent="0.25">
      <c r="A686" t="s">
        <v>2232</v>
      </c>
      <c r="B686" t="s">
        <v>3283</v>
      </c>
      <c r="C686" t="str">
        <f t="shared" si="20"/>
        <v>'VC.IHR.PSRC.FE.P5':'Intentional homicides, female (per 100,000 female)',</v>
      </c>
      <c r="D686" t="str">
        <f t="shared" si="21"/>
        <v>'VC.IHR.PSRC.FE.P5',</v>
      </c>
    </row>
    <row r="687" spans="1:4" x14ac:dyDescent="0.25">
      <c r="A687" t="s">
        <v>3134</v>
      </c>
      <c r="B687" t="s">
        <v>3774</v>
      </c>
      <c r="C687" t="str">
        <f t="shared" si="20"/>
        <v>'VC.IHR.PSRC.MA.P5':'Intentional homicides, male (per 100,000 male)',</v>
      </c>
      <c r="D687" t="str">
        <f t="shared" si="21"/>
        <v>'VC.IHR.PSRC.MA.P5',</v>
      </c>
    </row>
    <row r="688" spans="1:4" x14ac:dyDescent="0.25">
      <c r="A688" t="s">
        <v>4804</v>
      </c>
      <c r="B688" t="s">
        <v>2027</v>
      </c>
      <c r="C688" t="str">
        <f t="shared" si="20"/>
        <v>'AG.PRD.LVSK.XD':'Livestock production index (2004-2006 = 100)',</v>
      </c>
      <c r="D688" t="str">
        <f t="shared" si="21"/>
        <v>'AG.PRD.LVSK.XD',</v>
      </c>
    </row>
    <row r="689" spans="1:4" x14ac:dyDescent="0.25">
      <c r="A689" t="s">
        <v>958</v>
      </c>
      <c r="B689" t="s">
        <v>115</v>
      </c>
      <c r="C689" t="str">
        <f t="shared" si="20"/>
        <v>'NV.MNF.MTRN.ZS.UN':'Machinery and transport equipment (% of value added in manufacturing)',</v>
      </c>
      <c r="D689" t="str">
        <f t="shared" si="21"/>
        <v>'NV.MNF.MTRN.ZS.UN',</v>
      </c>
    </row>
    <row r="690" spans="1:4" x14ac:dyDescent="0.25">
      <c r="A690" t="s">
        <v>1317</v>
      </c>
      <c r="B690" t="s">
        <v>1141</v>
      </c>
      <c r="C690" t="str">
        <f t="shared" si="20"/>
        <v>'DC.DAC.PRTL.CD':'Net bilateral aid flows from DAC donors, Portugal (current US$)',</v>
      </c>
      <c r="D690" t="str">
        <f t="shared" si="21"/>
        <v>'DC.DAC.PRTL.CD',</v>
      </c>
    </row>
    <row r="691" spans="1:4" x14ac:dyDescent="0.25">
      <c r="A691" t="s">
        <v>4497</v>
      </c>
      <c r="B691" t="s">
        <v>5166</v>
      </c>
      <c r="C691" t="str">
        <f t="shared" si="20"/>
        <v>'NV.MNF.OTHR.ZS.UN':'Other manufacturing (% of value added in manufacturing)',</v>
      </c>
      <c r="D691" t="str">
        <f t="shared" si="21"/>
        <v>'NV.MNF.OTHR.ZS.UN',</v>
      </c>
    </row>
    <row r="692" spans="1:4" x14ac:dyDescent="0.25">
      <c r="A692" t="s">
        <v>1977</v>
      </c>
      <c r="B692" t="s">
        <v>2356</v>
      </c>
      <c r="C692" t="str">
        <f t="shared" si="20"/>
        <v>'SH.XPD.OOPC.CH.ZS':'Out-of-pocket expenditure (% of current health expenditure)',</v>
      </c>
      <c r="D692" t="str">
        <f t="shared" si="21"/>
        <v>'SH.XPD.OOPC.CH.ZS',</v>
      </c>
    </row>
    <row r="693" spans="1:4" x14ac:dyDescent="0.25">
      <c r="A693" t="s">
        <v>2807</v>
      </c>
      <c r="B693" t="s">
        <v>2829</v>
      </c>
      <c r="C693" t="str">
        <f t="shared" si="20"/>
        <v>'SH.XPD.OOPC.PC.CD':'Out-of-pocket expenditure per capita (current US$)',</v>
      </c>
      <c r="D693" t="str">
        <f t="shared" si="21"/>
        <v>'SH.XPD.OOPC.PC.CD',</v>
      </c>
    </row>
    <row r="694" spans="1:4" x14ac:dyDescent="0.25">
      <c r="A694" t="s">
        <v>4621</v>
      </c>
      <c r="B694" t="s">
        <v>4051</v>
      </c>
      <c r="C694" t="str">
        <f t="shared" si="20"/>
        <v>'SH.XPD.OOPC.PP.CD':'Out-of-pocket expenditure per capita, PPP (current international $)',</v>
      </c>
      <c r="D694" t="str">
        <f t="shared" si="21"/>
        <v>'SH.XPD.OOPC.PP.CD',</v>
      </c>
    </row>
    <row r="695" spans="1:4" x14ac:dyDescent="0.25">
      <c r="A695" t="s">
        <v>1364</v>
      </c>
      <c r="B695" t="s">
        <v>5109</v>
      </c>
      <c r="C695" t="str">
        <f t="shared" si="20"/>
        <v>'AG.LND.CROP.ZS':'Permanent cropland (% of land area)',</v>
      </c>
      <c r="D695" t="str">
        <f t="shared" si="21"/>
        <v>'AG.LND.CROP.ZS',</v>
      </c>
    </row>
    <row r="696" spans="1:4" x14ac:dyDescent="0.25">
      <c r="A696" t="s">
        <v>1349</v>
      </c>
      <c r="B696" t="s">
        <v>2410</v>
      </c>
      <c r="C696" t="str">
        <f t="shared" si="20"/>
        <v>'SH.MED.PHYS.ZS':'Physicians (per 1,000 people)',</v>
      </c>
      <c r="D696" t="str">
        <f t="shared" si="21"/>
        <v>'SH.MED.PHYS.ZS',</v>
      </c>
    </row>
    <row r="697" spans="1:4" x14ac:dyDescent="0.25">
      <c r="A697" t="s">
        <v>691</v>
      </c>
      <c r="B697" t="s">
        <v>4894</v>
      </c>
      <c r="C697" t="str">
        <f t="shared" si="20"/>
        <v>'SH.ANM.CHLD.ZS':'Prevalence of anemia among children (% of children under 5)',</v>
      </c>
      <c r="D697" t="str">
        <f t="shared" si="21"/>
        <v>'SH.ANM.CHLD.ZS',</v>
      </c>
    </row>
    <row r="698" spans="1:4" x14ac:dyDescent="0.25">
      <c r="A698" t="s">
        <v>1239</v>
      </c>
      <c r="B698" t="s">
        <v>3165</v>
      </c>
      <c r="C698" t="str">
        <f t="shared" si="20"/>
        <v>'SH.ANM.NPRG.ZS':'Prevalence of anemia among non-pregnant women (% of women ages 15-49)',</v>
      </c>
      <c r="D698" t="str">
        <f t="shared" si="21"/>
        <v>'SH.ANM.NPRG.ZS',</v>
      </c>
    </row>
    <row r="699" spans="1:4" x14ac:dyDescent="0.25">
      <c r="A699" t="s">
        <v>1224</v>
      </c>
      <c r="B699" t="s">
        <v>1926</v>
      </c>
      <c r="C699" t="str">
        <f t="shared" si="20"/>
        <v>'SH.PRG.ANEM':'Prevalence of anemia among pregnant women (%)',</v>
      </c>
      <c r="D699" t="str">
        <f t="shared" si="21"/>
        <v>'SH.PRG.ANEM',</v>
      </c>
    </row>
    <row r="700" spans="1:4" x14ac:dyDescent="0.25">
      <c r="A700" t="s">
        <v>90</v>
      </c>
      <c r="B700" t="s">
        <v>1710</v>
      </c>
      <c r="C700" t="str">
        <f t="shared" si="20"/>
        <v>'SH.ANM.ALLW.ZS':'Prevalence of anemia among women of reproductive age (% of women ages 15-49)',</v>
      </c>
      <c r="D700" t="str">
        <f t="shared" si="21"/>
        <v>'SH.ANM.ALLW.ZS',</v>
      </c>
    </row>
    <row r="701" spans="1:4" x14ac:dyDescent="0.25">
      <c r="A701" t="s">
        <v>26</v>
      </c>
      <c r="B701" t="s">
        <v>3883</v>
      </c>
      <c r="C701" t="str">
        <f t="shared" si="20"/>
        <v>'SE.PRE.ENRR':'School enrollment, preprimary (% gross)',</v>
      </c>
      <c r="D701" t="str">
        <f t="shared" si="21"/>
        <v>'SE.PRE.ENRR',</v>
      </c>
    </row>
    <row r="702" spans="1:4" x14ac:dyDescent="0.25">
      <c r="A702" t="s">
        <v>3065</v>
      </c>
      <c r="B702" t="s">
        <v>3911</v>
      </c>
      <c r="C702" t="str">
        <f t="shared" si="20"/>
        <v>'SE.PRE.ENRR.FE':'School enrollment, preprimary, female (% gross)',</v>
      </c>
      <c r="D702" t="str">
        <f t="shared" si="21"/>
        <v>'SE.PRE.ENRR.FE',</v>
      </c>
    </row>
    <row r="703" spans="1:4" x14ac:dyDescent="0.25">
      <c r="A703" t="s">
        <v>283</v>
      </c>
      <c r="B703" t="s">
        <v>1889</v>
      </c>
      <c r="C703" t="str">
        <f t="shared" si="20"/>
        <v>'SE.PRE.ENRR.MA':'School enrollment, preprimary, male (% gross)',</v>
      </c>
      <c r="D703" t="str">
        <f t="shared" si="21"/>
        <v>'SE.PRE.ENRR.MA',</v>
      </c>
    </row>
    <row r="704" spans="1:4" x14ac:dyDescent="0.25">
      <c r="A704" t="s">
        <v>2746</v>
      </c>
      <c r="B704" t="s">
        <v>1339</v>
      </c>
      <c r="C704" t="str">
        <f t="shared" si="20"/>
        <v>'SE.ENR.TERT.FM.ZS':'School enrollment, tertiary (gross), gender parity index (GPI)',</v>
      </c>
      <c r="D704" t="str">
        <f t="shared" si="21"/>
        <v>'SE.ENR.TERT.FM.ZS',</v>
      </c>
    </row>
    <row r="705" spans="1:4" x14ac:dyDescent="0.25">
      <c r="A705" t="s">
        <v>2615</v>
      </c>
      <c r="B705" t="s">
        <v>4006</v>
      </c>
      <c r="C705" t="str">
        <f t="shared" si="20"/>
        <v>'SE.TER.ENRR.FE':'School enrollment, tertiary, female (% gross)',</v>
      </c>
      <c r="D705" t="str">
        <f t="shared" si="21"/>
        <v>'SE.TER.ENRR.FE',</v>
      </c>
    </row>
    <row r="706" spans="1:4" x14ac:dyDescent="0.25">
      <c r="A706" t="s">
        <v>2505</v>
      </c>
      <c r="B706" t="s">
        <v>1972</v>
      </c>
      <c r="C706" t="str">
        <f t="shared" ref="C706:C769" si="22">"'"&amp;B706&amp;"':'"&amp;A706&amp;"',"</f>
        <v>'SE.TER.ENRR.MA':'School enrollment, tertiary, male (% gross)',</v>
      </c>
      <c r="D706" t="str">
        <f t="shared" ref="D706:D769" si="23">"'"&amp;B706&amp;"',"</f>
        <v>'SE.TER.ENRR.MA',</v>
      </c>
    </row>
    <row r="707" spans="1:4" x14ac:dyDescent="0.25">
      <c r="A707" t="s">
        <v>2263</v>
      </c>
      <c r="B707" t="s">
        <v>5015</v>
      </c>
      <c r="C707" t="str">
        <f t="shared" si="22"/>
        <v>'TM.TAX.MRCH.IP.ZS':'Share of tariff lines with international peaks, all products (%)',</v>
      </c>
      <c r="D707" t="str">
        <f t="shared" si="23"/>
        <v>'TM.TAX.MRCH.IP.ZS',</v>
      </c>
    </row>
    <row r="708" spans="1:4" x14ac:dyDescent="0.25">
      <c r="A708" t="s">
        <v>933</v>
      </c>
      <c r="B708" t="s">
        <v>2230</v>
      </c>
      <c r="C708" t="str">
        <f t="shared" si="22"/>
        <v>'TM.TAX.MRCH.SR.ZS':'Share of tariff lines with specific rates, all products (%)',</v>
      </c>
      <c r="D708" t="str">
        <f t="shared" si="23"/>
        <v>'TM.TAX.MRCH.SR.ZS',</v>
      </c>
    </row>
    <row r="709" spans="1:4" x14ac:dyDescent="0.25">
      <c r="A709" t="s">
        <v>5209</v>
      </c>
      <c r="B709" t="s">
        <v>2638</v>
      </c>
      <c r="C709" t="str">
        <f t="shared" si="22"/>
        <v>'TM.TAX.MRCH.SM.AR.ZS':'Tariff rate, applied, simple mean, all products (%)',</v>
      </c>
      <c r="D709" t="str">
        <f t="shared" si="23"/>
        <v>'TM.TAX.MRCH.SM.AR.ZS',</v>
      </c>
    </row>
    <row r="710" spans="1:4" x14ac:dyDescent="0.25">
      <c r="A710" t="s">
        <v>2084</v>
      </c>
      <c r="B710" t="s">
        <v>5135</v>
      </c>
      <c r="C710" t="str">
        <f t="shared" si="22"/>
        <v>'TM.TAX.MRCH.WM.AR.ZS':'Tariff rate, applied, weighted mean, all products (%)',</v>
      </c>
      <c r="D710" t="str">
        <f t="shared" si="23"/>
        <v>'TM.TAX.MRCH.WM.AR.ZS',</v>
      </c>
    </row>
    <row r="711" spans="1:4" x14ac:dyDescent="0.25">
      <c r="A711" t="s">
        <v>4833</v>
      </c>
      <c r="B711" t="s">
        <v>5255</v>
      </c>
      <c r="C711" t="str">
        <f t="shared" si="22"/>
        <v>'TM.TAX.MRCH.SM.FN.ZS':'Tariff rate, most favored nation, simple mean, all products (%)',</v>
      </c>
      <c r="D711" t="str">
        <f t="shared" si="23"/>
        <v>'TM.TAX.MRCH.SM.FN.ZS',</v>
      </c>
    </row>
    <row r="712" spans="1:4" x14ac:dyDescent="0.25">
      <c r="A712" t="s">
        <v>1538</v>
      </c>
      <c r="B712" t="s">
        <v>871</v>
      </c>
      <c r="C712" t="str">
        <f t="shared" si="22"/>
        <v>'TM.TAX.MRCH.WM.FN.ZS':'Tariff rate, most favored nation, weighted mean, all products (%)',</v>
      </c>
      <c r="D712" t="str">
        <f t="shared" si="23"/>
        <v>'TM.TAX.MRCH.WM.FN.ZS',</v>
      </c>
    </row>
    <row r="713" spans="1:4" x14ac:dyDescent="0.25">
      <c r="A713" t="s">
        <v>835</v>
      </c>
      <c r="B713" t="s">
        <v>592</v>
      </c>
      <c r="C713" t="str">
        <f t="shared" si="22"/>
        <v>'NV.MNF.TXTL.ZS.UN':'Textiles and clothing (% of value added in manufacturing)',</v>
      </c>
      <c r="D713" t="str">
        <f t="shared" si="23"/>
        <v>'NV.MNF.TXTL.ZS.UN',</v>
      </c>
    </row>
    <row r="714" spans="1:4" x14ac:dyDescent="0.25">
      <c r="A714" t="s">
        <v>3919</v>
      </c>
      <c r="B714" t="s">
        <v>4298</v>
      </c>
      <c r="C714" t="str">
        <f t="shared" si="22"/>
        <v>'ER.FSH.PROD.MT':'Total fisheries production (metric tons)',</v>
      </c>
      <c r="D714" t="str">
        <f t="shared" si="23"/>
        <v>'ER.FSH.PROD.MT',</v>
      </c>
    </row>
    <row r="715" spans="1:4" x14ac:dyDescent="0.25">
      <c r="A715" t="s">
        <v>3629</v>
      </c>
      <c r="B715" t="s">
        <v>4069</v>
      </c>
      <c r="C715" t="str">
        <f t="shared" si="22"/>
        <v>'SH.TBS.CURE.ZS':'Tuberculosis treatment success rate (% of new cases)',</v>
      </c>
      <c r="D715" t="str">
        <f t="shared" si="23"/>
        <v>'SH.TBS.CURE.ZS',</v>
      </c>
    </row>
    <row r="716" spans="1:4" x14ac:dyDescent="0.25">
      <c r="A716" t="s">
        <v>4613</v>
      </c>
      <c r="B716" t="s">
        <v>5144</v>
      </c>
      <c r="C716" t="str">
        <f t="shared" si="22"/>
        <v>'SN.ITK.VITA.ZS':'Vitamin A supplementation coverage rate (% of children ages 6-59 months)',</v>
      </c>
      <c r="D716" t="str">
        <f t="shared" si="23"/>
        <v>'SN.ITK.VITA.ZS',</v>
      </c>
    </row>
    <row r="717" spans="1:4" x14ac:dyDescent="0.25">
      <c r="A717" t="s">
        <v>1454</v>
      </c>
      <c r="B717" t="s">
        <v>5049</v>
      </c>
      <c r="C717" t="str">
        <f t="shared" si="22"/>
        <v>'TM.TAX.MANF.BC.ZS':'Binding coverage, manufactured products (%)',</v>
      </c>
      <c r="D717" t="str">
        <f t="shared" si="23"/>
        <v>'TM.TAX.MANF.BC.ZS',</v>
      </c>
    </row>
    <row r="718" spans="1:4" x14ac:dyDescent="0.25">
      <c r="A718" t="s">
        <v>5035</v>
      </c>
      <c r="B718" t="s">
        <v>4246</v>
      </c>
      <c r="C718" t="str">
        <f t="shared" si="22"/>
        <v>'TM.TAX.TCOM.BC.ZS':'Binding coverage, primary products (%)',</v>
      </c>
      <c r="D718" t="str">
        <f t="shared" si="23"/>
        <v>'TM.TAX.TCOM.BC.ZS',</v>
      </c>
    </row>
    <row r="719" spans="1:4" x14ac:dyDescent="0.25">
      <c r="A719" t="s">
        <v>1509</v>
      </c>
      <c r="B719" t="s">
        <v>4352</v>
      </c>
      <c r="C719" t="str">
        <f t="shared" si="22"/>
        <v>'TM.TAX.MRCH.BR.ZS':'Bound rate, simple mean, all products (%)',</v>
      </c>
      <c r="D719" t="str">
        <f t="shared" si="23"/>
        <v>'TM.TAX.MRCH.BR.ZS',</v>
      </c>
    </row>
    <row r="720" spans="1:4" x14ac:dyDescent="0.25">
      <c r="A720" t="s">
        <v>1517</v>
      </c>
      <c r="B720" t="s">
        <v>4959</v>
      </c>
      <c r="C720" t="str">
        <f t="shared" si="22"/>
        <v>'TM.TAX.MANF.BR.ZS':'Bound rate, simple mean, manufactured products (%)',</v>
      </c>
      <c r="D720" t="str">
        <f t="shared" si="23"/>
        <v>'TM.TAX.MANF.BR.ZS',</v>
      </c>
    </row>
    <row r="721" spans="1:4" x14ac:dyDescent="0.25">
      <c r="A721" t="s">
        <v>459</v>
      </c>
      <c r="B721" t="s">
        <v>4163</v>
      </c>
      <c r="C721" t="str">
        <f t="shared" si="22"/>
        <v>'TM.TAX.TCOM.BR.ZS':'Bound rate, simple mean, primary products (%)',</v>
      </c>
      <c r="D721" t="str">
        <f t="shared" si="23"/>
        <v>'TM.TAX.TCOM.BR.ZS',</v>
      </c>
    </row>
    <row r="722" spans="1:4" x14ac:dyDescent="0.25">
      <c r="A722" t="s">
        <v>3200</v>
      </c>
      <c r="B722" t="s">
        <v>5162</v>
      </c>
      <c r="C722" t="str">
        <f t="shared" si="22"/>
        <v>'EG.ELC.COAL.ZS':'Electricity production from coal sources (% of total)',</v>
      </c>
      <c r="D722" t="str">
        <f t="shared" si="23"/>
        <v>'EG.ELC.COAL.ZS',</v>
      </c>
    </row>
    <row r="723" spans="1:4" x14ac:dyDescent="0.25">
      <c r="A723" t="s">
        <v>2637</v>
      </c>
      <c r="B723" t="s">
        <v>1261</v>
      </c>
      <c r="C723" t="str">
        <f t="shared" si="22"/>
        <v>'EG.ELC.HYRO.ZS':'Electricity production from hydroelectric sources (% of total)',</v>
      </c>
      <c r="D723" t="str">
        <f t="shared" si="23"/>
        <v>'EG.ELC.HYRO.ZS',</v>
      </c>
    </row>
    <row r="724" spans="1:4" x14ac:dyDescent="0.25">
      <c r="A724" t="s">
        <v>2101</v>
      </c>
      <c r="B724" t="s">
        <v>3755</v>
      </c>
      <c r="C724" t="str">
        <f t="shared" si="22"/>
        <v>'EG.ELC.NGAS.ZS':'Electricity production from natural gas sources (% of total)',</v>
      </c>
      <c r="D724" t="str">
        <f t="shared" si="23"/>
        <v>'EG.ELC.NGAS.ZS',</v>
      </c>
    </row>
    <row r="725" spans="1:4" x14ac:dyDescent="0.25">
      <c r="A725" t="s">
        <v>4797</v>
      </c>
      <c r="B725" t="s">
        <v>912</v>
      </c>
      <c r="C725" t="str">
        <f t="shared" si="22"/>
        <v>'EG.ELC.PETR.ZS':'Electricity production from oil sources (% of total)',</v>
      </c>
      <c r="D725" t="str">
        <f t="shared" si="23"/>
        <v>'EG.ELC.PETR.ZS',</v>
      </c>
    </row>
    <row r="726" spans="1:4" x14ac:dyDescent="0.25">
      <c r="A726" t="s">
        <v>4019</v>
      </c>
      <c r="B726" t="s">
        <v>2076</v>
      </c>
      <c r="C726" t="str">
        <f t="shared" si="22"/>
        <v>'EG.ELC.FOSL.ZS':'Electricity production from oil, gas and coal sources (% of total)',</v>
      </c>
      <c r="D726" t="str">
        <f t="shared" si="23"/>
        <v>'EG.ELC.FOSL.ZS',</v>
      </c>
    </row>
    <row r="727" spans="1:4" x14ac:dyDescent="0.25">
      <c r="A727" t="s">
        <v>1981</v>
      </c>
      <c r="B727" t="s">
        <v>4313</v>
      </c>
      <c r="C727" t="str">
        <f t="shared" si="22"/>
        <v>'EG.ELC.RNWX.ZS':'Electricity production from renewable sources, excluding hydroelectric (% of total)',</v>
      </c>
      <c r="D727" t="str">
        <f t="shared" si="23"/>
        <v>'EG.ELC.RNWX.ZS',</v>
      </c>
    </row>
    <row r="728" spans="1:4" x14ac:dyDescent="0.25">
      <c r="A728" t="s">
        <v>2984</v>
      </c>
      <c r="B728" t="s">
        <v>2308</v>
      </c>
      <c r="C728" t="str">
        <f t="shared" si="22"/>
        <v>'EG.ELC.RNWX.KH':'Electricity production from renewable sources, excluding hydroelectric (kWh)',</v>
      </c>
      <c r="D728" t="str">
        <f t="shared" si="23"/>
        <v>'EG.ELC.RNWX.KH',</v>
      </c>
    </row>
    <row r="729" spans="1:4" x14ac:dyDescent="0.25">
      <c r="A729" t="s">
        <v>3484</v>
      </c>
      <c r="B729" t="s">
        <v>3074</v>
      </c>
      <c r="C729" t="str">
        <f t="shared" si="22"/>
        <v>'EG.EGY.PRIM.PP.KD':'Energy intensity level of primary energy (MJ/$2011 PPP GDP)',</v>
      </c>
      <c r="D729" t="str">
        <f t="shared" si="23"/>
        <v>'EG.EGY.PRIM.PP.KD',</v>
      </c>
    </row>
    <row r="730" spans="1:4" x14ac:dyDescent="0.25">
      <c r="A730" t="s">
        <v>2810</v>
      </c>
      <c r="B730" t="s">
        <v>1887</v>
      </c>
      <c r="C730" t="str">
        <f t="shared" si="22"/>
        <v>'CM.MKT.LCAP.GD.ZS':'Market capitalization of listed domestic companies (% of GDP)',</v>
      </c>
      <c r="D730" t="str">
        <f t="shared" si="23"/>
        <v>'CM.MKT.LCAP.GD.ZS',</v>
      </c>
    </row>
    <row r="731" spans="1:4" x14ac:dyDescent="0.25">
      <c r="A731" t="s">
        <v>1142</v>
      </c>
      <c r="B731" t="s">
        <v>3425</v>
      </c>
      <c r="C731" t="str">
        <f t="shared" si="22"/>
        <v>'CM.MKT.LCAP.CD':'Market capitalization of listed domestic companies (current US$)',</v>
      </c>
      <c r="D731" t="str">
        <f t="shared" si="23"/>
        <v>'CM.MKT.LCAP.CD',</v>
      </c>
    </row>
    <row r="732" spans="1:4" x14ac:dyDescent="0.25">
      <c r="A732" t="s">
        <v>444</v>
      </c>
      <c r="B732" t="s">
        <v>4897</v>
      </c>
      <c r="C732" t="str">
        <f t="shared" si="22"/>
        <v>'FM.AST.NFRG.CN':'Net foreign assets (current LCU)',</v>
      </c>
      <c r="D732" t="str">
        <f t="shared" si="23"/>
        <v>'FM.AST.NFRG.CN',</v>
      </c>
    </row>
    <row r="733" spans="1:4" x14ac:dyDescent="0.25">
      <c r="A733" t="s">
        <v>1828</v>
      </c>
      <c r="B733" t="s">
        <v>4936</v>
      </c>
      <c r="C733" t="str">
        <f t="shared" si="22"/>
        <v>'DT.NFL.WFPG.CD':'Net official flows from UN agencies, WFP (current US$)',</v>
      </c>
      <c r="D733" t="str">
        <f t="shared" si="23"/>
        <v>'DT.NFL.WFPG.CD',</v>
      </c>
    </row>
    <row r="734" spans="1:4" x14ac:dyDescent="0.25">
      <c r="A734" t="s">
        <v>2814</v>
      </c>
      <c r="B734" t="s">
        <v>272</v>
      </c>
      <c r="C734" t="str">
        <f t="shared" si="22"/>
        <v>'GC.XPN.OTHR.ZS':'Other expense (% of expense)',</v>
      </c>
      <c r="D734" t="str">
        <f t="shared" si="23"/>
        <v>'GC.XPN.OTHR.ZS',</v>
      </c>
    </row>
    <row r="735" spans="1:4" x14ac:dyDescent="0.25">
      <c r="A735" t="s">
        <v>4420</v>
      </c>
      <c r="B735" t="s">
        <v>2346</v>
      </c>
      <c r="C735" t="str">
        <f t="shared" si="22"/>
        <v>'GC.XPN.OTHR.CN':'Other expense (current LCU)',</v>
      </c>
      <c r="D735" t="str">
        <f t="shared" si="23"/>
        <v>'GC.XPN.OTHR.CN',</v>
      </c>
    </row>
    <row r="736" spans="1:4" x14ac:dyDescent="0.25">
      <c r="A736" t="s">
        <v>316</v>
      </c>
      <c r="B736" t="s">
        <v>805</v>
      </c>
      <c r="C736" t="str">
        <f t="shared" si="22"/>
        <v>'EG.ELC.RNEW.ZS':'Renewable electricity output (% of total electricity output)',</v>
      </c>
      <c r="D736" t="str">
        <f t="shared" si="23"/>
        <v>'EG.ELC.RNEW.ZS',</v>
      </c>
    </row>
    <row r="737" spans="1:4" x14ac:dyDescent="0.25">
      <c r="A737" t="s">
        <v>4912</v>
      </c>
      <c r="B737" t="s">
        <v>5234</v>
      </c>
      <c r="C737" t="str">
        <f t="shared" si="22"/>
        <v>'EG.FEC.RNEW.ZS':'Renewable energy consumption (% of total final energy consumption)',</v>
      </c>
      <c r="D737" t="str">
        <f t="shared" si="23"/>
        <v>'EG.FEC.RNEW.ZS',</v>
      </c>
    </row>
    <row r="738" spans="1:4" x14ac:dyDescent="0.25">
      <c r="A738" t="s">
        <v>2226</v>
      </c>
      <c r="B738" t="s">
        <v>4164</v>
      </c>
      <c r="C738" t="str">
        <f t="shared" si="22"/>
        <v>'TM.TAX.MANF.IP.ZS':'Share of tariff lines with international peaks, manufactured products (%)',</v>
      </c>
      <c r="D738" t="str">
        <f t="shared" si="23"/>
        <v>'TM.TAX.MANF.IP.ZS',</v>
      </c>
    </row>
    <row r="739" spans="1:4" x14ac:dyDescent="0.25">
      <c r="A739" t="s">
        <v>2281</v>
      </c>
      <c r="B739" t="s">
        <v>3321</v>
      </c>
      <c r="C739" t="str">
        <f t="shared" si="22"/>
        <v>'TM.TAX.TCOM.IP.ZS':'Share of tariff lines with international peaks, primary products (%)',</v>
      </c>
      <c r="D739" t="str">
        <f t="shared" si="23"/>
        <v>'TM.TAX.TCOM.IP.ZS',</v>
      </c>
    </row>
    <row r="740" spans="1:4" x14ac:dyDescent="0.25">
      <c r="A740" t="s">
        <v>744</v>
      </c>
      <c r="B740" t="s">
        <v>1384</v>
      </c>
      <c r="C740" t="str">
        <f t="shared" si="22"/>
        <v>'TM.TAX.MANF.SR.ZS':'Share of tariff lines with specific rates, manufactured products (%)',</v>
      </c>
      <c r="D740" t="str">
        <f t="shared" si="23"/>
        <v>'TM.TAX.MANF.SR.ZS',</v>
      </c>
    </row>
    <row r="741" spans="1:4" x14ac:dyDescent="0.25">
      <c r="A741" t="s">
        <v>3813</v>
      </c>
      <c r="B741" t="s">
        <v>607</v>
      </c>
      <c r="C741" t="str">
        <f t="shared" si="22"/>
        <v>'TM.TAX.TCOM.SR.ZS':'Share of tariff lines with specific rates, primary products (%)',</v>
      </c>
      <c r="D741" t="str">
        <f t="shared" si="23"/>
        <v>'TM.TAX.TCOM.SR.ZS',</v>
      </c>
    </row>
    <row r="742" spans="1:4" x14ac:dyDescent="0.25">
      <c r="A742" t="s">
        <v>865</v>
      </c>
      <c r="B742" t="s">
        <v>1470</v>
      </c>
      <c r="C742" t="str">
        <f t="shared" si="22"/>
        <v>'CM.MKT.TRAD.GD.ZS':'Stocks traded, total value (% of GDP)',</v>
      </c>
      <c r="D742" t="str">
        <f t="shared" si="23"/>
        <v>'CM.MKT.TRAD.GD.ZS',</v>
      </c>
    </row>
    <row r="743" spans="1:4" x14ac:dyDescent="0.25">
      <c r="A743" t="s">
        <v>4653</v>
      </c>
      <c r="B743" t="s">
        <v>3454</v>
      </c>
      <c r="C743" t="str">
        <f t="shared" si="22"/>
        <v>'CM.MKT.TRAD.CD':'Stocks traded, total value (current US$)',</v>
      </c>
      <c r="D743" t="str">
        <f t="shared" si="23"/>
        <v>'CM.MKT.TRAD.CD',</v>
      </c>
    </row>
    <row r="744" spans="1:4" x14ac:dyDescent="0.25">
      <c r="A744" t="s">
        <v>1146</v>
      </c>
      <c r="B744" t="s">
        <v>5230</v>
      </c>
      <c r="C744" t="str">
        <f t="shared" si="22"/>
        <v>'CM.MKT.TRNR':'Stocks traded, turnover ratio of domestic shares (%)',</v>
      </c>
      <c r="D744" t="str">
        <f t="shared" si="23"/>
        <v>'CM.MKT.TRNR',</v>
      </c>
    </row>
    <row r="745" spans="1:4" x14ac:dyDescent="0.25">
      <c r="A745" t="s">
        <v>1899</v>
      </c>
      <c r="B745" t="s">
        <v>3743</v>
      </c>
      <c r="C745" t="str">
        <f t="shared" si="22"/>
        <v>'GC.XPN.TRFT.ZS':'Subsidies and other transfers (% of expense)',</v>
      </c>
      <c r="D745" t="str">
        <f t="shared" si="23"/>
        <v>'GC.XPN.TRFT.ZS',</v>
      </c>
    </row>
    <row r="746" spans="1:4" x14ac:dyDescent="0.25">
      <c r="A746" t="s">
        <v>975</v>
      </c>
      <c r="B746" t="s">
        <v>521</v>
      </c>
      <c r="C746" t="str">
        <f t="shared" si="22"/>
        <v>'GC.XPN.TRFT.CN':'Subsidies and other transfers (current LCU)',</v>
      </c>
      <c r="D746" t="str">
        <f t="shared" si="23"/>
        <v>'GC.XPN.TRFT.CN',</v>
      </c>
    </row>
    <row r="747" spans="1:4" x14ac:dyDescent="0.25">
      <c r="A747" t="s">
        <v>4271</v>
      </c>
      <c r="B747" t="s">
        <v>4229</v>
      </c>
      <c r="C747" t="str">
        <f t="shared" si="22"/>
        <v>'TM.TAX.MANF.SM.AR.ZS':'Tariff rate, applied, simple mean, manufactured products (%)',</v>
      </c>
      <c r="D747" t="str">
        <f t="shared" si="23"/>
        <v>'TM.TAX.MANF.SM.AR.ZS',</v>
      </c>
    </row>
    <row r="748" spans="1:4" x14ac:dyDescent="0.25">
      <c r="A748" t="s">
        <v>3024</v>
      </c>
      <c r="B748" t="s">
        <v>3924</v>
      </c>
      <c r="C748" t="str">
        <f t="shared" si="22"/>
        <v>'TM.TAX.TCOM.SM.AR.ZS':'Tariff rate, applied, simple mean, primary products (%)',</v>
      </c>
      <c r="D748" t="str">
        <f t="shared" si="23"/>
        <v>'TM.TAX.TCOM.SM.AR.ZS',</v>
      </c>
    </row>
    <row r="749" spans="1:4" x14ac:dyDescent="0.25">
      <c r="A749" t="s">
        <v>527</v>
      </c>
      <c r="B749" t="s">
        <v>5214</v>
      </c>
      <c r="C749" t="str">
        <f t="shared" si="22"/>
        <v>'TM.TAX.MANF.WM.AR.ZS':'Tariff rate, applied, weighted mean, manufactured products (%)',</v>
      </c>
      <c r="D749" t="str">
        <f t="shared" si="23"/>
        <v>'TM.TAX.MANF.WM.AR.ZS',</v>
      </c>
    </row>
    <row r="750" spans="1:4" x14ac:dyDescent="0.25">
      <c r="A750" t="s">
        <v>175</v>
      </c>
      <c r="B750" t="s">
        <v>1026</v>
      </c>
      <c r="C750" t="str">
        <f t="shared" si="22"/>
        <v>'TM.TAX.TCOM.WM.AR.ZS':'Tariff rate, applied, weighted mean, primary products (%)',</v>
      </c>
      <c r="D750" t="str">
        <f t="shared" si="23"/>
        <v>'TM.TAX.TCOM.WM.AR.ZS',</v>
      </c>
    </row>
    <row r="751" spans="1:4" x14ac:dyDescent="0.25">
      <c r="A751" t="s">
        <v>1269</v>
      </c>
      <c r="B751" t="s">
        <v>5311</v>
      </c>
      <c r="C751" t="str">
        <f t="shared" si="22"/>
        <v>'TM.TAX.MANF.SM.FN.ZS':'Tariff rate, most favored nation, simple mean, manufactured products (%)',</v>
      </c>
      <c r="D751" t="str">
        <f t="shared" si="23"/>
        <v>'TM.TAX.MANF.SM.FN.ZS',</v>
      </c>
    </row>
    <row r="752" spans="1:4" x14ac:dyDescent="0.25">
      <c r="A752" t="s">
        <v>168</v>
      </c>
      <c r="B752" t="s">
        <v>4988</v>
      </c>
      <c r="C752" t="str">
        <f t="shared" si="22"/>
        <v>'TM.TAX.TCOM.SM.FN.ZS':'Tariff rate, most favored nation, simple mean, primary products (%)',</v>
      </c>
      <c r="D752" t="str">
        <f t="shared" si="23"/>
        <v>'TM.TAX.TCOM.SM.FN.ZS',</v>
      </c>
    </row>
    <row r="753" spans="1:4" x14ac:dyDescent="0.25">
      <c r="A753" t="s">
        <v>196</v>
      </c>
      <c r="B753" t="s">
        <v>2366</v>
      </c>
      <c r="C753" t="str">
        <f t="shared" si="22"/>
        <v>'TM.TAX.MANF.WM.FN.ZS':'Tariff rate, most favored nation, weighted mean, manufactured products (%)',</v>
      </c>
      <c r="D753" t="str">
        <f t="shared" si="23"/>
        <v>'TM.TAX.MANF.WM.FN.ZS',</v>
      </c>
    </row>
    <row r="754" spans="1:4" x14ac:dyDescent="0.25">
      <c r="A754" t="s">
        <v>2307</v>
      </c>
      <c r="B754" t="s">
        <v>2047</v>
      </c>
      <c r="C754" t="str">
        <f t="shared" si="22"/>
        <v>'TM.TAX.TCOM.WM.FN.ZS':'Tariff rate, most favored nation, weighted mean, primary products (%)',</v>
      </c>
      <c r="D754" t="str">
        <f t="shared" si="23"/>
        <v>'TM.TAX.TCOM.WM.FN.ZS',</v>
      </c>
    </row>
    <row r="755" spans="1:4" x14ac:dyDescent="0.25">
      <c r="A755" t="s">
        <v>2628</v>
      </c>
      <c r="B755" t="s">
        <v>566</v>
      </c>
      <c r="C755" t="str">
        <f t="shared" si="22"/>
        <v>'GC.TAX.EXPT.ZS':'Taxes on exports (% of tax revenue)',</v>
      </c>
      <c r="D755" t="str">
        <f t="shared" si="23"/>
        <v>'GC.TAX.EXPT.ZS',</v>
      </c>
    </row>
    <row r="756" spans="1:4" x14ac:dyDescent="0.25">
      <c r="A756" t="s">
        <v>3878</v>
      </c>
      <c r="B756" t="s">
        <v>1150</v>
      </c>
      <c r="C756" t="str">
        <f t="shared" si="22"/>
        <v>'GC.TAX.EXPT.CN':'Taxes on exports (current LCU)',</v>
      </c>
      <c r="D756" t="str">
        <f t="shared" si="23"/>
        <v>'GC.TAX.EXPT.CN',</v>
      </c>
    </row>
    <row r="757" spans="1:4" x14ac:dyDescent="0.25">
      <c r="A757" t="s">
        <v>3792</v>
      </c>
      <c r="B757" t="s">
        <v>1490</v>
      </c>
      <c r="C757" t="str">
        <f t="shared" si="22"/>
        <v>'EG.USE.COMM.CL.ZS':'Alternative and nuclear energy (% of total energy use)',</v>
      </c>
      <c r="D757" t="str">
        <f t="shared" si="23"/>
        <v>'EG.USE.COMM.CL.ZS',</v>
      </c>
    </row>
    <row r="758" spans="1:4" x14ac:dyDescent="0.25">
      <c r="A758" t="s">
        <v>509</v>
      </c>
      <c r="B758" t="s">
        <v>2914</v>
      </c>
      <c r="C758" t="str">
        <f t="shared" si="22"/>
        <v>'IC.BUS.DISC.XQ':'Business extent of disclosure index (0=less disclosure to 10=more disclosure)',</v>
      </c>
      <c r="D758" t="str">
        <f t="shared" si="23"/>
        <v>'IC.BUS.DISC.XQ',</v>
      </c>
    </row>
    <row r="759" spans="1:4" x14ac:dyDescent="0.25">
      <c r="A759" t="s">
        <v>3312</v>
      </c>
      <c r="B759" t="s">
        <v>2884</v>
      </c>
      <c r="C759" t="str">
        <f t="shared" si="22"/>
        <v>'EN.ATM.CO2E.KD.GD':'CO2 emissions (kg per 2010 US$ of GDP)',</v>
      </c>
      <c r="D759" t="str">
        <f t="shared" si="23"/>
        <v>'EN.ATM.CO2E.KD.GD',</v>
      </c>
    </row>
    <row r="760" spans="1:4" x14ac:dyDescent="0.25">
      <c r="A760" t="s">
        <v>4083</v>
      </c>
      <c r="B760" t="s">
        <v>2160</v>
      </c>
      <c r="C760" t="str">
        <f t="shared" si="22"/>
        <v>'EN.ATM.CO2E.PP.GD.KD':'CO2 emissions (kg per 2011 PPP $ of GDP)',</v>
      </c>
      <c r="D760" t="str">
        <f t="shared" si="23"/>
        <v>'EN.ATM.CO2E.PP.GD.KD',</v>
      </c>
    </row>
    <row r="761" spans="1:4" x14ac:dyDescent="0.25">
      <c r="A761" t="s">
        <v>2776</v>
      </c>
      <c r="B761" t="s">
        <v>603</v>
      </c>
      <c r="C761" t="str">
        <f t="shared" si="22"/>
        <v>'EN.ATM.CO2E.PP.GD':'CO2 emissions (kg per PPP $ of GDP)',</v>
      </c>
      <c r="D761" t="str">
        <f t="shared" si="23"/>
        <v>'EN.ATM.CO2E.PP.GD',</v>
      </c>
    </row>
    <row r="762" spans="1:4" x14ac:dyDescent="0.25">
      <c r="A762" t="s">
        <v>5266</v>
      </c>
      <c r="B762" t="s">
        <v>3520</v>
      </c>
      <c r="C762" t="str">
        <f t="shared" si="22"/>
        <v>'EN.ATM.CO2E.KT':'CO2 emissions (kt)',</v>
      </c>
      <c r="D762" t="str">
        <f t="shared" si="23"/>
        <v>'EN.ATM.CO2E.KT',</v>
      </c>
    </row>
    <row r="763" spans="1:4" x14ac:dyDescent="0.25">
      <c r="A763" t="s">
        <v>1933</v>
      </c>
      <c r="B763" t="s">
        <v>796</v>
      </c>
      <c r="C763" t="str">
        <f t="shared" si="22"/>
        <v>'EN.ATM.CO2E.PC':'CO2 emissions (metric tons per capita)',</v>
      </c>
      <c r="D763" t="str">
        <f t="shared" si="23"/>
        <v>'EN.ATM.CO2E.PC',</v>
      </c>
    </row>
    <row r="764" spans="1:4" x14ac:dyDescent="0.25">
      <c r="A764" t="s">
        <v>295</v>
      </c>
      <c r="B764" t="s">
        <v>413</v>
      </c>
      <c r="C764" t="str">
        <f t="shared" si="22"/>
        <v>'EN.CO2.ETOT.ZS':'CO2 emissions from electricity and heat production, total (% of total fuel combustion)',</v>
      </c>
      <c r="D764" t="str">
        <f t="shared" si="23"/>
        <v>'EN.CO2.ETOT.ZS',</v>
      </c>
    </row>
    <row r="765" spans="1:4" x14ac:dyDescent="0.25">
      <c r="A765" t="s">
        <v>4212</v>
      </c>
      <c r="B765" t="s">
        <v>2977</v>
      </c>
      <c r="C765" t="str">
        <f t="shared" si="22"/>
        <v>'EN.ATM.CO2E.GF.ZS':'CO2 emissions from gaseous fuel consumption (% of total)',</v>
      </c>
      <c r="D765" t="str">
        <f t="shared" si="23"/>
        <v>'EN.ATM.CO2E.GF.ZS',</v>
      </c>
    </row>
    <row r="766" spans="1:4" x14ac:dyDescent="0.25">
      <c r="A766" t="s">
        <v>4867</v>
      </c>
      <c r="B766" t="s">
        <v>3092</v>
      </c>
      <c r="C766" t="str">
        <f t="shared" si="22"/>
        <v>'EN.ATM.CO2E.GF.KT':'CO2 emissions from gaseous fuel consumption (kt)',</v>
      </c>
      <c r="D766" t="str">
        <f t="shared" si="23"/>
        <v>'EN.ATM.CO2E.GF.KT',</v>
      </c>
    </row>
    <row r="767" spans="1:4" x14ac:dyDescent="0.25">
      <c r="A767" t="s">
        <v>3117</v>
      </c>
      <c r="B767" t="s">
        <v>1459</v>
      </c>
      <c r="C767" t="str">
        <f t="shared" si="22"/>
        <v>'EN.ATM.CO2E.LF.ZS':'CO2 emissions from liquid fuel consumption (% of total)',</v>
      </c>
      <c r="D767" t="str">
        <f t="shared" si="23"/>
        <v>'EN.ATM.CO2E.LF.ZS',</v>
      </c>
    </row>
    <row r="768" spans="1:4" x14ac:dyDescent="0.25">
      <c r="A768" t="s">
        <v>4343</v>
      </c>
      <c r="B768" t="s">
        <v>1587</v>
      </c>
      <c r="C768" t="str">
        <f t="shared" si="22"/>
        <v>'EN.ATM.CO2E.LF.KT':'CO2 emissions from liquid fuel consumption (kt)',</v>
      </c>
      <c r="D768" t="str">
        <f t="shared" si="23"/>
        <v>'EN.ATM.CO2E.LF.KT',</v>
      </c>
    </row>
    <row r="769" spans="1:4" x14ac:dyDescent="0.25">
      <c r="A769" t="s">
        <v>2828</v>
      </c>
      <c r="B769" t="s">
        <v>2911</v>
      </c>
      <c r="C769" t="str">
        <f t="shared" si="22"/>
        <v>'EN.CO2.MANF.ZS':'CO2 emissions from manufacturing industries and construction (% of total fuel combustion)',</v>
      </c>
      <c r="D769" t="str">
        <f t="shared" si="23"/>
        <v>'EN.CO2.MANF.ZS',</v>
      </c>
    </row>
    <row r="770" spans="1:4" x14ac:dyDescent="0.25">
      <c r="A770" t="s">
        <v>3858</v>
      </c>
      <c r="B770" t="s">
        <v>157</v>
      </c>
      <c r="C770" t="str">
        <f t="shared" ref="C770:C833" si="24">"'"&amp;B770&amp;"':'"&amp;A770&amp;"',"</f>
        <v>'EN.CO2.OTHX.ZS':'CO2 emissions from other sectors, excluding residential buildings and commercial and public services (% of total fuel combustion)',</v>
      </c>
      <c r="D770" t="str">
        <f t="shared" ref="D770:D833" si="25">"'"&amp;B770&amp;"',"</f>
        <v>'EN.CO2.OTHX.ZS',</v>
      </c>
    </row>
    <row r="771" spans="1:4" x14ac:dyDescent="0.25">
      <c r="A771" t="s">
        <v>4470</v>
      </c>
      <c r="B771" t="s">
        <v>4130</v>
      </c>
      <c r="C771" t="str">
        <f t="shared" si="24"/>
        <v>'EN.CO2.BLDG.ZS':'CO2 emissions from residential buildings and commercial and public services (% of total fuel combustion)',</v>
      </c>
      <c r="D771" t="str">
        <f t="shared" si="25"/>
        <v>'EN.CO2.BLDG.ZS',</v>
      </c>
    </row>
    <row r="772" spans="1:4" x14ac:dyDescent="0.25">
      <c r="A772" t="s">
        <v>4065</v>
      </c>
      <c r="B772" t="s">
        <v>929</v>
      </c>
      <c r="C772" t="str">
        <f t="shared" si="24"/>
        <v>'EN.ATM.CO2E.SF.ZS':'CO2 emissions from solid fuel consumption (% of total)',</v>
      </c>
      <c r="D772" t="str">
        <f t="shared" si="25"/>
        <v>'EN.ATM.CO2E.SF.ZS',</v>
      </c>
    </row>
    <row r="773" spans="1:4" x14ac:dyDescent="0.25">
      <c r="A773" t="s">
        <v>1086</v>
      </c>
      <c r="B773" t="s">
        <v>1020</v>
      </c>
      <c r="C773" t="str">
        <f t="shared" si="24"/>
        <v>'EN.ATM.CO2E.SF.KT':'CO2 emissions from solid fuel consumption (kt)',</v>
      </c>
      <c r="D773" t="str">
        <f t="shared" si="25"/>
        <v>'EN.ATM.CO2E.SF.KT',</v>
      </c>
    </row>
    <row r="774" spans="1:4" x14ac:dyDescent="0.25">
      <c r="A774" t="s">
        <v>1902</v>
      </c>
      <c r="B774" t="s">
        <v>4505</v>
      </c>
      <c r="C774" t="str">
        <f t="shared" si="24"/>
        <v>'EN.CO2.TRAN.ZS':'CO2 emissions from transport (% of total fuel combustion)',</v>
      </c>
      <c r="D774" t="str">
        <f t="shared" si="25"/>
        <v>'EN.CO2.TRAN.ZS',</v>
      </c>
    </row>
    <row r="775" spans="1:4" x14ac:dyDescent="0.25">
      <c r="A775" t="s">
        <v>1241</v>
      </c>
      <c r="B775" t="s">
        <v>269</v>
      </c>
      <c r="C775" t="str">
        <f t="shared" si="24"/>
        <v>'EN.ATM.CO2E.EG.ZS':'CO2 intensity (kg per kg of oil equivalent energy use)',</v>
      </c>
      <c r="D775" t="str">
        <f t="shared" si="25"/>
        <v>'EN.ATM.CO2E.EG.ZS',</v>
      </c>
    </row>
    <row r="776" spans="1:4" x14ac:dyDescent="0.25">
      <c r="A776" t="s">
        <v>899</v>
      </c>
      <c r="B776" t="s">
        <v>3705</v>
      </c>
      <c r="C776" t="str">
        <f t="shared" si="24"/>
        <v>'EG.USE.CRNW.ZS':'Combustible renewables and waste (% of total energy)',</v>
      </c>
      <c r="D776" t="str">
        <f t="shared" si="25"/>
        <v>'EG.USE.CRNW.ZS',</v>
      </c>
    </row>
    <row r="777" spans="1:4" x14ac:dyDescent="0.25">
      <c r="A777" t="s">
        <v>735</v>
      </c>
      <c r="B777" t="s">
        <v>4223</v>
      </c>
      <c r="C777" t="str">
        <f t="shared" si="24"/>
        <v>'FB.CBK.BRCH.P5':'Commercial bank branches (per 100,000 adults)',</v>
      </c>
      <c r="D777" t="str">
        <f t="shared" si="25"/>
        <v>'FB.CBK.BRCH.P5',</v>
      </c>
    </row>
    <row r="778" spans="1:4" x14ac:dyDescent="0.25">
      <c r="A778" t="s">
        <v>768</v>
      </c>
      <c r="B778" t="s">
        <v>3431</v>
      </c>
      <c r="C778" t="str">
        <f t="shared" si="24"/>
        <v>'EG.USE.ELEC.KH.PC':'Electric power consumption (kWh per capita)',</v>
      </c>
      <c r="D778" t="str">
        <f t="shared" si="25"/>
        <v>'EG.USE.ELEC.KH.PC',</v>
      </c>
    </row>
    <row r="779" spans="1:4" x14ac:dyDescent="0.25">
      <c r="A779" t="s">
        <v>2661</v>
      </c>
      <c r="B779" t="s">
        <v>3480</v>
      </c>
      <c r="C779" t="str">
        <f t="shared" si="24"/>
        <v>'EG.ELC.LOSS.ZS':'Electric power transmission and distribution losses (% of output)',</v>
      </c>
      <c r="D779" t="str">
        <f t="shared" si="25"/>
        <v>'EG.ELC.LOSS.ZS',</v>
      </c>
    </row>
    <row r="780" spans="1:4" x14ac:dyDescent="0.25">
      <c r="A780" t="s">
        <v>4308</v>
      </c>
      <c r="B780" t="s">
        <v>1059</v>
      </c>
      <c r="C780" t="str">
        <f t="shared" si="24"/>
        <v>'EG.ELC.NUCL.ZS':'Electricity production from nuclear sources (% of total)',</v>
      </c>
      <c r="D780" t="str">
        <f t="shared" si="25"/>
        <v>'EG.ELC.NUCL.ZS',</v>
      </c>
    </row>
    <row r="781" spans="1:4" x14ac:dyDescent="0.25">
      <c r="A781" t="s">
        <v>4448</v>
      </c>
      <c r="B781" t="s">
        <v>5290</v>
      </c>
      <c r="C781" t="str">
        <f t="shared" si="24"/>
        <v>'EG.IMP.CONS.ZS':'Energy imports, net (% of energy use)',</v>
      </c>
      <c r="D781" t="str">
        <f t="shared" si="25"/>
        <v>'EG.IMP.CONS.ZS',</v>
      </c>
    </row>
    <row r="782" spans="1:4" x14ac:dyDescent="0.25">
      <c r="A782" t="s">
        <v>4803</v>
      </c>
      <c r="B782" t="s">
        <v>2018</v>
      </c>
      <c r="C782" t="str">
        <f t="shared" si="24"/>
        <v>'EG.USE.PCAP.KG.OE':'Energy use (kg of oil equivalent per capita)',</v>
      </c>
      <c r="D782" t="str">
        <f t="shared" si="25"/>
        <v>'EG.USE.PCAP.KG.OE',</v>
      </c>
    </row>
    <row r="783" spans="1:4" x14ac:dyDescent="0.25">
      <c r="A783" t="s">
        <v>676</v>
      </c>
      <c r="B783" t="s">
        <v>3278</v>
      </c>
      <c r="C783" t="str">
        <f t="shared" si="24"/>
        <v>'EG.USE.COMM.GD.PP.KD':'Energy use (kg of oil equivalent) per $1,000 GDP (constant 2011 PPP)',</v>
      </c>
      <c r="D783" t="str">
        <f t="shared" si="25"/>
        <v>'EG.USE.COMM.GD.PP.KD',</v>
      </c>
    </row>
    <row r="784" spans="1:4" x14ac:dyDescent="0.25">
      <c r="A784" t="s">
        <v>1017</v>
      </c>
      <c r="B784" t="s">
        <v>1320</v>
      </c>
      <c r="C784" t="str">
        <f t="shared" si="24"/>
        <v>'AG.CON.FERT.PT.ZS':'Fertilizer consumption (% of fertilizer production)',</v>
      </c>
      <c r="D784" t="str">
        <f t="shared" si="25"/>
        <v>'AG.CON.FERT.PT.ZS',</v>
      </c>
    </row>
    <row r="785" spans="1:4" x14ac:dyDescent="0.25">
      <c r="A785" t="s">
        <v>5267</v>
      </c>
      <c r="B785" t="s">
        <v>4291</v>
      </c>
      <c r="C785" t="str">
        <f t="shared" si="24"/>
        <v>'AG.CON.FERT.ZS':'Fertilizer consumption (kilograms per hectare of arable land)',</v>
      </c>
      <c r="D785" t="str">
        <f t="shared" si="25"/>
        <v>'AG.CON.FERT.ZS',</v>
      </c>
    </row>
    <row r="786" spans="1:4" x14ac:dyDescent="0.25">
      <c r="A786" t="s">
        <v>1680</v>
      </c>
      <c r="B786" t="s">
        <v>1371</v>
      </c>
      <c r="C786" t="str">
        <f t="shared" si="24"/>
        <v>'EG.USE.COMM.FO.ZS':'Fossil fuel energy consumption (% of total)',</v>
      </c>
      <c r="D786" t="str">
        <f t="shared" si="25"/>
        <v>'EG.USE.COMM.FO.ZS',</v>
      </c>
    </row>
    <row r="787" spans="1:4" x14ac:dyDescent="0.25">
      <c r="A787" t="s">
        <v>2872</v>
      </c>
      <c r="B787" t="s">
        <v>4293</v>
      </c>
      <c r="C787" t="str">
        <f t="shared" si="24"/>
        <v>'EG.GDP.PUSE.KO.PP.KD':'GDP per unit of energy use (constant 2011 PPP $ per kg of oil equivalent)',</v>
      </c>
      <c r="D787" t="str">
        <f t="shared" si="25"/>
        <v>'EG.GDP.PUSE.KO.PP.KD',</v>
      </c>
    </row>
    <row r="788" spans="1:4" x14ac:dyDescent="0.25">
      <c r="A788" t="s">
        <v>3417</v>
      </c>
      <c r="B788" t="s">
        <v>364</v>
      </c>
      <c r="C788" t="str">
        <f t="shared" si="24"/>
        <v>'EG.GDP.PUSE.KO.PP':'GDP per unit of energy use (PPP $ per kg of oil equivalent)',</v>
      </c>
      <c r="D788" t="str">
        <f t="shared" si="25"/>
        <v>'EG.GDP.PUSE.KO.PP',</v>
      </c>
    </row>
    <row r="789" spans="1:4" x14ac:dyDescent="0.25">
      <c r="A789" t="s">
        <v>204</v>
      </c>
      <c r="B789" t="s">
        <v>4605</v>
      </c>
      <c r="C789" t="str">
        <f t="shared" si="24"/>
        <v>'SH.IMM.HEPB':'Immunization, HepB3 (% of one-year-old children)',</v>
      </c>
      <c r="D789" t="str">
        <f t="shared" si="25"/>
        <v>'SH.IMM.HEPB',</v>
      </c>
    </row>
    <row r="790" spans="1:4" x14ac:dyDescent="0.25">
      <c r="A790" t="s">
        <v>1352</v>
      </c>
      <c r="B790" t="s">
        <v>1329</v>
      </c>
      <c r="C790" t="str">
        <f t="shared" si="24"/>
        <v>'ST.INT.TRNX.CD':'International tourism, expenditures for passenger transport items (current US$)',</v>
      </c>
      <c r="D790" t="str">
        <f t="shared" si="25"/>
        <v>'ST.INT.TRNX.CD',</v>
      </c>
    </row>
    <row r="791" spans="1:4" x14ac:dyDescent="0.25">
      <c r="A791" t="s">
        <v>2287</v>
      </c>
      <c r="B791" t="s">
        <v>5207</v>
      </c>
      <c r="C791" t="str">
        <f t="shared" si="24"/>
        <v>'ST.INT.TRNR.CD':'International tourism, receipts for passenger transport items (current US$)',</v>
      </c>
      <c r="D791" t="str">
        <f t="shared" si="25"/>
        <v>'ST.INT.TRNR.CD',</v>
      </c>
    </row>
    <row r="792" spans="1:4" x14ac:dyDescent="0.25">
      <c r="A792" t="s">
        <v>3957</v>
      </c>
      <c r="B792" t="s">
        <v>1694</v>
      </c>
      <c r="C792" t="str">
        <f t="shared" si="24"/>
        <v>'IS.SHP.GCNW.XQ':'Liner shipping connectivity index (maximum value in 2004 = 100)',</v>
      </c>
      <c r="D792" t="str">
        <f t="shared" si="25"/>
        <v>'IS.SHP.GCNW.XQ',</v>
      </c>
    </row>
    <row r="793" spans="1:4" x14ac:dyDescent="0.25">
      <c r="A793" t="s">
        <v>3881</v>
      </c>
      <c r="B793" t="s">
        <v>4273</v>
      </c>
      <c r="C793" t="str">
        <f t="shared" si="24"/>
        <v>'IQ.SCI.MTHD':'Methodology assessment of statistical capacity (scale 0 - 100)',</v>
      </c>
      <c r="D793" t="str">
        <f t="shared" si="25"/>
        <v>'IQ.SCI.MTHD',</v>
      </c>
    </row>
    <row r="794" spans="1:4" x14ac:dyDescent="0.25">
      <c r="A794" t="s">
        <v>3717</v>
      </c>
      <c r="B794" t="s">
        <v>4898</v>
      </c>
      <c r="C794" t="str">
        <f t="shared" si="24"/>
        <v>'SH.MED.NUMW.P3':'Nurses and midwives (per 1,000 people)',</v>
      </c>
      <c r="D794" t="str">
        <f t="shared" si="25"/>
        <v>'SH.MED.NUMW.P3',</v>
      </c>
    </row>
    <row r="795" spans="1:4" x14ac:dyDescent="0.25">
      <c r="A795" t="s">
        <v>3091</v>
      </c>
      <c r="B795" t="s">
        <v>1745</v>
      </c>
      <c r="C795" t="str">
        <f t="shared" si="24"/>
        <v>'IQ.SCI.PRDC':'Periodicity and timeliness assessment of statistical capacity (scale 0 - 100)',</v>
      </c>
      <c r="D795" t="str">
        <f t="shared" si="25"/>
        <v>'IQ.SCI.PRDC',</v>
      </c>
    </row>
    <row r="796" spans="1:4" x14ac:dyDescent="0.25">
      <c r="A796" t="s">
        <v>2843</v>
      </c>
      <c r="B796" t="s">
        <v>2273</v>
      </c>
      <c r="C796" t="str">
        <f t="shared" si="24"/>
        <v>'SE.PRM.ENRL':'Primary education, pupils',</v>
      </c>
      <c r="D796" t="str">
        <f t="shared" si="25"/>
        <v>'SE.PRM.ENRL',</v>
      </c>
    </row>
    <row r="797" spans="1:4" x14ac:dyDescent="0.25">
      <c r="A797" t="s">
        <v>4611</v>
      </c>
      <c r="B797" t="s">
        <v>1262</v>
      </c>
      <c r="C797" t="str">
        <f t="shared" si="24"/>
        <v>'SE.PRM.ENRL.FE.ZS':'Primary education, pupils (% female)',</v>
      </c>
      <c r="D797" t="str">
        <f t="shared" si="25"/>
        <v>'SE.PRM.ENRL.FE.ZS',</v>
      </c>
    </row>
    <row r="798" spans="1:4" x14ac:dyDescent="0.25">
      <c r="A798" t="s">
        <v>293</v>
      </c>
      <c r="B798" t="s">
        <v>5270</v>
      </c>
      <c r="C798" t="str">
        <f t="shared" si="24"/>
        <v>'SE.PRM.ENRR':'School enrollment, primary (% gross)',</v>
      </c>
      <c r="D798" t="str">
        <f t="shared" si="25"/>
        <v>'SE.PRM.ENRR',</v>
      </c>
    </row>
    <row r="799" spans="1:4" x14ac:dyDescent="0.25">
      <c r="A799" t="s">
        <v>4089</v>
      </c>
      <c r="B799" t="s">
        <v>5338</v>
      </c>
      <c r="C799" t="str">
        <f t="shared" si="24"/>
        <v>'SE.ENR.PRIM.FM.ZS':'School enrollment, primary (gross), gender parity index (GPI)',</v>
      </c>
      <c r="D799" t="str">
        <f t="shared" si="25"/>
        <v>'SE.ENR.PRIM.FM.ZS',</v>
      </c>
    </row>
    <row r="800" spans="1:4" x14ac:dyDescent="0.25">
      <c r="A800" t="s">
        <v>690</v>
      </c>
      <c r="B800" t="s">
        <v>5138</v>
      </c>
      <c r="C800" t="str">
        <f t="shared" si="24"/>
        <v>'SE.ENR.PRSC.FM.ZS':'School enrollment, primary and secondary (gross), gender parity index (GPI)',</v>
      </c>
      <c r="D800" t="str">
        <f t="shared" si="25"/>
        <v>'SE.ENR.PRSC.FM.ZS',</v>
      </c>
    </row>
    <row r="801" spans="1:4" x14ac:dyDescent="0.25">
      <c r="A801" t="s">
        <v>349</v>
      </c>
      <c r="B801" t="s">
        <v>553</v>
      </c>
      <c r="C801" t="str">
        <f t="shared" si="24"/>
        <v>'SE.PRM.ENRR.FE':'School enrollment, primary, female (% gross)',</v>
      </c>
      <c r="D801" t="str">
        <f t="shared" si="25"/>
        <v>'SE.PRM.ENRR.FE',</v>
      </c>
    </row>
    <row r="802" spans="1:4" x14ac:dyDescent="0.25">
      <c r="A802" t="s">
        <v>363</v>
      </c>
      <c r="B802" t="s">
        <v>3899</v>
      </c>
      <c r="C802" t="str">
        <f t="shared" si="24"/>
        <v>'SE.PRM.ENRR.MA':'School enrollment, primary, male (% gross)',</v>
      </c>
      <c r="D802" t="str">
        <f t="shared" si="25"/>
        <v>'SE.PRM.ENRR.MA',</v>
      </c>
    </row>
    <row r="803" spans="1:4" x14ac:dyDescent="0.25">
      <c r="A803" t="s">
        <v>359</v>
      </c>
      <c r="B803" t="s">
        <v>3116</v>
      </c>
      <c r="C803" t="str">
        <f t="shared" si="24"/>
        <v>'IQ.SCI.SRCE':'Source data assessment of statistical capacity (scale 0 - 100)',</v>
      </c>
      <c r="D803" t="str">
        <f t="shared" si="25"/>
        <v>'IQ.SCI.SRCE',</v>
      </c>
    </row>
    <row r="804" spans="1:4" x14ac:dyDescent="0.25">
      <c r="A804" t="s">
        <v>2781</v>
      </c>
      <c r="B804" t="s">
        <v>3914</v>
      </c>
      <c r="C804" t="str">
        <f t="shared" si="24"/>
        <v>'IQ.SCI.OVRL':'Statistical Capacity score (Overall average)',</v>
      </c>
      <c r="D804" t="str">
        <f t="shared" si="25"/>
        <v>'IQ.SCI.OVRL',</v>
      </c>
    </row>
    <row r="805" spans="1:4" x14ac:dyDescent="0.25">
      <c r="A805" t="s">
        <v>2488</v>
      </c>
      <c r="B805" t="s">
        <v>5008</v>
      </c>
      <c r="C805" t="str">
        <f t="shared" si="24"/>
        <v>'FB.ATM.TOTL.P5':'Automated teller machines (ATMs) (per 100,000 adults)',</v>
      </c>
      <c r="D805" t="str">
        <f t="shared" si="25"/>
        <v>'FB.ATM.TOTL.P5',</v>
      </c>
    </row>
    <row r="806" spans="1:4" x14ac:dyDescent="0.25">
      <c r="A806" t="s">
        <v>1567</v>
      </c>
      <c r="B806" t="s">
        <v>3151</v>
      </c>
      <c r="C806" t="str">
        <f t="shared" si="24"/>
        <v>'GC.DOD.TOTL.GD.ZS':'Central government debt, total (% of GDP)',</v>
      </c>
      <c r="D806" t="str">
        <f t="shared" si="25"/>
        <v>'GC.DOD.TOTL.GD.ZS',</v>
      </c>
    </row>
    <row r="807" spans="1:4" x14ac:dyDescent="0.25">
      <c r="A807" t="s">
        <v>4724</v>
      </c>
      <c r="B807" t="s">
        <v>3530</v>
      </c>
      <c r="C807" t="str">
        <f t="shared" si="24"/>
        <v>'GC.DOD.TOTL.CN':'Central government debt, total (current LCU)',</v>
      </c>
      <c r="D807" t="str">
        <f t="shared" si="25"/>
        <v>'GC.DOD.TOTL.CN',</v>
      </c>
    </row>
    <row r="808" spans="1:4" x14ac:dyDescent="0.25">
      <c r="A808" t="s">
        <v>1644</v>
      </c>
      <c r="B808" t="s">
        <v>4355</v>
      </c>
      <c r="C808" t="str">
        <f t="shared" si="24"/>
        <v>'GC.NFN.TOTL.GD.ZS':'Net investment in nonfinancial assets (% of GDP)',</v>
      </c>
      <c r="D808" t="str">
        <f t="shared" si="25"/>
        <v>'GC.NFN.TOTL.GD.ZS',</v>
      </c>
    </row>
    <row r="809" spans="1:4" x14ac:dyDescent="0.25">
      <c r="A809" t="s">
        <v>4767</v>
      </c>
      <c r="B809" t="s">
        <v>120</v>
      </c>
      <c r="C809" t="str">
        <f t="shared" si="24"/>
        <v>'GC.NFN.TOTL.CN':'Net investment in nonfinancial assets (current LCU)',</v>
      </c>
      <c r="D809" t="str">
        <f t="shared" si="25"/>
        <v>'GC.NFN.TOTL.CN',</v>
      </c>
    </row>
    <row r="810" spans="1:4" x14ac:dyDescent="0.25">
      <c r="A810" t="s">
        <v>1270</v>
      </c>
      <c r="B810" t="s">
        <v>2660</v>
      </c>
      <c r="C810" t="str">
        <f t="shared" si="24"/>
        <v>'DT.NFL.UNCR.CD':'Net official flows from UN agencies, UNHCR (current US$)',</v>
      </c>
      <c r="D810" t="str">
        <f t="shared" si="25"/>
        <v>'DT.NFL.UNCR.CD',</v>
      </c>
    </row>
    <row r="811" spans="1:4" x14ac:dyDescent="0.25">
      <c r="A811" t="s">
        <v>3752</v>
      </c>
      <c r="B811" t="s">
        <v>476</v>
      </c>
      <c r="C811" t="str">
        <f t="shared" si="24"/>
        <v>'IP.JRN.ARTC.SC':'Scientific and technical journal articles',</v>
      </c>
      <c r="D811" t="str">
        <f t="shared" si="25"/>
        <v>'IP.JRN.ARTC.SC',</v>
      </c>
    </row>
    <row r="812" spans="1:4" x14ac:dyDescent="0.25">
      <c r="A812" t="s">
        <v>2021</v>
      </c>
      <c r="B812" t="s">
        <v>138</v>
      </c>
      <c r="C812" t="str">
        <f t="shared" si="24"/>
        <v>'SE.SEC.ENRL.GC':'Secondary education, general pupils',</v>
      </c>
      <c r="D812" t="str">
        <f t="shared" si="25"/>
        <v>'SE.SEC.ENRL.GC',</v>
      </c>
    </row>
    <row r="813" spans="1:4" x14ac:dyDescent="0.25">
      <c r="A813" t="s">
        <v>366</v>
      </c>
      <c r="B813" t="s">
        <v>376</v>
      </c>
      <c r="C813" t="str">
        <f t="shared" si="24"/>
        <v>'SE.SEC.ENRL.GC.FE.ZS':'Secondary education, general pupils (% female)',</v>
      </c>
      <c r="D813" t="str">
        <f t="shared" si="25"/>
        <v>'SE.SEC.ENRL.GC.FE.ZS',</v>
      </c>
    </row>
    <row r="814" spans="1:4" x14ac:dyDescent="0.25">
      <c r="A814" t="s">
        <v>1705</v>
      </c>
      <c r="B814" t="s">
        <v>1299</v>
      </c>
      <c r="C814" t="str">
        <f t="shared" si="24"/>
        <v>'SE.SEC.ENRL.VO':'Secondary education, vocational pupils',</v>
      </c>
      <c r="D814" t="str">
        <f t="shared" si="25"/>
        <v>'SE.SEC.ENRL.VO',</v>
      </c>
    </row>
    <row r="815" spans="1:4" x14ac:dyDescent="0.25">
      <c r="A815" t="s">
        <v>276</v>
      </c>
      <c r="B815" t="s">
        <v>1091</v>
      </c>
      <c r="C815" t="str">
        <f t="shared" si="24"/>
        <v>'SE.SEC.ENRL.VO.FE.ZS':'Secondary education, vocational pupils (% female)',</v>
      </c>
      <c r="D815" t="str">
        <f t="shared" si="25"/>
        <v>'SE.SEC.ENRL.VO.FE.ZS',</v>
      </c>
    </row>
    <row r="816" spans="1:4" x14ac:dyDescent="0.25">
      <c r="A816" t="s">
        <v>644</v>
      </c>
      <c r="B816" t="s">
        <v>1833</v>
      </c>
      <c r="C816" t="str">
        <f t="shared" si="24"/>
        <v>'IP.TMK.NRCT':'Trademark applications, nonresident, by count',</v>
      </c>
      <c r="D816" t="str">
        <f t="shared" si="25"/>
        <v>'IP.TMK.NRCT',</v>
      </c>
    </row>
    <row r="817" spans="1:4" x14ac:dyDescent="0.25">
      <c r="A817" t="s">
        <v>5342</v>
      </c>
      <c r="B817" t="s">
        <v>1785</v>
      </c>
      <c r="C817" t="str">
        <f t="shared" si="24"/>
        <v>'IP.TMK.RSCT':'Trademark applications, resident, by count',</v>
      </c>
      <c r="D817" t="str">
        <f t="shared" si="25"/>
        <v>'IP.TMK.RSCT',</v>
      </c>
    </row>
    <row r="818" spans="1:4" x14ac:dyDescent="0.25">
      <c r="A818" t="s">
        <v>4874</v>
      </c>
      <c r="B818" t="s">
        <v>4603</v>
      </c>
      <c r="C818" t="str">
        <f t="shared" si="24"/>
        <v>'AG.LND.IRIG.AG.ZS':'Agricultural irrigated land (% of total agricultural land)',</v>
      </c>
      <c r="D818" t="str">
        <f t="shared" si="25"/>
        <v>'AG.LND.IRIG.AG.ZS',</v>
      </c>
    </row>
    <row r="819" spans="1:4" x14ac:dyDescent="0.25">
      <c r="A819" t="s">
        <v>3769</v>
      </c>
      <c r="B819" t="s">
        <v>3203</v>
      </c>
      <c r="C819" t="str">
        <f t="shared" si="24"/>
        <v>'EN.ATM.METH.ZG':'Methane emissions (% change from 1990)',</v>
      </c>
      <c r="D819" t="str">
        <f t="shared" si="25"/>
        <v>'EN.ATM.METH.ZG',</v>
      </c>
    </row>
    <row r="820" spans="1:4" x14ac:dyDescent="0.25">
      <c r="A820" t="s">
        <v>5287</v>
      </c>
      <c r="B820" t="s">
        <v>4864</v>
      </c>
      <c r="C820" t="str">
        <f t="shared" si="24"/>
        <v>'EN.ATM.METH.KT.CE':'Methane emissions (kt of CO2 equivalent)',</v>
      </c>
      <c r="D820" t="str">
        <f t="shared" si="25"/>
        <v>'EN.ATM.METH.KT.CE',</v>
      </c>
    </row>
    <row r="821" spans="1:4" x14ac:dyDescent="0.25">
      <c r="A821" t="s">
        <v>5194</v>
      </c>
      <c r="B821" t="s">
        <v>4460</v>
      </c>
      <c r="C821" t="str">
        <f t="shared" si="24"/>
        <v>'DC.DAC.CZEL.CD':'Net bilateral aid flows from DAC donors, Czech Republic (current US$)',</v>
      </c>
      <c r="D821" t="str">
        <f t="shared" si="25"/>
        <v>'DC.DAC.CZEL.CD',</v>
      </c>
    </row>
    <row r="822" spans="1:4" x14ac:dyDescent="0.25">
      <c r="A822" t="s">
        <v>3839</v>
      </c>
      <c r="B822" t="s">
        <v>3937</v>
      </c>
      <c r="C822" t="str">
        <f t="shared" si="24"/>
        <v>'DC.DAC.POLL.CD':'Net bilateral aid flows from DAC donors, Poland (current US$)',</v>
      </c>
      <c r="D822" t="str">
        <f t="shared" si="25"/>
        <v>'DC.DAC.POLL.CD',</v>
      </c>
    </row>
    <row r="823" spans="1:4" x14ac:dyDescent="0.25">
      <c r="A823" t="s">
        <v>634</v>
      </c>
      <c r="B823" t="s">
        <v>4879</v>
      </c>
      <c r="C823" t="str">
        <f t="shared" si="24"/>
        <v>'DT.NFL.UNAI.CD':'Net official flows from UN agencies, UNAIDS (current US$)',</v>
      </c>
      <c r="D823" t="str">
        <f t="shared" si="25"/>
        <v>'DT.NFL.UNAI.CD',</v>
      </c>
    </row>
    <row r="824" spans="1:4" x14ac:dyDescent="0.25">
      <c r="A824" t="s">
        <v>2152</v>
      </c>
      <c r="B824" t="s">
        <v>1645</v>
      </c>
      <c r="C824" t="str">
        <f t="shared" si="24"/>
        <v>'EN.ATM.NOXE.ZG':'Nitrous oxide emissions (% change from 1990)',</v>
      </c>
      <c r="D824" t="str">
        <f t="shared" si="25"/>
        <v>'EN.ATM.NOXE.ZG',</v>
      </c>
    </row>
    <row r="825" spans="1:4" x14ac:dyDescent="0.25">
      <c r="A825" t="s">
        <v>3095</v>
      </c>
      <c r="B825" t="s">
        <v>4569</v>
      </c>
      <c r="C825" t="str">
        <f t="shared" si="24"/>
        <v>'EN.ATM.NOXE.KT.CE':'Nitrous oxide emissions (thousand metric tons of CO2 equivalent)',</v>
      </c>
      <c r="D825" t="str">
        <f t="shared" si="25"/>
        <v>'EN.ATM.NOXE.KT.CE',</v>
      </c>
    </row>
    <row r="826" spans="1:4" x14ac:dyDescent="0.25">
      <c r="A826" t="s">
        <v>66</v>
      </c>
      <c r="B826" t="s">
        <v>4080</v>
      </c>
      <c r="C826" t="str">
        <f t="shared" si="24"/>
        <v>'EN.ATM.GHGO.ZG':'Other greenhouse gas emissions (% change from 1990)',</v>
      </c>
      <c r="D826" t="str">
        <f t="shared" si="25"/>
        <v>'EN.ATM.GHGO.ZG',</v>
      </c>
    </row>
    <row r="827" spans="1:4" x14ac:dyDescent="0.25">
      <c r="A827" t="s">
        <v>1115</v>
      </c>
      <c r="B827" t="s">
        <v>3849</v>
      </c>
      <c r="C827" t="str">
        <f t="shared" si="24"/>
        <v>'EN.ATM.GHGO.KT.CE':'Other greenhouse gas emissions, HFC, PFC and SF6 (thousand metric tons of CO2 equivalent)',</v>
      </c>
      <c r="D827" t="str">
        <f t="shared" si="25"/>
        <v>'EN.ATM.GHGO.KT.CE',</v>
      </c>
    </row>
    <row r="828" spans="1:4" x14ac:dyDescent="0.25">
      <c r="A828" t="s">
        <v>2732</v>
      </c>
      <c r="B828" t="s">
        <v>4637</v>
      </c>
      <c r="C828" t="str">
        <f t="shared" si="24"/>
        <v>'SE.SEC.ENRL.TC.ZS':'Pupil-teacher ratio, secondary',</v>
      </c>
      <c r="D828" t="str">
        <f t="shared" si="25"/>
        <v>'SE.SEC.ENRL.TC.ZS',</v>
      </c>
    </row>
    <row r="829" spans="1:4" x14ac:dyDescent="0.25">
      <c r="A829" t="s">
        <v>171</v>
      </c>
      <c r="B829" t="s">
        <v>2826</v>
      </c>
      <c r="C829" t="str">
        <f t="shared" si="24"/>
        <v>'SE.PRM.REPT.FE.ZS':'Repeaters, primary, female (% of female enrollment)',</v>
      </c>
      <c r="D829" t="str">
        <f t="shared" si="25"/>
        <v>'SE.PRM.REPT.FE.ZS',</v>
      </c>
    </row>
    <row r="830" spans="1:4" x14ac:dyDescent="0.25">
      <c r="A830" t="s">
        <v>650</v>
      </c>
      <c r="B830" t="s">
        <v>3302</v>
      </c>
      <c r="C830" t="str">
        <f t="shared" si="24"/>
        <v>'SE.PRM.REPT.MA.ZS':'Repeaters, primary, male (% of male enrollment)',</v>
      </c>
      <c r="D830" t="str">
        <f t="shared" si="25"/>
        <v>'SE.PRM.REPT.MA.ZS',</v>
      </c>
    </row>
    <row r="831" spans="1:4" x14ac:dyDescent="0.25">
      <c r="A831" t="s">
        <v>3504</v>
      </c>
      <c r="B831" t="s">
        <v>1506</v>
      </c>
      <c r="C831" t="str">
        <f t="shared" si="24"/>
        <v>'SE.PRM.REPT.ZS':'Repeaters, primary, total (% of total enrollment)',</v>
      </c>
      <c r="D831" t="str">
        <f t="shared" si="25"/>
        <v>'SE.PRM.REPT.ZS',</v>
      </c>
    </row>
    <row r="832" spans="1:4" x14ac:dyDescent="0.25">
      <c r="A832" t="s">
        <v>4160</v>
      </c>
      <c r="B832" t="s">
        <v>2981</v>
      </c>
      <c r="C832" t="str">
        <f t="shared" si="24"/>
        <v>'GB.XPD.RSDV.GD.ZS':'Research and development expenditure (% of GDP)',</v>
      </c>
      <c r="D832" t="str">
        <f t="shared" si="25"/>
        <v>'GB.XPD.RSDV.GD.ZS',</v>
      </c>
    </row>
    <row r="833" spans="1:4" x14ac:dyDescent="0.25">
      <c r="A833" t="s">
        <v>1856</v>
      </c>
      <c r="B833" t="s">
        <v>4665</v>
      </c>
      <c r="C833" t="str">
        <f t="shared" si="24"/>
        <v>'SE.SEC.TCHR':'Secondary education, teachers',</v>
      </c>
      <c r="D833" t="str">
        <f t="shared" si="25"/>
        <v>'SE.SEC.TCHR',</v>
      </c>
    </row>
    <row r="834" spans="1:4" x14ac:dyDescent="0.25">
      <c r="A834" t="s">
        <v>3331</v>
      </c>
      <c r="B834" t="s">
        <v>2492</v>
      </c>
      <c r="C834" t="str">
        <f t="shared" ref="C834:C897" si="26">"'"&amp;B834&amp;"':'"&amp;A834&amp;"',"</f>
        <v>'SE.SEC.TCHR.FE.ZS':'Secondary education, teachers (% female)',</v>
      </c>
      <c r="D834" t="str">
        <f t="shared" ref="D834:D897" si="27">"'"&amp;B834&amp;"',"</f>
        <v>'SE.SEC.TCHR.FE.ZS',</v>
      </c>
    </row>
    <row r="835" spans="1:4" x14ac:dyDescent="0.25">
      <c r="A835" t="s">
        <v>299</v>
      </c>
      <c r="B835" t="s">
        <v>771</v>
      </c>
      <c r="C835" t="str">
        <f t="shared" si="26"/>
        <v>'SE.SEC.TCHR.FE':'Secondary education, teachers, female',</v>
      </c>
      <c r="D835" t="str">
        <f t="shared" si="27"/>
        <v>'SE.SEC.TCHR.FE',</v>
      </c>
    </row>
    <row r="836" spans="1:4" x14ac:dyDescent="0.25">
      <c r="A836" t="s">
        <v>3770</v>
      </c>
      <c r="B836" t="s">
        <v>5051</v>
      </c>
      <c r="C836" t="str">
        <f t="shared" si="26"/>
        <v>'EN.ATM.GHGT.ZG':'Total greenhouse gas emissions (% change from 1990)',</v>
      </c>
      <c r="D836" t="str">
        <f t="shared" si="27"/>
        <v>'EN.ATM.GHGT.ZG',</v>
      </c>
    </row>
    <row r="837" spans="1:4" x14ac:dyDescent="0.25">
      <c r="A837" t="s">
        <v>1526</v>
      </c>
      <c r="B837" t="s">
        <v>3977</v>
      </c>
      <c r="C837" t="str">
        <f t="shared" si="26"/>
        <v>'EN.ATM.GHGT.KT.CE':'Total greenhouse gas emissions (kt of CO2 equivalent)',</v>
      </c>
      <c r="D837" t="str">
        <f t="shared" si="27"/>
        <v>'EN.ATM.GHGT.KT.CE',</v>
      </c>
    </row>
    <row r="838" spans="1:4" x14ac:dyDescent="0.25">
      <c r="A838" t="s">
        <v>4632</v>
      </c>
      <c r="B838" t="s">
        <v>2647</v>
      </c>
      <c r="C838" t="str">
        <f t="shared" si="26"/>
        <v>'SE.PRM.CMPT.FE.ZS':'Primary completion rate, female (% of relevant age group)',</v>
      </c>
      <c r="D838" t="str">
        <f t="shared" si="27"/>
        <v>'SE.PRM.CMPT.FE.ZS',</v>
      </c>
    </row>
    <row r="839" spans="1:4" x14ac:dyDescent="0.25">
      <c r="A839" t="s">
        <v>5196</v>
      </c>
      <c r="B839" t="s">
        <v>4678</v>
      </c>
      <c r="C839" t="str">
        <f t="shared" si="26"/>
        <v>'SE.PRM.CMPT.MA.ZS':'Primary completion rate, male (% of relevant age group)',</v>
      </c>
      <c r="D839" t="str">
        <f t="shared" si="27"/>
        <v>'SE.PRM.CMPT.MA.ZS',</v>
      </c>
    </row>
    <row r="840" spans="1:4" x14ac:dyDescent="0.25">
      <c r="A840" t="s">
        <v>3018</v>
      </c>
      <c r="B840" t="s">
        <v>4056</v>
      </c>
      <c r="C840" t="str">
        <f t="shared" si="26"/>
        <v>'SE.PRM.CMPT.ZS':'Primary completion rate, total (% of relevant age group)',</v>
      </c>
      <c r="D840" t="str">
        <f t="shared" si="27"/>
        <v>'SE.PRM.CMPT.ZS',</v>
      </c>
    </row>
    <row r="841" spans="1:4" x14ac:dyDescent="0.25">
      <c r="A841" t="s">
        <v>61</v>
      </c>
      <c r="B841" t="s">
        <v>5024</v>
      </c>
      <c r="C841" t="str">
        <f t="shared" si="26"/>
        <v>'SE.SEC.ENRL.LO.TC.ZS':'Pupil-teacher ratio, lower secondary',</v>
      </c>
      <c r="D841" t="str">
        <f t="shared" si="27"/>
        <v>'SE.SEC.ENRL.LO.TC.ZS',</v>
      </c>
    </row>
    <row r="842" spans="1:4" x14ac:dyDescent="0.25">
      <c r="A842" t="s">
        <v>3041</v>
      </c>
      <c r="B842" t="s">
        <v>1030</v>
      </c>
      <c r="C842" t="str">
        <f t="shared" si="26"/>
        <v>'SE.SEC.ENRL.UP.TC.ZS':'Pupil-teacher ratio, upper secondary',</v>
      </c>
      <c r="D842" t="str">
        <f t="shared" si="27"/>
        <v>'SE.SEC.ENRL.UP.TC.ZS',</v>
      </c>
    </row>
    <row r="843" spans="1:4" x14ac:dyDescent="0.25">
      <c r="A843" t="s">
        <v>4819</v>
      </c>
      <c r="B843" t="s">
        <v>4858</v>
      </c>
      <c r="C843" t="str">
        <f t="shared" si="26"/>
        <v>'SP.POP.BRTH.MF':'Sex ratio at birth (male births per female births)',</v>
      </c>
      <c r="D843" t="str">
        <f t="shared" si="27"/>
        <v>'SP.POP.BRTH.MF',</v>
      </c>
    </row>
    <row r="844" spans="1:4" x14ac:dyDescent="0.25">
      <c r="A844" t="s">
        <v>712</v>
      </c>
      <c r="B844" t="s">
        <v>529</v>
      </c>
      <c r="C844" t="str">
        <f t="shared" si="26"/>
        <v>'SE.PRM.TENR':'Adjusted net enrollment rate, primary (% of primary school age children)',</v>
      </c>
      <c r="D844" t="str">
        <f t="shared" si="27"/>
        <v>'SE.PRM.TENR',</v>
      </c>
    </row>
    <row r="845" spans="1:4" x14ac:dyDescent="0.25">
      <c r="A845" t="s">
        <v>4754</v>
      </c>
      <c r="B845" t="s">
        <v>3900</v>
      </c>
      <c r="C845" t="str">
        <f t="shared" si="26"/>
        <v>'SE.PRM.TENR.FE':'Adjusted net enrollment rate, primary, female (% of primary school age children)',</v>
      </c>
      <c r="D845" t="str">
        <f t="shared" si="27"/>
        <v>'SE.PRM.TENR.FE',</v>
      </c>
    </row>
    <row r="846" spans="1:4" x14ac:dyDescent="0.25">
      <c r="A846" t="s">
        <v>2999</v>
      </c>
      <c r="B846" t="s">
        <v>1878</v>
      </c>
      <c r="C846" t="str">
        <f t="shared" si="26"/>
        <v>'SE.PRM.TENR.MA':'Adjusted net enrollment rate, primary, male (% of primary school age children)',</v>
      </c>
      <c r="D846" t="str">
        <f t="shared" si="27"/>
        <v>'SE.PRM.TENR.MA',</v>
      </c>
    </row>
    <row r="847" spans="1:4" x14ac:dyDescent="0.25">
      <c r="A847" t="s">
        <v>3616</v>
      </c>
      <c r="B847" t="s">
        <v>5259</v>
      </c>
      <c r="C847" t="str">
        <f t="shared" si="26"/>
        <v>'IQ.WEF.CUST.XQ':'Burden of customs procedure, WEF (1=extremely inefficient to 7=extremely efficient)',</v>
      </c>
      <c r="D847" t="str">
        <f t="shared" si="27"/>
        <v>'IQ.WEF.CUST.XQ',</v>
      </c>
    </row>
    <row r="848" spans="1:4" x14ac:dyDescent="0.25">
      <c r="A848" t="s">
        <v>646</v>
      </c>
      <c r="B848" t="s">
        <v>3589</v>
      </c>
      <c r="C848" t="str">
        <f t="shared" si="26"/>
        <v>'SE.PRM.UNER.ZS':'Children out of school (% of primary school age)',</v>
      </c>
      <c r="D848" t="str">
        <f t="shared" si="27"/>
        <v>'SE.PRM.UNER.ZS',</v>
      </c>
    </row>
    <row r="849" spans="1:4" x14ac:dyDescent="0.25">
      <c r="A849" t="s">
        <v>5037</v>
      </c>
      <c r="B849" t="s">
        <v>2218</v>
      </c>
      <c r="C849" t="str">
        <f t="shared" si="26"/>
        <v>'SE.PRM.UNER.FE.ZS':'Children out of school, female (% of female primary school age)',</v>
      </c>
      <c r="D849" t="str">
        <f t="shared" si="27"/>
        <v>'SE.PRM.UNER.FE.ZS',</v>
      </c>
    </row>
    <row r="850" spans="1:4" x14ac:dyDescent="0.25">
      <c r="A850" t="s">
        <v>454</v>
      </c>
      <c r="B850" t="s">
        <v>2693</v>
      </c>
      <c r="C850" t="str">
        <f t="shared" si="26"/>
        <v>'SE.PRM.UNER.MA.ZS':'Children out of school, male (% of male primary school age)',</v>
      </c>
      <c r="D850" t="str">
        <f t="shared" si="27"/>
        <v>'SE.PRM.UNER.MA.ZS',</v>
      </c>
    </row>
    <row r="851" spans="1:4" x14ac:dyDescent="0.25">
      <c r="A851" t="s">
        <v>1103</v>
      </c>
      <c r="B851" t="s">
        <v>2244</v>
      </c>
      <c r="C851" t="str">
        <f t="shared" si="26"/>
        <v>'SE.PRM.UNER':'Children out of school, primary',</v>
      </c>
      <c r="D851" t="str">
        <f t="shared" si="27"/>
        <v>'SE.PRM.UNER',</v>
      </c>
    </row>
    <row r="852" spans="1:4" x14ac:dyDescent="0.25">
      <c r="A852" t="s">
        <v>3068</v>
      </c>
      <c r="B852" t="s">
        <v>982</v>
      </c>
      <c r="C852" t="str">
        <f t="shared" si="26"/>
        <v>'SE.PRM.UNER.FE':'Children out of school, primary, female',</v>
      </c>
      <c r="D852" t="str">
        <f t="shared" si="27"/>
        <v>'SE.PRM.UNER.FE',</v>
      </c>
    </row>
    <row r="853" spans="1:4" x14ac:dyDescent="0.25">
      <c r="A853" t="s">
        <v>3822</v>
      </c>
      <c r="B853" t="s">
        <v>2816</v>
      </c>
      <c r="C853" t="str">
        <f t="shared" si="26"/>
        <v>'SE.PRM.UNER.MA':'Children out of school, primary, male',</v>
      </c>
      <c r="D853" t="str">
        <f t="shared" si="27"/>
        <v>'SE.PRM.UNER.MA',</v>
      </c>
    </row>
    <row r="854" spans="1:4" x14ac:dyDescent="0.25">
      <c r="A854" t="s">
        <v>502</v>
      </c>
      <c r="B854" t="s">
        <v>65</v>
      </c>
      <c r="C854" t="str">
        <f t="shared" si="26"/>
        <v>'SE.XPD.SECO.PC.ZS':'Government expenditure per student, secondary (% of GDP per capita)',</v>
      </c>
      <c r="D854" t="str">
        <f t="shared" si="27"/>
        <v>'SE.XPD.SECO.PC.ZS',</v>
      </c>
    </row>
    <row r="855" spans="1:4" x14ac:dyDescent="0.25">
      <c r="A855" t="s">
        <v>829</v>
      </c>
      <c r="B855" t="s">
        <v>1240</v>
      </c>
      <c r="C855" t="str">
        <f t="shared" si="26"/>
        <v>'VC.IDP.NWDS':'Internally displaced persons, new displacement associated with disasters (number of cases)',</v>
      </c>
      <c r="D855" t="str">
        <f t="shared" si="27"/>
        <v>'VC.IDP.NWDS',</v>
      </c>
    </row>
    <row r="856" spans="1:4" x14ac:dyDescent="0.25">
      <c r="A856" t="s">
        <v>3951</v>
      </c>
      <c r="B856" t="s">
        <v>2087</v>
      </c>
      <c r="C856" t="str">
        <f t="shared" si="26"/>
        <v>'IC.BUS.NDNS.ZS':'New business density (new registrations per 1,000 people ages 15-64)',</v>
      </c>
      <c r="D856" t="str">
        <f t="shared" si="27"/>
        <v>'IC.BUS.NDNS.ZS',</v>
      </c>
    </row>
    <row r="857" spans="1:4" x14ac:dyDescent="0.25">
      <c r="A857" t="s">
        <v>2446</v>
      </c>
      <c r="B857" t="s">
        <v>3327</v>
      </c>
      <c r="C857" t="str">
        <f t="shared" si="26"/>
        <v>'IC.BUS.NREG':'New businesses registered (number)',</v>
      </c>
      <c r="D857" t="str">
        <f t="shared" si="27"/>
        <v>'IC.BUS.NREG',</v>
      </c>
    </row>
    <row r="858" spans="1:4" x14ac:dyDescent="0.25">
      <c r="A858" t="s">
        <v>3875</v>
      </c>
      <c r="B858" t="s">
        <v>2544</v>
      </c>
      <c r="C858" t="str">
        <f t="shared" si="26"/>
        <v>'SE.PRM.OENR.ZS':'Over-age students, primary (% of enrollment)',</v>
      </c>
      <c r="D858" t="str">
        <f t="shared" si="27"/>
        <v>'SE.PRM.OENR.ZS',</v>
      </c>
    </row>
    <row r="859" spans="1:4" x14ac:dyDescent="0.25">
      <c r="A859" t="s">
        <v>2141</v>
      </c>
      <c r="B859" t="s">
        <v>2509</v>
      </c>
      <c r="C859" t="str">
        <f t="shared" si="26"/>
        <v>'SE.PRM.OENR.FE.ZS':'Over-age students, primary, female (% of female enrollment)',</v>
      </c>
      <c r="D859" t="str">
        <f t="shared" si="27"/>
        <v>'SE.PRM.OENR.FE.ZS',</v>
      </c>
    </row>
    <row r="860" spans="1:4" x14ac:dyDescent="0.25">
      <c r="A860" t="s">
        <v>4103</v>
      </c>
      <c r="B860" t="s">
        <v>4547</v>
      </c>
      <c r="C860" t="str">
        <f t="shared" si="26"/>
        <v>'SE.PRM.OENR.MA.ZS':'Over-age students, primary, male (% of male enrollment)',</v>
      </c>
      <c r="D860" t="str">
        <f t="shared" si="27"/>
        <v>'SE.PRM.OENR.MA.ZS',</v>
      </c>
    </row>
    <row r="861" spans="1:4" x14ac:dyDescent="0.25">
      <c r="A861" t="s">
        <v>5123</v>
      </c>
      <c r="B861" t="s">
        <v>446</v>
      </c>
      <c r="C861" t="str">
        <f t="shared" si="26"/>
        <v>'SE.TER.ENRL.TC.ZS':'Pupil-teacher ratio, tertiary',</v>
      </c>
      <c r="D861" t="str">
        <f t="shared" si="27"/>
        <v>'SE.TER.ENRL.TC.ZS',</v>
      </c>
    </row>
    <row r="862" spans="1:4" x14ac:dyDescent="0.25">
      <c r="A862" t="s">
        <v>2533</v>
      </c>
      <c r="B862" t="s">
        <v>1192</v>
      </c>
      <c r="C862" t="str">
        <f t="shared" si="26"/>
        <v>'IQ.WEF.PORT.XQ':'Quality of port infrastructure, WEF (1=extremely underdeveloped to 7=well developed and efficient by international standards)',</v>
      </c>
      <c r="D862" t="str">
        <f t="shared" si="27"/>
        <v>'IQ.WEF.PORT.XQ',</v>
      </c>
    </row>
    <row r="863" spans="1:4" x14ac:dyDescent="0.25">
      <c r="A863" t="s">
        <v>1678</v>
      </c>
      <c r="B863" t="s">
        <v>4379</v>
      </c>
      <c r="C863" t="str">
        <f t="shared" si="26"/>
        <v>'SE.PRM.NENR':'School enrollment, primary (% net)',</v>
      </c>
      <c r="D863" t="str">
        <f t="shared" si="27"/>
        <v>'SE.PRM.NENR',</v>
      </c>
    </row>
    <row r="864" spans="1:4" x14ac:dyDescent="0.25">
      <c r="A864" t="s">
        <v>1548</v>
      </c>
      <c r="B864" t="s">
        <v>2188</v>
      </c>
      <c r="C864" t="str">
        <f t="shared" si="26"/>
        <v>'SE.PRM.NENR.FE':'School enrollment, primary, female (% net)',</v>
      </c>
      <c r="D864" t="str">
        <f t="shared" si="27"/>
        <v>'SE.PRM.NENR.FE',</v>
      </c>
    </row>
    <row r="865" spans="1:4" x14ac:dyDescent="0.25">
      <c r="A865" t="s">
        <v>4566</v>
      </c>
      <c r="B865" t="s">
        <v>245</v>
      </c>
      <c r="C865" t="str">
        <f t="shared" si="26"/>
        <v>'SE.PRM.NENR.MA':'School enrollment, primary, male (% net)',</v>
      </c>
      <c r="D865" t="str">
        <f t="shared" si="27"/>
        <v>'SE.PRM.NENR.MA',</v>
      </c>
    </row>
    <row r="866" spans="1:4" x14ac:dyDescent="0.25">
      <c r="A866" t="s">
        <v>3386</v>
      </c>
      <c r="B866" t="s">
        <v>3682</v>
      </c>
      <c r="C866" t="str">
        <f t="shared" si="26"/>
        <v>'SE.TER.TCHR.FE.ZS':'Tertiary education, academic staff (% female)',</v>
      </c>
      <c r="D866" t="str">
        <f t="shared" si="27"/>
        <v>'SE.TER.TCHR.FE.ZS',</v>
      </c>
    </row>
    <row r="867" spans="1:4" x14ac:dyDescent="0.25">
      <c r="A867" t="s">
        <v>288</v>
      </c>
      <c r="B867" t="s">
        <v>1704</v>
      </c>
      <c r="C867" t="str">
        <f t="shared" si="26"/>
        <v>'SH.MED.CMHW.P3':'Community health workers (per 1,000 people)',</v>
      </c>
      <c r="D867" t="str">
        <f t="shared" si="27"/>
        <v>'SH.MED.CMHW.P3',</v>
      </c>
    </row>
    <row r="868" spans="1:4" x14ac:dyDescent="0.25">
      <c r="A868" t="s">
        <v>5122</v>
      </c>
      <c r="B868" t="s">
        <v>1441</v>
      </c>
      <c r="C868" t="str">
        <f t="shared" si="26"/>
        <v>'SE.COM.DURS':'Compulsory education, duration (years)',</v>
      </c>
      <c r="D868" t="str">
        <f t="shared" si="27"/>
        <v>'SE.COM.DURS',</v>
      </c>
    </row>
    <row r="869" spans="1:4" x14ac:dyDescent="0.25">
      <c r="A869" t="s">
        <v>3860</v>
      </c>
      <c r="B869" t="s">
        <v>962</v>
      </c>
      <c r="C869" t="str">
        <f t="shared" si="26"/>
        <v>'SE.XPD.PRIM.ZS':'Expenditure on primary education (% of government expenditure on education)',</v>
      </c>
      <c r="D869" t="str">
        <f t="shared" si="27"/>
        <v>'SE.XPD.PRIM.ZS',</v>
      </c>
    </row>
    <row r="870" spans="1:4" x14ac:dyDescent="0.25">
      <c r="A870" t="s">
        <v>885</v>
      </c>
      <c r="B870" t="s">
        <v>1472</v>
      </c>
      <c r="C870" t="str">
        <f t="shared" si="26"/>
        <v>'SE.XPD.SECO.ZS':'Expenditure on secondary education (% of government expenditure on education)',</v>
      </c>
      <c r="D870" t="str">
        <f t="shared" si="27"/>
        <v>'SE.XPD.SECO.ZS',</v>
      </c>
    </row>
    <row r="871" spans="1:4" x14ac:dyDescent="0.25">
      <c r="A871" t="s">
        <v>334</v>
      </c>
      <c r="B871" t="s">
        <v>1069</v>
      </c>
      <c r="C871" t="str">
        <f t="shared" si="26"/>
        <v>'SE.XPD.TERT.ZS':'Expenditure on tertiary education (% of government expenditure on education)',</v>
      </c>
      <c r="D871" t="str">
        <f t="shared" si="27"/>
        <v>'SE.XPD.TERT.ZS',</v>
      </c>
    </row>
    <row r="872" spans="1:4" x14ac:dyDescent="0.25">
      <c r="A872" t="s">
        <v>834</v>
      </c>
      <c r="B872" t="s">
        <v>5215</v>
      </c>
      <c r="C872" t="str">
        <f t="shared" si="26"/>
        <v>'SE.XPD.TOTL.GD.ZS':'Government expenditure on education, total (% of GDP)',</v>
      </c>
      <c r="D872" t="str">
        <f t="shared" si="27"/>
        <v>'SE.XPD.TOTL.GD.ZS',</v>
      </c>
    </row>
    <row r="873" spans="1:4" x14ac:dyDescent="0.25">
      <c r="A873" t="s">
        <v>3105</v>
      </c>
      <c r="B873" t="s">
        <v>1111</v>
      </c>
      <c r="C873" t="str">
        <f t="shared" si="26"/>
        <v>'SE.XPD.TOTL.GB.ZS':'Government expenditure on education, total (% of government expenditure)',</v>
      </c>
      <c r="D873" t="str">
        <f t="shared" si="27"/>
        <v>'SE.XPD.TOTL.GB.ZS',</v>
      </c>
    </row>
    <row r="874" spans="1:4" x14ac:dyDescent="0.25">
      <c r="A874" t="s">
        <v>3299</v>
      </c>
      <c r="B874" t="s">
        <v>823</v>
      </c>
      <c r="C874" t="str">
        <f t="shared" si="26"/>
        <v>'SE.XPD.TERT.PC.ZS':'Government expenditure per student, tertiary (% of GDP per capita)',</v>
      </c>
      <c r="D874" t="str">
        <f t="shared" si="27"/>
        <v>'SE.XPD.TERT.PC.ZS',</v>
      </c>
    </row>
    <row r="875" spans="1:4" x14ac:dyDescent="0.25">
      <c r="A875" t="s">
        <v>4092</v>
      </c>
      <c r="B875" t="s">
        <v>409</v>
      </c>
      <c r="C875" t="str">
        <f t="shared" si="26"/>
        <v>'TX.VAL.TECH.MF.ZS':'High-technology exports (% of manufactured exports)',</v>
      </c>
      <c r="D875" t="str">
        <f t="shared" si="27"/>
        <v>'TX.VAL.TECH.MF.ZS',</v>
      </c>
    </row>
    <row r="876" spans="1:4" x14ac:dyDescent="0.25">
      <c r="A876" t="s">
        <v>4687</v>
      </c>
      <c r="B876" t="s">
        <v>270</v>
      </c>
      <c r="C876" t="str">
        <f t="shared" si="26"/>
        <v>'TX.VAL.TECH.CD':'High-technology exports (current US$)',</v>
      </c>
      <c r="D876" t="str">
        <f t="shared" si="27"/>
        <v>'TX.VAL.TECH.CD',</v>
      </c>
    </row>
    <row r="877" spans="1:4" x14ac:dyDescent="0.25">
      <c r="A877" t="s">
        <v>3836</v>
      </c>
      <c r="B877" t="s">
        <v>1052</v>
      </c>
      <c r="C877" t="str">
        <f t="shared" si="26"/>
        <v>'VC.IDP.NWCV':'Internally displaced persons, new displacement associated with conflict and violence (number of cases)',</v>
      </c>
      <c r="D877" t="str">
        <f t="shared" si="27"/>
        <v>'VC.IDP.NWCV',</v>
      </c>
    </row>
    <row r="878" spans="1:4" x14ac:dyDescent="0.25">
      <c r="A878" t="s">
        <v>4706</v>
      </c>
      <c r="B878" t="s">
        <v>4785</v>
      </c>
      <c r="C878" t="str">
        <f t="shared" si="26"/>
        <v>'VC.IDP.TOCV':'Internally displaced persons, total displaced by conflict and violence (number of people)',</v>
      </c>
      <c r="D878" t="str">
        <f t="shared" si="27"/>
        <v>'VC.IDP.TOCV',</v>
      </c>
    </row>
    <row r="879" spans="1:4" x14ac:dyDescent="0.25">
      <c r="A879" t="s">
        <v>4390</v>
      </c>
      <c r="B879" t="s">
        <v>2121</v>
      </c>
      <c r="C879" t="str">
        <f t="shared" si="26"/>
        <v>'IE.PPI.WATR.CD':'Investment in water and sanitation with private participation (current US$)',</v>
      </c>
      <c r="D879" t="str">
        <f t="shared" si="27"/>
        <v>'IE.PPI.WATR.CD',</v>
      </c>
    </row>
    <row r="880" spans="1:4" x14ac:dyDescent="0.25">
      <c r="A880" t="s">
        <v>862</v>
      </c>
      <c r="B880" t="s">
        <v>4944</v>
      </c>
      <c r="C880" t="str">
        <f t="shared" si="26"/>
        <v>'SG.LAW.EQRM.WK':'Law mandates equal remuneration for females and males for work of equal value (1=yes; 0=no)',</v>
      </c>
      <c r="D880" t="str">
        <f t="shared" si="27"/>
        <v>'SG.LAW.EQRM.WK',</v>
      </c>
    </row>
    <row r="881" spans="1:4" x14ac:dyDescent="0.25">
      <c r="A881" t="s">
        <v>1445</v>
      </c>
      <c r="B881" t="s">
        <v>2847</v>
      </c>
      <c r="C881" t="str">
        <f t="shared" si="26"/>
        <v>'SG.LEG.DVAW':'Legislation exists on domestic violence (1=yes; 0=no)',</v>
      </c>
      <c r="D881" t="str">
        <f t="shared" si="27"/>
        <v>'SG.LEG.DVAW',</v>
      </c>
    </row>
    <row r="882" spans="1:4" x14ac:dyDescent="0.25">
      <c r="A882" t="s">
        <v>2809</v>
      </c>
      <c r="B882" t="s">
        <v>4281</v>
      </c>
      <c r="C882" t="str">
        <f t="shared" si="26"/>
        <v>'SE.SEC.CMPT.LO.FE.ZS':'Lower secondary completion rate, female (% of relevant age group)',</v>
      </c>
      <c r="D882" t="str">
        <f t="shared" si="27"/>
        <v>'SE.SEC.CMPT.LO.FE.ZS',</v>
      </c>
    </row>
    <row r="883" spans="1:4" x14ac:dyDescent="0.25">
      <c r="A883" t="s">
        <v>4520</v>
      </c>
      <c r="B883" t="s">
        <v>914</v>
      </c>
      <c r="C883" t="str">
        <f t="shared" si="26"/>
        <v>'SE.SEC.CMPT.LO.MA.ZS':'Lower secondary completion rate, male (% of relevant age group)',</v>
      </c>
      <c r="D883" t="str">
        <f t="shared" si="27"/>
        <v>'SE.SEC.CMPT.LO.MA.ZS',</v>
      </c>
    </row>
    <row r="884" spans="1:4" x14ac:dyDescent="0.25">
      <c r="A884" t="s">
        <v>67</v>
      </c>
      <c r="B884" t="s">
        <v>2193</v>
      </c>
      <c r="C884" t="str">
        <f t="shared" si="26"/>
        <v>'SE.SEC.CMPT.LO.ZS':'Lower secondary completion rate, total (% of relevant age group)',</v>
      </c>
      <c r="D884" t="str">
        <f t="shared" si="27"/>
        <v>'SE.SEC.CMPT.LO.ZS',</v>
      </c>
    </row>
    <row r="885" spans="1:4" x14ac:dyDescent="0.25">
      <c r="A885" t="s">
        <v>4148</v>
      </c>
      <c r="B885" t="s">
        <v>2624</v>
      </c>
      <c r="C885" t="str">
        <f t="shared" si="26"/>
        <v>'BN.TRF.KOGT.CD':'Net capital account (BoP, current US$)',</v>
      </c>
      <c r="D885" t="str">
        <f t="shared" si="27"/>
        <v>'BN.TRF.KOGT.CD',</v>
      </c>
    </row>
    <row r="886" spans="1:4" x14ac:dyDescent="0.25">
      <c r="A886" t="s">
        <v>3245</v>
      </c>
      <c r="B886" t="s">
        <v>1541</v>
      </c>
      <c r="C886" t="str">
        <f t="shared" si="26"/>
        <v>'EN.ATM.PM25.MC.M3':'PM2.5 air pollution, mean annual exposure (micrograms per cubic meter)',</v>
      </c>
      <c r="D886" t="str">
        <f t="shared" si="27"/>
        <v>'EN.ATM.PM25.MC.M3',</v>
      </c>
    </row>
    <row r="887" spans="1:4" x14ac:dyDescent="0.25">
      <c r="A887" t="s">
        <v>188</v>
      </c>
      <c r="B887" t="s">
        <v>1315</v>
      </c>
      <c r="C887" t="str">
        <f t="shared" si="26"/>
        <v>'EN.ATM.PM25.MC.ZS':'PM2.5 air pollution, population exposed to levels exceeding WHO guideline value (% of total)',</v>
      </c>
      <c r="D887" t="str">
        <f t="shared" si="27"/>
        <v>'EN.ATM.PM25.MC.ZS',</v>
      </c>
    </row>
    <row r="888" spans="1:4" x14ac:dyDescent="0.25">
      <c r="A888" t="s">
        <v>2954</v>
      </c>
      <c r="B888" t="s">
        <v>5141</v>
      </c>
      <c r="C888" t="str">
        <f t="shared" si="26"/>
        <v>'EN.ATM.PM25.MC.T1.ZS':'PM2.5 pollution, population exposed to levels exceeding WHO Interim Target-1 value (% of total)',</v>
      </c>
      <c r="D888" t="str">
        <f t="shared" si="27"/>
        <v>'EN.ATM.PM25.MC.T1.ZS',</v>
      </c>
    </row>
    <row r="889" spans="1:4" x14ac:dyDescent="0.25">
      <c r="A889" t="s">
        <v>3835</v>
      </c>
      <c r="B889" t="s">
        <v>1784</v>
      </c>
      <c r="C889" t="str">
        <f t="shared" si="26"/>
        <v>'EN.ATM.PM25.MC.T2.ZS':'PM2.5 pollution, population exposed to levels exceeding WHO Interim Target-2 value (% of total)',</v>
      </c>
      <c r="D889" t="str">
        <f t="shared" si="27"/>
        <v>'EN.ATM.PM25.MC.T2.ZS',</v>
      </c>
    </row>
    <row r="890" spans="1:4" x14ac:dyDescent="0.25">
      <c r="A890" t="s">
        <v>4730</v>
      </c>
      <c r="B890" t="s">
        <v>3847</v>
      </c>
      <c r="C890" t="str">
        <f t="shared" si="26"/>
        <v>'EN.ATM.PM25.MC.T3.ZS':'PM2.5 pollution, population exposed to levels exceeding WHO Interim Target-3 value (% of total)',</v>
      </c>
      <c r="D890" t="str">
        <f t="shared" si="27"/>
        <v>'EN.ATM.PM25.MC.T3.ZS',</v>
      </c>
    </row>
    <row r="891" spans="1:4" x14ac:dyDescent="0.25">
      <c r="A891" t="s">
        <v>4458</v>
      </c>
      <c r="B891" t="s">
        <v>3821</v>
      </c>
      <c r="C891" t="str">
        <f t="shared" si="26"/>
        <v>'SE.PRM.TCHR':'Primary education, teachers',</v>
      </c>
      <c r="D891" t="str">
        <f t="shared" si="27"/>
        <v>'SE.PRM.TCHR',</v>
      </c>
    </row>
    <row r="892" spans="1:4" x14ac:dyDescent="0.25">
      <c r="A892" t="s">
        <v>500</v>
      </c>
      <c r="B892" t="s">
        <v>2028</v>
      </c>
      <c r="C892" t="str">
        <f t="shared" si="26"/>
        <v>'GF.XPD.BUDG.ZS':'Primary government expenditures as a proportion of original approved budget (%)',</v>
      </c>
      <c r="D892" t="str">
        <f t="shared" si="27"/>
        <v>'GF.XPD.BUDG.ZS',</v>
      </c>
    </row>
    <row r="893" spans="1:4" x14ac:dyDescent="0.25">
      <c r="A893" t="s">
        <v>3344</v>
      </c>
      <c r="B893" t="s">
        <v>317</v>
      </c>
      <c r="C893" t="str">
        <f t="shared" si="26"/>
        <v>'IE.PPN.WATR.CD':'Public private partnerships investment in water and sanitation (current US$)',</v>
      </c>
      <c r="D893" t="str">
        <f t="shared" si="27"/>
        <v>'IE.PPN.WATR.CD',</v>
      </c>
    </row>
    <row r="894" spans="1:4" x14ac:dyDescent="0.25">
      <c r="A894" t="s">
        <v>726</v>
      </c>
      <c r="B894" t="s">
        <v>5247</v>
      </c>
      <c r="C894" t="str">
        <f t="shared" si="26"/>
        <v>'SE.PRM.ENRL.TC.ZS':'Pupil-teacher ratio, primary',</v>
      </c>
      <c r="D894" t="str">
        <f t="shared" si="27"/>
        <v>'SE.PRM.ENRL.TC.ZS',</v>
      </c>
    </row>
    <row r="895" spans="1:4" x14ac:dyDescent="0.25">
      <c r="A895" t="s">
        <v>3741</v>
      </c>
      <c r="B895" t="s">
        <v>3595</v>
      </c>
      <c r="C895" t="str">
        <f t="shared" si="26"/>
        <v>'EN.ATM.METH.AG.ZS':'Agricultural methane emissions (% of total)',</v>
      </c>
      <c r="D895" t="str">
        <f t="shared" si="27"/>
        <v>'EN.ATM.METH.AG.ZS',</v>
      </c>
    </row>
    <row r="896" spans="1:4" x14ac:dyDescent="0.25">
      <c r="A896" t="s">
        <v>135</v>
      </c>
      <c r="B896" t="s">
        <v>2350</v>
      </c>
      <c r="C896" t="str">
        <f t="shared" si="26"/>
        <v>'EN.ATM.METH.AG.KT.CE':'Agricultural methane emissions (thousand metric tons of CO2 equivalent)',</v>
      </c>
      <c r="D896" t="str">
        <f t="shared" si="27"/>
        <v>'EN.ATM.METH.AG.KT.CE',</v>
      </c>
    </row>
    <row r="897" spans="1:4" x14ac:dyDescent="0.25">
      <c r="A897" t="s">
        <v>1547</v>
      </c>
      <c r="B897" t="s">
        <v>3266</v>
      </c>
      <c r="C897" t="str">
        <f t="shared" si="26"/>
        <v>'EN.ATM.NOXE.AG.ZS':'Agricultural nitrous oxide emissions (% of total)',</v>
      </c>
      <c r="D897" t="str">
        <f t="shared" si="27"/>
        <v>'EN.ATM.NOXE.AG.ZS',</v>
      </c>
    </row>
    <row r="898" spans="1:4" x14ac:dyDescent="0.25">
      <c r="A898" t="s">
        <v>4033</v>
      </c>
      <c r="B898" t="s">
        <v>910</v>
      </c>
      <c r="C898" t="str">
        <f t="shared" ref="C898:C961" si="28">"'"&amp;B898&amp;"':'"&amp;A898&amp;"',"</f>
        <v>'EN.ATM.NOXE.AG.KT.CE':'Agricultural nitrous oxide emissions (thousand metric tons of CO2 equivalent)',</v>
      </c>
      <c r="D898" t="str">
        <f t="shared" ref="D898:D961" si="29">"'"&amp;B898&amp;"',"</f>
        <v>'EN.ATM.NOXE.AG.KT.CE',</v>
      </c>
    </row>
    <row r="899" spans="1:4" x14ac:dyDescent="0.25">
      <c r="A899" t="s">
        <v>1750</v>
      </c>
      <c r="B899" t="s">
        <v>2452</v>
      </c>
      <c r="C899" t="str">
        <f t="shared" si="28"/>
        <v>'IQ.CPA.HRES.XQ':'CPIA building human resources rating (1=low to 6=high)',</v>
      </c>
      <c r="D899" t="str">
        <f t="shared" si="29"/>
        <v>'IQ.CPA.HRES.XQ',</v>
      </c>
    </row>
    <row r="900" spans="1:4" x14ac:dyDescent="0.25">
      <c r="A900" t="s">
        <v>2385</v>
      </c>
      <c r="B900" t="s">
        <v>1609</v>
      </c>
      <c r="C900" t="str">
        <f t="shared" si="28"/>
        <v>'IQ.CPA.BREG.XQ':'CPIA business regulatory environment rating (1=low to 6=high)',</v>
      </c>
      <c r="D900" t="str">
        <f t="shared" si="29"/>
        <v>'IQ.CPA.BREG.XQ',</v>
      </c>
    </row>
    <row r="901" spans="1:4" x14ac:dyDescent="0.25">
      <c r="A901" t="s">
        <v>700</v>
      </c>
      <c r="B901" t="s">
        <v>2182</v>
      </c>
      <c r="C901" t="str">
        <f t="shared" si="28"/>
        <v>'IQ.CPA.DEBT.XQ':'CPIA debt policy rating (1=low to 6=high)',</v>
      </c>
      <c r="D901" t="str">
        <f t="shared" si="29"/>
        <v>'IQ.CPA.DEBT.XQ',</v>
      </c>
    </row>
    <row r="902" spans="1:4" x14ac:dyDescent="0.25">
      <c r="A902" t="s">
        <v>1862</v>
      </c>
      <c r="B902" t="s">
        <v>2409</v>
      </c>
      <c r="C902" t="str">
        <f t="shared" si="28"/>
        <v>'IQ.CPA.ECON.XQ':'CPIA economic management cluster average (1=low to 6=high)',</v>
      </c>
      <c r="D902" t="str">
        <f t="shared" si="29"/>
        <v>'IQ.CPA.ECON.XQ',</v>
      </c>
    </row>
    <row r="903" spans="1:4" x14ac:dyDescent="0.25">
      <c r="A903" t="s">
        <v>1674</v>
      </c>
      <c r="B903" t="s">
        <v>4242</v>
      </c>
      <c r="C903" t="str">
        <f t="shared" si="28"/>
        <v>'IQ.CPA.REVN.XQ':'CPIA efficiency of revenue mobilization rating (1=low to 6=high)',</v>
      </c>
      <c r="D903" t="str">
        <f t="shared" si="29"/>
        <v>'IQ.CPA.REVN.XQ',</v>
      </c>
    </row>
    <row r="904" spans="1:4" x14ac:dyDescent="0.25">
      <c r="A904" t="s">
        <v>5204</v>
      </c>
      <c r="B904" t="s">
        <v>4927</v>
      </c>
      <c r="C904" t="str">
        <f t="shared" si="28"/>
        <v>'IQ.CPA.PRES.XQ':'CPIA equity of public resource use rating (1=low to 6=high)',</v>
      </c>
      <c r="D904" t="str">
        <f t="shared" si="29"/>
        <v>'IQ.CPA.PRES.XQ',</v>
      </c>
    </row>
    <row r="905" spans="1:4" x14ac:dyDescent="0.25">
      <c r="A905" t="s">
        <v>1984</v>
      </c>
      <c r="B905" t="s">
        <v>9</v>
      </c>
      <c r="C905" t="str">
        <f t="shared" si="28"/>
        <v>'IQ.CPA.FINS.XQ':'CPIA financial sector rating (1=low to 6=high)',</v>
      </c>
      <c r="D905" t="str">
        <f t="shared" si="29"/>
        <v>'IQ.CPA.FINS.XQ',</v>
      </c>
    </row>
    <row r="906" spans="1:4" x14ac:dyDescent="0.25">
      <c r="A906" t="s">
        <v>5273</v>
      </c>
      <c r="B906" t="s">
        <v>3094</v>
      </c>
      <c r="C906" t="str">
        <f t="shared" si="28"/>
        <v>'IQ.CPA.FISP.XQ':'CPIA fiscal policy rating (1=low to 6=high)',</v>
      </c>
      <c r="D906" t="str">
        <f t="shared" si="29"/>
        <v>'IQ.CPA.FISP.XQ',</v>
      </c>
    </row>
    <row r="907" spans="1:4" x14ac:dyDescent="0.25">
      <c r="A907" t="s">
        <v>4174</v>
      </c>
      <c r="B907" t="s">
        <v>428</v>
      </c>
      <c r="C907" t="str">
        <f t="shared" si="28"/>
        <v>'IQ.CPA.GNDR.XQ':'CPIA gender equality rating (1=low to 6=high)',</v>
      </c>
      <c r="D907" t="str">
        <f t="shared" si="29"/>
        <v>'IQ.CPA.GNDR.XQ',</v>
      </c>
    </row>
    <row r="908" spans="1:4" x14ac:dyDescent="0.25">
      <c r="A908" t="s">
        <v>289</v>
      </c>
      <c r="B908" t="s">
        <v>1596</v>
      </c>
      <c r="C908" t="str">
        <f t="shared" si="28"/>
        <v>'IQ.CPA.MACR.XQ':'CPIA macroeconomic management rating (1=low to 6=high)',</v>
      </c>
      <c r="D908" t="str">
        <f t="shared" si="29"/>
        <v>'IQ.CPA.MACR.XQ',</v>
      </c>
    </row>
    <row r="909" spans="1:4" x14ac:dyDescent="0.25">
      <c r="A909" t="s">
        <v>4812</v>
      </c>
      <c r="B909" t="s">
        <v>2436</v>
      </c>
      <c r="C909" t="str">
        <f t="shared" si="28"/>
        <v>'IQ.CPA.SOCI.XQ':'CPIA policies for social inclusion/equity cluster average (1=low to 6=high)',</v>
      </c>
      <c r="D909" t="str">
        <f t="shared" si="29"/>
        <v>'IQ.CPA.SOCI.XQ',</v>
      </c>
    </row>
    <row r="910" spans="1:4" x14ac:dyDescent="0.25">
      <c r="A910" t="s">
        <v>1523</v>
      </c>
      <c r="B910" t="s">
        <v>4129</v>
      </c>
      <c r="C910" t="str">
        <f t="shared" si="28"/>
        <v>'IQ.CPA.ENVR.XQ':'CPIA policy and institutions for environmental sustainability rating (1=low to 6=high)',</v>
      </c>
      <c r="D910" t="str">
        <f t="shared" si="29"/>
        <v>'IQ.CPA.ENVR.XQ',</v>
      </c>
    </row>
    <row r="911" spans="1:4" x14ac:dyDescent="0.25">
      <c r="A911" t="s">
        <v>3716</v>
      </c>
      <c r="B911" t="s">
        <v>1188</v>
      </c>
      <c r="C911" t="str">
        <f t="shared" si="28"/>
        <v>'IQ.CPA.PROP.XQ':'CPIA property rights and rule-based governance rating (1=low to 6=high)',</v>
      </c>
      <c r="D911" t="str">
        <f t="shared" si="29"/>
        <v>'IQ.CPA.PROP.XQ',</v>
      </c>
    </row>
    <row r="912" spans="1:4" x14ac:dyDescent="0.25">
      <c r="A912" t="s">
        <v>2717</v>
      </c>
      <c r="B912" t="s">
        <v>2393</v>
      </c>
      <c r="C912" t="str">
        <f t="shared" si="28"/>
        <v>'IQ.CPA.PUBS.XQ':'CPIA public sector management and institutions cluster average (1=low to 6=high)',</v>
      </c>
      <c r="D912" t="str">
        <f t="shared" si="29"/>
        <v>'IQ.CPA.PUBS.XQ',</v>
      </c>
    </row>
    <row r="913" spans="1:4" x14ac:dyDescent="0.25">
      <c r="A913" t="s">
        <v>598</v>
      </c>
      <c r="B913" t="s">
        <v>1267</v>
      </c>
      <c r="C913" t="str">
        <f t="shared" si="28"/>
        <v>'IQ.CPA.FINQ.XQ':'CPIA quality of budgetary and financial management rating (1=low to 6=high)',</v>
      </c>
      <c r="D913" t="str">
        <f t="shared" si="29"/>
        <v>'IQ.CPA.FINQ.XQ',</v>
      </c>
    </row>
    <row r="914" spans="1:4" x14ac:dyDescent="0.25">
      <c r="A914" t="s">
        <v>4871</v>
      </c>
      <c r="B914" t="s">
        <v>2653</v>
      </c>
      <c r="C914" t="str">
        <f t="shared" si="28"/>
        <v>'IQ.CPA.PADM.XQ':'CPIA quality of public administration rating (1=low to 6=high)',</v>
      </c>
      <c r="D914" t="str">
        <f t="shared" si="29"/>
        <v>'IQ.CPA.PADM.XQ',</v>
      </c>
    </row>
    <row r="915" spans="1:4" x14ac:dyDescent="0.25">
      <c r="A915" t="s">
        <v>635</v>
      </c>
      <c r="B915" t="s">
        <v>130</v>
      </c>
      <c r="C915" t="str">
        <f t="shared" si="28"/>
        <v>'IQ.CPA.PROT.XQ':'CPIA social protection rating (1=low to 6=high)',</v>
      </c>
      <c r="D915" t="str">
        <f t="shared" si="29"/>
        <v>'IQ.CPA.PROT.XQ',</v>
      </c>
    </row>
    <row r="916" spans="1:4" x14ac:dyDescent="0.25">
      <c r="A916" t="s">
        <v>838</v>
      </c>
      <c r="B916" t="s">
        <v>2719</v>
      </c>
      <c r="C916" t="str">
        <f t="shared" si="28"/>
        <v>'IQ.CPA.STRC.XQ':'CPIA structural policies cluster average (1=low to 6=high)',</v>
      </c>
      <c r="D916" t="str">
        <f t="shared" si="29"/>
        <v>'IQ.CPA.STRC.XQ',</v>
      </c>
    </row>
    <row r="917" spans="1:4" x14ac:dyDescent="0.25">
      <c r="A917" t="s">
        <v>2865</v>
      </c>
      <c r="B917" t="s">
        <v>3240</v>
      </c>
      <c r="C917" t="str">
        <f t="shared" si="28"/>
        <v>'IQ.CPA.TRAD.XQ':'CPIA trade rating (1=low to 6=high)',</v>
      </c>
      <c r="D917" t="str">
        <f t="shared" si="29"/>
        <v>'IQ.CPA.TRAD.XQ',</v>
      </c>
    </row>
    <row r="918" spans="1:4" x14ac:dyDescent="0.25">
      <c r="A918" t="s">
        <v>2254</v>
      </c>
      <c r="B918" t="s">
        <v>3699</v>
      </c>
      <c r="C918" t="str">
        <f t="shared" si="28"/>
        <v>'IQ.CPA.TRAN.XQ':'CPIA transparency, accountability, and corruption in the public sector rating (1=low to 6=high)',</v>
      </c>
      <c r="D918" t="str">
        <f t="shared" si="29"/>
        <v>'IQ.CPA.TRAN.XQ',</v>
      </c>
    </row>
    <row r="919" spans="1:4" x14ac:dyDescent="0.25">
      <c r="A919" t="s">
        <v>743</v>
      </c>
      <c r="B919" t="s">
        <v>3921</v>
      </c>
      <c r="C919" t="str">
        <f t="shared" si="28"/>
        <v>'EN.ATM.METH.EG.ZS':'Energy related methane emissions (% of total)',</v>
      </c>
      <c r="D919" t="str">
        <f t="shared" si="29"/>
        <v>'EN.ATM.METH.EG.ZS',</v>
      </c>
    </row>
    <row r="920" spans="1:4" x14ac:dyDescent="0.25">
      <c r="A920" t="s">
        <v>3077</v>
      </c>
      <c r="B920" t="s">
        <v>956</v>
      </c>
      <c r="C920" t="str">
        <f t="shared" si="28"/>
        <v>'IQ.CPA.IRAI.XQ':'IDA resource allocation index (1=low to 6=high)',</v>
      </c>
      <c r="D920" t="str">
        <f t="shared" si="29"/>
        <v>'IQ.CPA.IRAI.XQ',</v>
      </c>
    </row>
    <row r="921" spans="1:4" x14ac:dyDescent="0.25">
      <c r="A921" t="s">
        <v>492</v>
      </c>
      <c r="B921" t="s">
        <v>2229</v>
      </c>
      <c r="C921" t="str">
        <f t="shared" si="28"/>
        <v>'SH.MLR.INCD.P3':'Incidence of malaria (per 1,000 population at risk)',</v>
      </c>
      <c r="D921" t="str">
        <f t="shared" si="29"/>
        <v>'SH.MLR.INCD.P3',</v>
      </c>
    </row>
    <row r="922" spans="1:4" x14ac:dyDescent="0.25">
      <c r="A922" t="s">
        <v>4491</v>
      </c>
      <c r="B922" t="s">
        <v>4852</v>
      </c>
      <c r="C922" t="str">
        <f t="shared" si="28"/>
        <v>'EN.ATM.METH.EG.KT.CE':'Methane emissions in energy sector (thousand metric tons of CO2 equivalent)',</v>
      </c>
      <c r="D922" t="str">
        <f t="shared" si="29"/>
        <v>'EN.ATM.METH.EG.KT.CE',</v>
      </c>
    </row>
    <row r="923" spans="1:4" x14ac:dyDescent="0.25">
      <c r="A923" t="s">
        <v>1766</v>
      </c>
      <c r="B923" t="s">
        <v>491</v>
      </c>
      <c r="C923" t="str">
        <f t="shared" si="28"/>
        <v>'DT.NFL.UNTA.CD':'Net official flows from UN agencies, UNTA (current US$)',</v>
      </c>
      <c r="D923" t="str">
        <f t="shared" si="29"/>
        <v>'DT.NFL.UNTA.CD',</v>
      </c>
    </row>
    <row r="924" spans="1:4" x14ac:dyDescent="0.25">
      <c r="A924" t="s">
        <v>379</v>
      </c>
      <c r="B924" t="s">
        <v>3575</v>
      </c>
      <c r="C924" t="str">
        <f t="shared" si="28"/>
        <v>'EN.ATM.NOXE.EG.ZS':'Nitrous oxide emissions in energy sector (% of total)',</v>
      </c>
      <c r="D924" t="str">
        <f t="shared" si="29"/>
        <v>'EN.ATM.NOXE.EG.ZS',</v>
      </c>
    </row>
    <row r="925" spans="1:4" x14ac:dyDescent="0.25">
      <c r="A925" t="s">
        <v>3055</v>
      </c>
      <c r="B925" t="s">
        <v>3309</v>
      </c>
      <c r="C925" t="str">
        <f t="shared" si="28"/>
        <v>'EN.ATM.NOXE.EG.KT.CE':'Nitrous oxide emissions in energy sector (thousand metric tons of CO2 equivalent)',</v>
      </c>
      <c r="D925" t="str">
        <f t="shared" si="29"/>
        <v>'EN.ATM.NOXE.EG.KT.CE',</v>
      </c>
    </row>
    <row r="926" spans="1:4" x14ac:dyDescent="0.25">
      <c r="A926" t="s">
        <v>1450</v>
      </c>
      <c r="B926" t="s">
        <v>3127</v>
      </c>
      <c r="C926" t="str">
        <f t="shared" si="28"/>
        <v>'SE.PRM.TCHR.FE.ZS':'Primary education, teachers (% female)',</v>
      </c>
      <c r="D926" t="str">
        <f t="shared" si="29"/>
        <v>'SE.PRM.TCHR.FE.ZS',</v>
      </c>
    </row>
    <row r="927" spans="1:4" x14ac:dyDescent="0.25">
      <c r="A927" t="s">
        <v>2167</v>
      </c>
      <c r="B927" t="s">
        <v>3191</v>
      </c>
      <c r="C927" t="str">
        <f t="shared" si="28"/>
        <v>'EP.PMP.DESL.CD':'Pump price for diesel fuel (US$ per liter)',</v>
      </c>
      <c r="D927" t="str">
        <f t="shared" si="29"/>
        <v>'EP.PMP.DESL.CD',</v>
      </c>
    </row>
    <row r="928" spans="1:4" x14ac:dyDescent="0.25">
      <c r="A928" t="s">
        <v>1313</v>
      </c>
      <c r="B928" t="s">
        <v>1550</v>
      </c>
      <c r="C928" t="str">
        <f t="shared" si="28"/>
        <v>'EP.PMP.SGAS.CD':'Pump price for gasoline (US$ per liter)',</v>
      </c>
      <c r="D928" t="str">
        <f t="shared" si="29"/>
        <v>'EP.PMP.SGAS.CD',</v>
      </c>
    </row>
    <row r="929" spans="1:4" x14ac:dyDescent="0.25">
      <c r="A929" t="s">
        <v>3231</v>
      </c>
      <c r="B929" t="s">
        <v>785</v>
      </c>
      <c r="C929" t="str">
        <f t="shared" si="28"/>
        <v>'IT.NET.SECR':'Secure Internet servers',</v>
      </c>
      <c r="D929" t="str">
        <f t="shared" si="29"/>
        <v>'IT.NET.SECR',</v>
      </c>
    </row>
    <row r="930" spans="1:4" x14ac:dyDescent="0.25">
      <c r="A930" t="s">
        <v>4386</v>
      </c>
      <c r="B930" t="s">
        <v>863</v>
      </c>
      <c r="C930" t="str">
        <f t="shared" si="28"/>
        <v>'IT.NET.SECR.P6':'Secure Internet servers (per 1 million people)',</v>
      </c>
      <c r="D930" t="str">
        <f t="shared" si="29"/>
        <v>'IT.NET.SECR.P6',</v>
      </c>
    </row>
    <row r="931" spans="1:4" x14ac:dyDescent="0.25">
      <c r="A931" t="s">
        <v>884</v>
      </c>
      <c r="B931" t="s">
        <v>3416</v>
      </c>
      <c r="C931" t="str">
        <f t="shared" si="28"/>
        <v>'SH.PRV.SMOK.FE':'Smoking prevalence, females (% of adults)',</v>
      </c>
      <c r="D931" t="str">
        <f t="shared" si="29"/>
        <v>'SH.PRV.SMOK.FE',</v>
      </c>
    </row>
    <row r="932" spans="1:4" x14ac:dyDescent="0.25">
      <c r="A932" t="s">
        <v>2551</v>
      </c>
      <c r="B932" t="s">
        <v>5309</v>
      </c>
      <c r="C932" t="str">
        <f t="shared" si="28"/>
        <v>'SH.PRV.SMOK.MA':'Smoking prevalence, males (% of adults)',</v>
      </c>
      <c r="D932" t="str">
        <f t="shared" si="29"/>
        <v>'SH.PRV.SMOK.MA',</v>
      </c>
    </row>
    <row r="933" spans="1:4" x14ac:dyDescent="0.25">
      <c r="A933" t="s">
        <v>2367</v>
      </c>
      <c r="B933" t="s">
        <v>5228</v>
      </c>
      <c r="C933" t="str">
        <f t="shared" si="28"/>
        <v>'SH.PRV.SMOK':'Smoking prevalence, total (ages 15+)',</v>
      </c>
      <c r="D933" t="str">
        <f t="shared" si="29"/>
        <v>'SH.PRV.SMOK',</v>
      </c>
    </row>
    <row r="934" spans="1:4" x14ac:dyDescent="0.25">
      <c r="A934" t="s">
        <v>3453</v>
      </c>
      <c r="B934" t="s">
        <v>1684</v>
      </c>
      <c r="C934" t="str">
        <f t="shared" si="28"/>
        <v>'FB.AST.NPER.ZS':'Bank nonperforming loans to total gross loans (%)',</v>
      </c>
      <c r="D934" t="str">
        <f t="shared" si="29"/>
        <v>'FB.AST.NPER.ZS',</v>
      </c>
    </row>
    <row r="935" spans="1:4" x14ac:dyDescent="0.25">
      <c r="A935" t="s">
        <v>1238</v>
      </c>
      <c r="B935" t="s">
        <v>4786</v>
      </c>
      <c r="C935" t="str">
        <f t="shared" si="28"/>
        <v>'SE.XPD.PRIM.PC.ZS':'Government expenditure per student, primary (% of GDP per capita)',</v>
      </c>
      <c r="D935" t="str">
        <f t="shared" si="29"/>
        <v>'SE.XPD.PRIM.PC.ZS',</v>
      </c>
    </row>
    <row r="936" spans="1:4" x14ac:dyDescent="0.25">
      <c r="A936" t="s">
        <v>220</v>
      </c>
      <c r="B936" t="s">
        <v>14</v>
      </c>
      <c r="C936" t="str">
        <f t="shared" si="28"/>
        <v>'SE.SEC.PROG.ZS':'Progression to secondary school (%)',</v>
      </c>
      <c r="D936" t="str">
        <f t="shared" si="29"/>
        <v>'SE.SEC.PROG.ZS',</v>
      </c>
    </row>
    <row r="937" spans="1:4" x14ac:dyDescent="0.25">
      <c r="A937" t="s">
        <v>4997</v>
      </c>
      <c r="B937" t="s">
        <v>5258</v>
      </c>
      <c r="C937" t="str">
        <f t="shared" si="28"/>
        <v>'SE.SEC.PROG.FE.ZS':'Progression to secondary school, female (%)',</v>
      </c>
      <c r="D937" t="str">
        <f t="shared" si="29"/>
        <v>'SE.SEC.PROG.FE.ZS',</v>
      </c>
    </row>
    <row r="938" spans="1:4" x14ac:dyDescent="0.25">
      <c r="A938" t="s">
        <v>3840</v>
      </c>
      <c r="B938" t="s">
        <v>382</v>
      </c>
      <c r="C938" t="str">
        <f t="shared" si="28"/>
        <v>'SE.SEC.PROG.MA.ZS':'Progression to secondary school, male (%)',</v>
      </c>
      <c r="D938" t="str">
        <f t="shared" si="29"/>
        <v>'SE.SEC.PROG.MA.ZS',</v>
      </c>
    </row>
    <row r="939" spans="1:4" x14ac:dyDescent="0.25">
      <c r="A939" t="s">
        <v>1667</v>
      </c>
      <c r="B939" t="s">
        <v>3848</v>
      </c>
      <c r="C939" t="str">
        <f t="shared" si="28"/>
        <v>'SE.PRM.PRIV.ZS':'School enrollment, primary, private (% of total primary)',</v>
      </c>
      <c r="D939" t="str">
        <f t="shared" si="29"/>
        <v>'SE.PRM.PRIV.ZS',</v>
      </c>
    </row>
    <row r="940" spans="1:4" x14ac:dyDescent="0.25">
      <c r="A940" t="s">
        <v>373</v>
      </c>
      <c r="B940" t="s">
        <v>1679</v>
      </c>
      <c r="C940" t="str">
        <f t="shared" si="28"/>
        <v>'SE.SEC.PRIV.ZS':'School enrollment, secondary, private (% of total secondary)',</v>
      </c>
      <c r="D940" t="str">
        <f t="shared" si="29"/>
        <v>'SE.SEC.PRIV.ZS',</v>
      </c>
    </row>
    <row r="941" spans="1:4" x14ac:dyDescent="0.25">
      <c r="A941" t="s">
        <v>3063</v>
      </c>
      <c r="B941" t="s">
        <v>4121</v>
      </c>
      <c r="C941" t="str">
        <f t="shared" si="28"/>
        <v>'SI.RMT.COST.IB.ZS':'Average transaction cost of sending remittances to a specific country (%)',</v>
      </c>
      <c r="D941" t="str">
        <f t="shared" si="29"/>
        <v>'SI.RMT.COST.IB.ZS',</v>
      </c>
    </row>
    <row r="942" spans="1:4" x14ac:dyDescent="0.25">
      <c r="A942" t="s">
        <v>1263</v>
      </c>
      <c r="B942" t="s">
        <v>3099</v>
      </c>
      <c r="C942" t="str">
        <f t="shared" si="28"/>
        <v>'FB.BNK.CAPA.ZS':'Bank capital to assets ratio (%)',</v>
      </c>
      <c r="D942" t="str">
        <f t="shared" si="29"/>
        <v>'FB.BNK.CAPA.ZS',</v>
      </c>
    </row>
    <row r="943" spans="1:4" x14ac:dyDescent="0.25">
      <c r="A943" t="s">
        <v>346</v>
      </c>
      <c r="B943" t="s">
        <v>3845</v>
      </c>
      <c r="C943" t="str">
        <f t="shared" si="28"/>
        <v>'SP.DYN.CONU.ZS':'Contraceptive prevalence, any methods (% of women ages 15-49)',</v>
      </c>
      <c r="D943" t="str">
        <f t="shared" si="29"/>
        <v>'SP.DYN.CONU.ZS',</v>
      </c>
    </row>
    <row r="944" spans="1:4" x14ac:dyDescent="0.25">
      <c r="A944" t="s">
        <v>1177</v>
      </c>
      <c r="B944" t="s">
        <v>2286</v>
      </c>
      <c r="C944" t="str">
        <f t="shared" si="28"/>
        <v>'IC.REG.COST.PC.FE.ZS':'Cost of business start-up procedures, female (% of GNI per capita)',</v>
      </c>
      <c r="D944" t="str">
        <f t="shared" si="29"/>
        <v>'IC.REG.COST.PC.FE.ZS',</v>
      </c>
    </row>
    <row r="945" spans="1:4" x14ac:dyDescent="0.25">
      <c r="A945" t="s">
        <v>493</v>
      </c>
      <c r="B945" t="s">
        <v>2757</v>
      </c>
      <c r="C945" t="str">
        <f t="shared" si="28"/>
        <v>'IC.REG.COST.PC.MA.ZS':'Cost of business start-up procedures, male (% of GNI per capita)',</v>
      </c>
      <c r="D945" t="str">
        <f t="shared" si="29"/>
        <v>'IC.REG.COST.PC.MA.ZS',</v>
      </c>
    </row>
    <row r="946" spans="1:4" x14ac:dyDescent="0.25">
      <c r="A946" t="s">
        <v>4895</v>
      </c>
      <c r="B946" t="s">
        <v>1703</v>
      </c>
      <c r="C946" t="str">
        <f t="shared" si="28"/>
        <v>'IC.CRD.INFO.XQ':'Depth of credit information index (0=low to 8=high)',</v>
      </c>
      <c r="D946" t="str">
        <f t="shared" si="29"/>
        <v>'IC.CRD.INFO.XQ',</v>
      </c>
    </row>
    <row r="947" spans="1:4" x14ac:dyDescent="0.25">
      <c r="A947" t="s">
        <v>4002</v>
      </c>
      <c r="B947" t="s">
        <v>3645</v>
      </c>
      <c r="C947" t="str">
        <f t="shared" si="28"/>
        <v>'IC.TAX.LABR.CP.ZS':'Labor tax and contributions (% of commercial profits)',</v>
      </c>
      <c r="D947" t="str">
        <f t="shared" si="29"/>
        <v>'IC.TAX.LABR.CP.ZS',</v>
      </c>
    </row>
    <row r="948" spans="1:4" x14ac:dyDescent="0.25">
      <c r="A948" t="s">
        <v>3066</v>
      </c>
      <c r="B948" t="s">
        <v>2133</v>
      </c>
      <c r="C948" t="str">
        <f t="shared" si="28"/>
        <v>'DT.NFL.WHOL.CD':'Net official flows from UN agencies, WHO (current US$)',</v>
      </c>
      <c r="D948" t="str">
        <f t="shared" si="29"/>
        <v>'DT.NFL.WHOL.CD',</v>
      </c>
    </row>
    <row r="949" spans="1:4" x14ac:dyDescent="0.25">
      <c r="A949" t="s">
        <v>1343</v>
      </c>
      <c r="B949" t="s">
        <v>351</v>
      </c>
      <c r="C949" t="str">
        <f t="shared" si="28"/>
        <v>'IC.TAX.OTHR.CP.ZS':'Other taxes payable by businesses (% of commercial profits)',</v>
      </c>
      <c r="D949" t="str">
        <f t="shared" si="29"/>
        <v>'IC.TAX.OTHR.CP.ZS',</v>
      </c>
    </row>
    <row r="950" spans="1:4" x14ac:dyDescent="0.25">
      <c r="A950" t="s">
        <v>1212</v>
      </c>
      <c r="B950" t="s">
        <v>3190</v>
      </c>
      <c r="C950" t="str">
        <f t="shared" si="28"/>
        <v>'IC.CRD.PRVT.ZS':'Private credit bureau coverage (% of adults)',</v>
      </c>
      <c r="D950" t="str">
        <f t="shared" si="29"/>
        <v>'IC.CRD.PRVT.ZS',</v>
      </c>
    </row>
    <row r="951" spans="1:4" x14ac:dyDescent="0.25">
      <c r="A951" t="s">
        <v>4476</v>
      </c>
      <c r="B951" t="s">
        <v>5127</v>
      </c>
      <c r="C951" t="str">
        <f t="shared" si="28"/>
        <v>'IC.WRH.PROC':'Procedures to build a warehouse (number)',</v>
      </c>
      <c r="D951" t="str">
        <f t="shared" si="29"/>
        <v>'IC.WRH.PROC',</v>
      </c>
    </row>
    <row r="952" spans="1:4" x14ac:dyDescent="0.25">
      <c r="A952" t="s">
        <v>3888</v>
      </c>
      <c r="B952" t="s">
        <v>3300</v>
      </c>
      <c r="C952" t="str">
        <f t="shared" si="28"/>
        <v>'IC.PRP.PROC':'Procedures to register property (number)',</v>
      </c>
      <c r="D952" t="str">
        <f t="shared" si="29"/>
        <v>'IC.PRP.PROC',</v>
      </c>
    </row>
    <row r="953" spans="1:4" x14ac:dyDescent="0.25">
      <c r="A953" t="s">
        <v>4636</v>
      </c>
      <c r="B953" t="s">
        <v>4208</v>
      </c>
      <c r="C953" t="str">
        <f t="shared" si="28"/>
        <v>'IC.TAX.PRFT.CP.ZS':'Profit tax (% of commercial profits)',</v>
      </c>
      <c r="D953" t="str">
        <f t="shared" si="29"/>
        <v>'IC.TAX.PRFT.CP.ZS',</v>
      </c>
    </row>
    <row r="954" spans="1:4" x14ac:dyDescent="0.25">
      <c r="A954" t="s">
        <v>2341</v>
      </c>
      <c r="B954" t="s">
        <v>2531</v>
      </c>
      <c r="C954" t="str">
        <f t="shared" si="28"/>
        <v>'IC.CRD.PUBL.ZS':'Public credit registry coverage (% of adults)',</v>
      </c>
      <c r="D954" t="str">
        <f t="shared" si="29"/>
        <v>'IC.CRD.PUBL.ZS',</v>
      </c>
    </row>
    <row r="955" spans="1:4" x14ac:dyDescent="0.25">
      <c r="A955" t="s">
        <v>4798</v>
      </c>
      <c r="B955" t="s">
        <v>5175</v>
      </c>
      <c r="C955" t="str">
        <f t="shared" si="28"/>
        <v>'SH.SGR.CRSK.ZS':'Risk of catastrophic expenditure for surgical care (% of people at risk)',</v>
      </c>
      <c r="D955" t="str">
        <f t="shared" si="29"/>
        <v>'SH.SGR.CRSK.ZS',</v>
      </c>
    </row>
    <row r="956" spans="1:4" x14ac:dyDescent="0.25">
      <c r="A956" t="s">
        <v>3767</v>
      </c>
      <c r="B956" t="s">
        <v>2979</v>
      </c>
      <c r="C956" t="str">
        <f t="shared" si="28"/>
        <v>'SH.SGR.IRSK.ZS':'Risk of impoverishing expenditure for surgical care (% of people at risk)',</v>
      </c>
      <c r="D956" t="str">
        <f t="shared" si="29"/>
        <v>'SH.SGR.IRSK.ZS',</v>
      </c>
    </row>
    <row r="957" spans="1:4" x14ac:dyDescent="0.25">
      <c r="A957" t="s">
        <v>2203</v>
      </c>
      <c r="B957" t="s">
        <v>723</v>
      </c>
      <c r="C957" t="str">
        <f t="shared" si="28"/>
        <v>'IC.REG.PROC':'Start-up procedures to register a business (number)',</v>
      </c>
      <c r="D957" t="str">
        <f t="shared" si="29"/>
        <v>'IC.REG.PROC',</v>
      </c>
    </row>
    <row r="958" spans="1:4" x14ac:dyDescent="0.25">
      <c r="A958" t="s">
        <v>4098</v>
      </c>
      <c r="B958" t="s">
        <v>357</v>
      </c>
      <c r="C958" t="str">
        <f t="shared" si="28"/>
        <v>'IC.REG.PROC.FE':'Start-up procedures to register a business, female (number)',</v>
      </c>
      <c r="D958" t="str">
        <f t="shared" si="29"/>
        <v>'IC.REG.PROC.FE',</v>
      </c>
    </row>
    <row r="959" spans="1:4" x14ac:dyDescent="0.25">
      <c r="A959" t="s">
        <v>2591</v>
      </c>
      <c r="B959" t="s">
        <v>3719</v>
      </c>
      <c r="C959" t="str">
        <f t="shared" si="28"/>
        <v>'IC.REG.PROC.MA':'Start-up procedures to register a business, male (number)',</v>
      </c>
      <c r="D959" t="str">
        <f t="shared" si="29"/>
        <v>'IC.REG.PROC.MA',</v>
      </c>
    </row>
    <row r="960" spans="1:4" x14ac:dyDescent="0.25">
      <c r="A960" t="s">
        <v>4125</v>
      </c>
      <c r="B960" t="s">
        <v>1101</v>
      </c>
      <c r="C960" t="str">
        <f t="shared" si="28"/>
        <v>'IC.LGL.CRED.XQ':'Strength of legal rights index (0=weak to 12=strong)',</v>
      </c>
      <c r="D960" t="str">
        <f t="shared" si="29"/>
        <v>'IC.LGL.CRED.XQ',</v>
      </c>
    </row>
    <row r="961" spans="1:4" x14ac:dyDescent="0.25">
      <c r="A961" t="s">
        <v>2401</v>
      </c>
      <c r="B961" t="s">
        <v>4656</v>
      </c>
      <c r="C961" t="str">
        <f t="shared" si="28"/>
        <v>'IC.TAX.PAYM':'Tax payments (number)',</v>
      </c>
      <c r="D961" t="str">
        <f t="shared" si="29"/>
        <v>'IC.TAX.PAYM',</v>
      </c>
    </row>
    <row r="962" spans="1:4" x14ac:dyDescent="0.25">
      <c r="A962" t="s">
        <v>2744</v>
      </c>
      <c r="B962" t="s">
        <v>2850</v>
      </c>
      <c r="C962" t="str">
        <f t="shared" ref="C962:C1025" si="30">"'"&amp;B962&amp;"':'"&amp;A962&amp;"',"</f>
        <v>'IC.WRH.DURS':'Time required to build a warehouse (days)',</v>
      </c>
      <c r="D962" t="str">
        <f t="shared" ref="D962:D1025" si="31">"'"&amp;B962&amp;"',"</f>
        <v>'IC.WRH.DURS',</v>
      </c>
    </row>
    <row r="963" spans="1:4" x14ac:dyDescent="0.25">
      <c r="A963" t="s">
        <v>4578</v>
      </c>
      <c r="B963" t="s">
        <v>4901</v>
      </c>
      <c r="C963" t="str">
        <f t="shared" si="30"/>
        <v>'IC.LGL.DURS':'Time required to enforce a contract (days)',</v>
      </c>
      <c r="D963" t="str">
        <f t="shared" si="31"/>
        <v>'IC.LGL.DURS',</v>
      </c>
    </row>
    <row r="964" spans="1:4" x14ac:dyDescent="0.25">
      <c r="A964" t="s">
        <v>1773</v>
      </c>
      <c r="B964" t="s">
        <v>4372</v>
      </c>
      <c r="C964" t="str">
        <f t="shared" si="30"/>
        <v>'IC.ELC.TIME':'Time required to get electricity (days)',</v>
      </c>
      <c r="D964" t="str">
        <f t="shared" si="31"/>
        <v>'IC.ELC.TIME',</v>
      </c>
    </row>
    <row r="965" spans="1:4" x14ac:dyDescent="0.25">
      <c r="A965" t="s">
        <v>3843</v>
      </c>
      <c r="B965" t="s">
        <v>2539</v>
      </c>
      <c r="C965" t="str">
        <f t="shared" si="30"/>
        <v>'IC.PRP.DURS':'Time required to register property (days)',</v>
      </c>
      <c r="D965" t="str">
        <f t="shared" si="31"/>
        <v>'IC.PRP.DURS',</v>
      </c>
    </row>
    <row r="966" spans="1:4" x14ac:dyDescent="0.25">
      <c r="A966" t="s">
        <v>2305</v>
      </c>
      <c r="B966" t="s">
        <v>3796</v>
      </c>
      <c r="C966" t="str">
        <f t="shared" si="30"/>
        <v>'IC.REG.DURS':'Time required to start a business (days)',</v>
      </c>
      <c r="D966" t="str">
        <f t="shared" si="31"/>
        <v>'IC.REG.DURS',</v>
      </c>
    </row>
    <row r="967" spans="1:4" x14ac:dyDescent="0.25">
      <c r="A967" t="s">
        <v>2463</v>
      </c>
      <c r="B967" t="s">
        <v>1468</v>
      </c>
      <c r="C967" t="str">
        <f t="shared" si="30"/>
        <v>'IC.REG.DURS.FE':'Time required to start a business, female (days)',</v>
      </c>
      <c r="D967" t="str">
        <f t="shared" si="31"/>
        <v>'IC.REG.DURS.FE',</v>
      </c>
    </row>
    <row r="968" spans="1:4" x14ac:dyDescent="0.25">
      <c r="A968" t="s">
        <v>5241</v>
      </c>
      <c r="B968" t="s">
        <v>3346</v>
      </c>
      <c r="C968" t="str">
        <f t="shared" si="30"/>
        <v>'IC.REG.DURS.MA':'Time required to start a business, male (days)',</v>
      </c>
      <c r="D968" t="str">
        <f t="shared" si="31"/>
        <v>'IC.REG.DURS.MA',</v>
      </c>
    </row>
    <row r="969" spans="1:4" x14ac:dyDescent="0.25">
      <c r="A969" t="s">
        <v>1736</v>
      </c>
      <c r="B969" t="s">
        <v>1398</v>
      </c>
      <c r="C969" t="str">
        <f t="shared" si="30"/>
        <v>'IC.TAX.DURS':'Time to prepare and pay taxes (hours)',</v>
      </c>
      <c r="D969" t="str">
        <f t="shared" si="31"/>
        <v>'IC.TAX.DURS',</v>
      </c>
    </row>
    <row r="970" spans="1:4" x14ac:dyDescent="0.25">
      <c r="A970" t="s">
        <v>5322</v>
      </c>
      <c r="B970" t="s">
        <v>1028</v>
      </c>
      <c r="C970" t="str">
        <f t="shared" si="30"/>
        <v>'IC.ISV.DURS':'Time to resolve insolvency (years)',</v>
      </c>
      <c r="D970" t="str">
        <f t="shared" si="31"/>
        <v>'IC.ISV.DURS',</v>
      </c>
    </row>
    <row r="971" spans="1:4" x14ac:dyDescent="0.25">
      <c r="A971" t="s">
        <v>344</v>
      </c>
      <c r="B971" t="s">
        <v>2696</v>
      </c>
      <c r="C971" t="str">
        <f t="shared" si="30"/>
        <v>'IC.TAX.TOTL.CP.ZS':'Total tax and contribution rate (% of profit)',</v>
      </c>
      <c r="D971" t="str">
        <f t="shared" si="31"/>
        <v>'IC.TAX.TOTL.CP.ZS',</v>
      </c>
    </row>
    <row r="972" spans="1:4" x14ac:dyDescent="0.25">
      <c r="A972" t="s">
        <v>4757</v>
      </c>
      <c r="B972" t="s">
        <v>3599</v>
      </c>
      <c r="C972" t="str">
        <f t="shared" si="30"/>
        <v>'SP.DYN.CONM.ZS':'Contraceptive prevalence, modern methods (% of women ages 15-49)',</v>
      </c>
      <c r="D972" t="str">
        <f t="shared" si="31"/>
        <v>'SP.DYN.CONM.ZS',</v>
      </c>
    </row>
    <row r="973" spans="1:4" x14ac:dyDescent="0.25">
      <c r="A973" t="s">
        <v>828</v>
      </c>
      <c r="B973" t="s">
        <v>4479</v>
      </c>
      <c r="C973" t="str">
        <f t="shared" si="30"/>
        <v>'IC.EXP.CSBC.CD':'Cost to export, border compliance (US$)',</v>
      </c>
      <c r="D973" t="str">
        <f t="shared" si="31"/>
        <v>'IC.EXP.CSBC.CD',</v>
      </c>
    </row>
    <row r="974" spans="1:4" x14ac:dyDescent="0.25">
      <c r="A974" t="s">
        <v>3314</v>
      </c>
      <c r="B974" t="s">
        <v>3852</v>
      </c>
      <c r="C974" t="str">
        <f t="shared" si="30"/>
        <v>'IC.EXP.CSDC.CD':'Cost to export, documentary compliance (US$)',</v>
      </c>
      <c r="D974" t="str">
        <f t="shared" si="31"/>
        <v>'IC.EXP.CSDC.CD',</v>
      </c>
    </row>
    <row r="975" spans="1:4" x14ac:dyDescent="0.25">
      <c r="A975" t="s">
        <v>3746</v>
      </c>
      <c r="B975" t="s">
        <v>214</v>
      </c>
      <c r="C975" t="str">
        <f t="shared" si="30"/>
        <v>'IC.IMP.CSBC.CD':'Cost to import, border compliance (US$)',</v>
      </c>
      <c r="D975" t="str">
        <f t="shared" si="31"/>
        <v>'IC.IMP.CSBC.CD',</v>
      </c>
    </row>
    <row r="976" spans="1:4" x14ac:dyDescent="0.25">
      <c r="A976" t="s">
        <v>1804</v>
      </c>
      <c r="B976" t="s">
        <v>4971</v>
      </c>
      <c r="C976" t="str">
        <f t="shared" si="30"/>
        <v>'IC.IMP.CSDC.CD':'Cost to import, documentary compliance (US$)',</v>
      </c>
      <c r="D976" t="str">
        <f t="shared" si="31"/>
        <v>'IC.IMP.CSDC.CD',</v>
      </c>
    </row>
    <row r="977" spans="1:4" x14ac:dyDescent="0.25">
      <c r="A977" t="s">
        <v>3153</v>
      </c>
      <c r="B977" t="s">
        <v>2500</v>
      </c>
      <c r="C977" t="str">
        <f t="shared" si="30"/>
        <v>'SL.TLF.ACTI.1524.FE.NE.ZS':'Labor force participation rate for ages 15-24, female (%) (national estimate)',</v>
      </c>
      <c r="D977" t="str">
        <f t="shared" si="31"/>
        <v>'SL.TLF.ACTI.1524.FE.NE.ZS',</v>
      </c>
    </row>
    <row r="978" spans="1:4" x14ac:dyDescent="0.25">
      <c r="A978" t="s">
        <v>5184</v>
      </c>
      <c r="B978" t="s">
        <v>3272</v>
      </c>
      <c r="C978" t="str">
        <f t="shared" si="30"/>
        <v>'SL.TLF.ACTI.1524.MA.NE.ZS':'Labor force participation rate for ages 15-24, male (%) (national estimate)',</v>
      </c>
      <c r="D978" t="str">
        <f t="shared" si="31"/>
        <v>'SL.TLF.ACTI.1524.MA.NE.ZS',</v>
      </c>
    </row>
    <row r="979" spans="1:4" x14ac:dyDescent="0.25">
      <c r="A979" t="s">
        <v>4353</v>
      </c>
      <c r="B979" t="s">
        <v>4430</v>
      </c>
      <c r="C979" t="str">
        <f t="shared" si="30"/>
        <v>'SL.TLF.ACTI.1524.NE.ZS':'Labor force participation rate for ages 15-24, total (%) (national estimate)',</v>
      </c>
      <c r="D979" t="str">
        <f t="shared" si="31"/>
        <v>'SL.TLF.ACTI.1524.NE.ZS',</v>
      </c>
    </row>
    <row r="980" spans="1:4" x14ac:dyDescent="0.25">
      <c r="A980" t="s">
        <v>3856</v>
      </c>
      <c r="B980" t="s">
        <v>219</v>
      </c>
      <c r="C980" t="str">
        <f t="shared" si="30"/>
        <v>'SL.TLF.CACT.FE.NE.ZS':'Labor force participation rate, female (% of female population ages 15+) (national estimate)',</v>
      </c>
      <c r="D980" t="str">
        <f t="shared" si="31"/>
        <v>'SL.TLF.CACT.FE.NE.ZS',</v>
      </c>
    </row>
    <row r="981" spans="1:4" x14ac:dyDescent="0.25">
      <c r="A981" t="s">
        <v>1197</v>
      </c>
      <c r="B981" t="s">
        <v>994</v>
      </c>
      <c r="C981" t="str">
        <f t="shared" si="30"/>
        <v>'SL.TLF.CACT.MA.NE.ZS':'Labor force participation rate, male (% of male population ages 15+) (national estimate)',</v>
      </c>
      <c r="D981" t="str">
        <f t="shared" si="31"/>
        <v>'SL.TLF.CACT.MA.NE.ZS',</v>
      </c>
    </row>
    <row r="982" spans="1:4" x14ac:dyDescent="0.25">
      <c r="A982" t="s">
        <v>2612</v>
      </c>
      <c r="B982" t="s">
        <v>2413</v>
      </c>
      <c r="C982" t="str">
        <f t="shared" si="30"/>
        <v>'SL.TLF.CACT.NE.ZS':'Labor force participation rate, total (% of total population ages 15+) (national estimate)',</v>
      </c>
      <c r="D982" t="str">
        <f t="shared" si="31"/>
        <v>'SL.TLF.CACT.NE.ZS',</v>
      </c>
    </row>
    <row r="983" spans="1:4" x14ac:dyDescent="0.25">
      <c r="A983" t="s">
        <v>4772</v>
      </c>
      <c r="B983" t="s">
        <v>1892</v>
      </c>
      <c r="C983" t="str">
        <f t="shared" si="30"/>
        <v>'DC.DAC.SVKL.CD':'Net bilateral aid flows from DAC donors, Slovak Republic (current US$)',</v>
      </c>
      <c r="D983" t="str">
        <f t="shared" si="31"/>
        <v>'DC.DAC.SVKL.CD',</v>
      </c>
    </row>
    <row r="984" spans="1:4" x14ac:dyDescent="0.25">
      <c r="A984" t="s">
        <v>3800</v>
      </c>
      <c r="B984" t="s">
        <v>1042</v>
      </c>
      <c r="C984" t="str">
        <f t="shared" si="30"/>
        <v>'DC.DAC.SVNL.CD':'Net bilateral aid flows from DAC donors, Slovenia (current US$)',</v>
      </c>
      <c r="D984" t="str">
        <f t="shared" si="31"/>
        <v>'DC.DAC.SVNL.CD',</v>
      </c>
    </row>
    <row r="985" spans="1:4" x14ac:dyDescent="0.25">
      <c r="A985" t="s">
        <v>3772</v>
      </c>
      <c r="B985" t="s">
        <v>2633</v>
      </c>
      <c r="C985" t="str">
        <f t="shared" si="30"/>
        <v>'DT.NFL.ILOG.CD':'Net official flows from UN agencies, ILO (current US$)',</v>
      </c>
      <c r="D985" t="str">
        <f t="shared" si="31"/>
        <v>'DT.NFL.ILOG.CD',</v>
      </c>
    </row>
    <row r="986" spans="1:4" x14ac:dyDescent="0.25">
      <c r="A986" t="s">
        <v>1623</v>
      </c>
      <c r="B986" t="s">
        <v>1746</v>
      </c>
      <c r="C986" t="str">
        <f t="shared" si="30"/>
        <v>'SE.PRM.PRS5.ZS':'Persistence to grade 5, total (% of cohort)',</v>
      </c>
      <c r="D986" t="str">
        <f t="shared" si="31"/>
        <v>'SE.PRM.PRS5.ZS',</v>
      </c>
    </row>
    <row r="987" spans="1:4" x14ac:dyDescent="0.25">
      <c r="A987" t="s">
        <v>576</v>
      </c>
      <c r="B987" t="s">
        <v>1875</v>
      </c>
      <c r="C987" t="str">
        <f t="shared" si="30"/>
        <v>'SE.PRM.PRSL.ZS':'Persistence to last grade of primary, total (% of cohort)',</v>
      </c>
      <c r="D987" t="str">
        <f t="shared" si="31"/>
        <v>'SE.PRM.PRSL.ZS',</v>
      </c>
    </row>
    <row r="988" spans="1:4" x14ac:dyDescent="0.25">
      <c r="A988" t="s">
        <v>3436</v>
      </c>
      <c r="B988" t="s">
        <v>1464</v>
      </c>
      <c r="C988" t="str">
        <f t="shared" si="30"/>
        <v>'SE.PRE.ENRL.TC.ZS':'Pupil-teacher ratio, preprimary',</v>
      </c>
      <c r="D988" t="str">
        <f t="shared" si="31"/>
        <v>'SE.PRE.ENRL.TC.ZS',</v>
      </c>
    </row>
    <row r="989" spans="1:4" x14ac:dyDescent="0.25">
      <c r="A989" t="s">
        <v>2688</v>
      </c>
      <c r="B989" t="s">
        <v>1170</v>
      </c>
      <c r="C989" t="str">
        <f t="shared" si="30"/>
        <v>'SL.TLF.CACT.FM.NE.ZS':'Ratio of female to male labor force participation rate (%) (national estimate)',</v>
      </c>
      <c r="D989" t="str">
        <f t="shared" si="31"/>
        <v>'SL.TLF.CACT.FM.NE.ZS',</v>
      </c>
    </row>
    <row r="990" spans="1:4" x14ac:dyDescent="0.25">
      <c r="A990" t="s">
        <v>5223</v>
      </c>
      <c r="B990" t="s">
        <v>3964</v>
      </c>
      <c r="C990" t="str">
        <f t="shared" si="30"/>
        <v>'SL.UEM.NEET.FE.ZS':'Share of youth not in education, employment or training, female (% of female youth population)',</v>
      </c>
      <c r="D990" t="str">
        <f t="shared" si="31"/>
        <v>'SL.UEM.NEET.FE.ZS',</v>
      </c>
    </row>
    <row r="991" spans="1:4" x14ac:dyDescent="0.25">
      <c r="A991" t="s">
        <v>2461</v>
      </c>
      <c r="B991" t="s">
        <v>595</v>
      </c>
      <c r="C991" t="str">
        <f t="shared" si="30"/>
        <v>'SL.UEM.NEET.MA.ZS':'Share of youth not in education, employment or training, male (% of male youth population)',</v>
      </c>
      <c r="D991" t="str">
        <f t="shared" si="31"/>
        <v>'SL.UEM.NEET.MA.ZS',</v>
      </c>
    </row>
    <row r="992" spans="1:4" x14ac:dyDescent="0.25">
      <c r="A992" t="s">
        <v>774</v>
      </c>
      <c r="B992" t="s">
        <v>194</v>
      </c>
      <c r="C992" t="str">
        <f t="shared" si="30"/>
        <v>'SL.UEM.NEET.ZS':'Share of youth not in education, employment or training, total (% of youth population)',</v>
      </c>
      <c r="D992" t="str">
        <f t="shared" si="31"/>
        <v>'SL.UEM.NEET.ZS',</v>
      </c>
    </row>
    <row r="993" spans="1:4" x14ac:dyDescent="0.25">
      <c r="A993" t="s">
        <v>803</v>
      </c>
      <c r="B993" t="s">
        <v>3103</v>
      </c>
      <c r="C993" t="str">
        <f t="shared" si="30"/>
        <v>'IC.EXP.TMBC':'Time to export, border compliance (hours)',</v>
      </c>
      <c r="D993" t="str">
        <f t="shared" si="31"/>
        <v>'IC.EXP.TMBC',</v>
      </c>
    </row>
    <row r="994" spans="1:4" x14ac:dyDescent="0.25">
      <c r="A994" t="s">
        <v>5098</v>
      </c>
      <c r="B994" t="s">
        <v>2585</v>
      </c>
      <c r="C994" t="str">
        <f t="shared" si="30"/>
        <v>'IC.EXP.TMDC':'Time to export, documentary compliance (hours)',</v>
      </c>
      <c r="D994" t="str">
        <f t="shared" si="31"/>
        <v>'IC.EXP.TMDC',</v>
      </c>
    </row>
    <row r="995" spans="1:4" x14ac:dyDescent="0.25">
      <c r="A995" t="s">
        <v>2927</v>
      </c>
      <c r="B995" t="s">
        <v>3754</v>
      </c>
      <c r="C995" t="str">
        <f t="shared" si="30"/>
        <v>'IC.IMP.TMBC':'Time to import, border compliance (hours)',</v>
      </c>
      <c r="D995" t="str">
        <f t="shared" si="31"/>
        <v>'IC.IMP.TMBC',</v>
      </c>
    </row>
    <row r="996" spans="1:4" x14ac:dyDescent="0.25">
      <c r="A996" t="s">
        <v>906</v>
      </c>
      <c r="B996" t="s">
        <v>1740</v>
      </c>
      <c r="C996" t="str">
        <f t="shared" si="30"/>
        <v>'IC.IMP.TMDC':'Time to import, documentary compliance (hours)',</v>
      </c>
      <c r="D996" t="str">
        <f t="shared" si="31"/>
        <v>'IC.IMP.TMDC',</v>
      </c>
    </row>
    <row r="997" spans="1:4" x14ac:dyDescent="0.25">
      <c r="A997" t="s">
        <v>3350</v>
      </c>
      <c r="B997" t="s">
        <v>720</v>
      </c>
      <c r="C997" t="str">
        <f t="shared" si="30"/>
        <v>'SH.STA.BRTC.ZS':'Births attended by skilled health staff (% of total)',</v>
      </c>
      <c r="D997" t="str">
        <f t="shared" si="31"/>
        <v>'SH.STA.BRTC.ZS',</v>
      </c>
    </row>
    <row r="998" spans="1:4" x14ac:dyDescent="0.25">
      <c r="A998" t="s">
        <v>3923</v>
      </c>
      <c r="B998" t="s">
        <v>673</v>
      </c>
      <c r="C998" t="str">
        <f t="shared" si="30"/>
        <v>'SL.TLF.0714.FE.ZS':'Children in employment, female (% of female children ages 7-14)',</v>
      </c>
      <c r="D998" t="str">
        <f t="shared" si="31"/>
        <v>'SL.TLF.0714.FE.ZS',</v>
      </c>
    </row>
    <row r="999" spans="1:4" x14ac:dyDescent="0.25">
      <c r="A999" t="s">
        <v>1937</v>
      </c>
      <c r="B999" t="s">
        <v>1130</v>
      </c>
      <c r="C999" t="str">
        <f t="shared" si="30"/>
        <v>'SL.TLF.0714.MA.ZS':'Children in employment, male (% of male children ages 7-14)',</v>
      </c>
      <c r="D999" t="str">
        <f t="shared" si="31"/>
        <v>'SL.TLF.0714.MA.ZS',</v>
      </c>
    </row>
    <row r="1000" spans="1:4" x14ac:dyDescent="0.25">
      <c r="A1000" t="s">
        <v>4955</v>
      </c>
      <c r="B1000" t="s">
        <v>4327</v>
      </c>
      <c r="C1000" t="str">
        <f t="shared" si="30"/>
        <v>'SL.TLF.0714.SW.ZS':'Children in employment, study and work (% of children in employment, ages 7-14)',</v>
      </c>
      <c r="D1000" t="str">
        <f t="shared" si="31"/>
        <v>'SL.TLF.0714.SW.ZS',</v>
      </c>
    </row>
    <row r="1001" spans="1:4" x14ac:dyDescent="0.25">
      <c r="A1001" t="s">
        <v>615</v>
      </c>
      <c r="B1001" t="s">
        <v>1662</v>
      </c>
      <c r="C1001" t="str">
        <f t="shared" si="30"/>
        <v>'SL.TLF.0714.ZS':'Children in employment, total (% of children ages 7-14)',</v>
      </c>
      <c r="D1001" t="str">
        <f t="shared" si="31"/>
        <v>'SL.TLF.0714.ZS',</v>
      </c>
    </row>
    <row r="1002" spans="1:4" x14ac:dyDescent="0.25">
      <c r="A1002" t="s">
        <v>3380</v>
      </c>
      <c r="B1002" t="s">
        <v>96</v>
      </c>
      <c r="C1002" t="str">
        <f t="shared" si="30"/>
        <v>'SL.TLF.0714.WK.ZS':'Children in employment, work only (% of children in employment, ages 7-14)',</v>
      </c>
      <c r="D1002" t="str">
        <f t="shared" si="31"/>
        <v>'SL.TLF.0714.WK.ZS',</v>
      </c>
    </row>
    <row r="1003" spans="1:4" x14ac:dyDescent="0.25">
      <c r="A1003" t="s">
        <v>2844</v>
      </c>
      <c r="B1003" t="s">
        <v>4440</v>
      </c>
      <c r="C1003" t="str">
        <f t="shared" si="30"/>
        <v>'SH.FPL.SATM.ZS':'Demand for family planning satisfied by modern methods (% of married women with demand for family planning)',</v>
      </c>
      <c r="D1003" t="str">
        <f t="shared" si="31"/>
        <v>'SH.FPL.SATM.ZS',</v>
      </c>
    </row>
    <row r="1004" spans="1:4" x14ac:dyDescent="0.25">
      <c r="A1004" t="s">
        <v>947</v>
      </c>
      <c r="B1004" t="s">
        <v>2223</v>
      </c>
      <c r="C1004" t="str">
        <f t="shared" si="30"/>
        <v>'IC.BUS.DFRN.XQ':'Ease of doing business score (0 = lowest performance to 100 = best performance)',</v>
      </c>
      <c r="D1004" t="str">
        <f t="shared" si="31"/>
        <v>'IC.BUS.DFRN.XQ',</v>
      </c>
    </row>
    <row r="1005" spans="1:4" x14ac:dyDescent="0.25">
      <c r="A1005" t="s">
        <v>2777</v>
      </c>
      <c r="B1005" t="s">
        <v>2676</v>
      </c>
      <c r="C1005" t="str">
        <f t="shared" si="30"/>
        <v>'SL.EMP.TOTL.SP.FE.NE.ZS':'Employment to population ratio, 15+, female (%) (national estimate)',</v>
      </c>
      <c r="D1005" t="str">
        <f t="shared" si="31"/>
        <v>'SL.EMP.TOTL.SP.FE.NE.ZS',</v>
      </c>
    </row>
    <row r="1006" spans="1:4" x14ac:dyDescent="0.25">
      <c r="A1006" t="s">
        <v>5197</v>
      </c>
      <c r="B1006" t="s">
        <v>1922</v>
      </c>
      <c r="C1006" t="str">
        <f t="shared" si="30"/>
        <v>'SL.EMP.TOTL.SP.MA.NE.ZS':'Employment to population ratio, 15+, male (%) (national estimate)',</v>
      </c>
      <c r="D1006" t="str">
        <f t="shared" si="31"/>
        <v>'SL.EMP.TOTL.SP.MA.NE.ZS',</v>
      </c>
    </row>
    <row r="1007" spans="1:4" x14ac:dyDescent="0.25">
      <c r="A1007" t="s">
        <v>2349</v>
      </c>
      <c r="B1007" t="s">
        <v>2901</v>
      </c>
      <c r="C1007" t="str">
        <f t="shared" si="30"/>
        <v>'SL.EMP.TOTL.SP.NE.ZS':'Employment to population ratio, 15+, total (%) (national estimate)',</v>
      </c>
      <c r="D1007" t="str">
        <f t="shared" si="31"/>
        <v>'SL.EMP.TOTL.SP.NE.ZS',</v>
      </c>
    </row>
    <row r="1008" spans="1:4" x14ac:dyDescent="0.25">
      <c r="A1008" t="s">
        <v>4058</v>
      </c>
      <c r="B1008" t="s">
        <v>3108</v>
      </c>
      <c r="C1008" t="str">
        <f t="shared" si="30"/>
        <v>'SL.EMP.1524.SP.FE.NE.ZS':'Employment to population ratio, ages 15-24, female (%) (national estimate)',</v>
      </c>
      <c r="D1008" t="str">
        <f t="shared" si="31"/>
        <v>'SL.EMP.1524.SP.FE.NE.ZS',</v>
      </c>
    </row>
    <row r="1009" spans="1:4" x14ac:dyDescent="0.25">
      <c r="A1009" t="s">
        <v>3370</v>
      </c>
      <c r="B1009" t="s">
        <v>3871</v>
      </c>
      <c r="C1009" t="str">
        <f t="shared" si="30"/>
        <v>'SL.EMP.1524.SP.MA.NE.ZS':'Employment to population ratio, ages 15-24, male (%) (national estimate)',</v>
      </c>
      <c r="D1009" t="str">
        <f t="shared" si="31"/>
        <v>'SL.EMP.1524.SP.MA.NE.ZS',</v>
      </c>
    </row>
    <row r="1010" spans="1:4" x14ac:dyDescent="0.25">
      <c r="A1010" t="s">
        <v>3136</v>
      </c>
      <c r="B1010" t="s">
        <v>4312</v>
      </c>
      <c r="C1010" t="str">
        <f t="shared" si="30"/>
        <v>'SL.EMP.1524.SP.NE.ZS':'Employment to population ratio, ages 15-24, total (%) (national estimate)',</v>
      </c>
      <c r="D1010" t="str">
        <f t="shared" si="31"/>
        <v>'SL.EMP.1524.SP.NE.ZS',</v>
      </c>
    </row>
    <row r="1011" spans="1:4" x14ac:dyDescent="0.25">
      <c r="A1011" t="s">
        <v>936</v>
      </c>
      <c r="B1011" t="s">
        <v>3291</v>
      </c>
      <c r="C1011" t="str">
        <f t="shared" si="30"/>
        <v>'SL.TLF.ADVN.ZS':'Labor force with advanced education (% of total working-age population with advanced education)',</v>
      </c>
      <c r="D1011" t="str">
        <f t="shared" si="31"/>
        <v>'SL.TLF.ADVN.ZS',</v>
      </c>
    </row>
    <row r="1012" spans="1:4" x14ac:dyDescent="0.25">
      <c r="A1012" t="s">
        <v>3306</v>
      </c>
      <c r="B1012" t="s">
        <v>4142</v>
      </c>
      <c r="C1012" t="str">
        <f t="shared" si="30"/>
        <v>'SL.TLF.ADVN.FE.ZS':'Labor force with advanced education, female (% of female working-age population with advanced education)',</v>
      </c>
      <c r="D1012" t="str">
        <f t="shared" si="31"/>
        <v>'SL.TLF.ADVN.FE.ZS',</v>
      </c>
    </row>
    <row r="1013" spans="1:4" x14ac:dyDescent="0.25">
      <c r="A1013" t="s">
        <v>5269</v>
      </c>
      <c r="B1013" t="s">
        <v>789</v>
      </c>
      <c r="C1013" t="str">
        <f t="shared" si="30"/>
        <v>'SL.TLF.ADVN.MA.ZS':'Labor force with advanced education, male (% of male working-age population with advanced education)',</v>
      </c>
      <c r="D1013" t="str">
        <f t="shared" si="31"/>
        <v>'SL.TLF.ADVN.MA.ZS',</v>
      </c>
    </row>
    <row r="1014" spans="1:4" x14ac:dyDescent="0.25">
      <c r="A1014" t="s">
        <v>3263</v>
      </c>
      <c r="B1014" t="s">
        <v>1326</v>
      </c>
      <c r="C1014" t="str">
        <f t="shared" si="30"/>
        <v>'SL.TLF.BASC.ZS':'Labor force with basic education (% of total working-age population with basic education)',</v>
      </c>
      <c r="D1014" t="str">
        <f t="shared" si="31"/>
        <v>'SL.TLF.BASC.ZS',</v>
      </c>
    </row>
    <row r="1015" spans="1:4" x14ac:dyDescent="0.25">
      <c r="A1015" t="s">
        <v>4451</v>
      </c>
      <c r="B1015" t="s">
        <v>4906</v>
      </c>
      <c r="C1015" t="str">
        <f t="shared" si="30"/>
        <v>'SL.TLF.BASC.FE.ZS':'Labor force with basic education, female (% of female working-age population with basic education)',</v>
      </c>
      <c r="D1015" t="str">
        <f t="shared" si="31"/>
        <v>'SL.TLF.BASC.FE.ZS',</v>
      </c>
    </row>
    <row r="1016" spans="1:4" x14ac:dyDescent="0.25">
      <c r="A1016" t="s">
        <v>292</v>
      </c>
      <c r="B1016" t="s">
        <v>51</v>
      </c>
      <c r="C1016" t="str">
        <f t="shared" si="30"/>
        <v>'SL.TLF.BASC.MA.ZS':'Labor force with basic education, male (% of male working-age population with basic education)',</v>
      </c>
      <c r="D1016" t="str">
        <f t="shared" si="31"/>
        <v>'SL.TLF.BASC.MA.ZS',</v>
      </c>
    </row>
    <row r="1017" spans="1:4" x14ac:dyDescent="0.25">
      <c r="A1017" t="s">
        <v>563</v>
      </c>
      <c r="B1017" t="s">
        <v>1634</v>
      </c>
      <c r="C1017" t="str">
        <f t="shared" si="30"/>
        <v>'SL.TLF.INTM.ZS':'Labor force with intermediate education (% of total working-age population with intermediate education)',</v>
      </c>
      <c r="D1017" t="str">
        <f t="shared" si="31"/>
        <v>'SL.TLF.INTM.ZS',</v>
      </c>
    </row>
    <row r="1018" spans="1:4" x14ac:dyDescent="0.25">
      <c r="A1018" t="s">
        <v>1378</v>
      </c>
      <c r="B1018" t="s">
        <v>3023</v>
      </c>
      <c r="C1018" t="str">
        <f t="shared" si="30"/>
        <v>'SL.TLF.INTM.FE.ZS':'Labor force with intermediate education, female (% of female working-age population with intermediate education)',</v>
      </c>
      <c r="D1018" t="str">
        <f t="shared" si="31"/>
        <v>'SL.TLF.INTM.FE.ZS',</v>
      </c>
    </row>
    <row r="1019" spans="1:4" x14ac:dyDescent="0.25">
      <c r="A1019" t="s">
        <v>2508</v>
      </c>
      <c r="B1019" t="s">
        <v>3493</v>
      </c>
      <c r="C1019" t="str">
        <f t="shared" si="30"/>
        <v>'SL.TLF.INTM.MA.ZS':'Labor force with intermediate education, male (% of male working-age population with intermediate education)',</v>
      </c>
      <c r="D1019" t="str">
        <f t="shared" si="31"/>
        <v>'SL.TLF.INTM.MA.ZS',</v>
      </c>
    </row>
    <row r="1020" spans="1:4" x14ac:dyDescent="0.25">
      <c r="A1020" t="s">
        <v>3834</v>
      </c>
      <c r="B1020" t="s">
        <v>2236</v>
      </c>
      <c r="C1020" t="str">
        <f t="shared" si="30"/>
        <v>'SG.LAW.NODC.HR':'Law mandates nondiscrimination based on gender in hiring (1=yes; 0=no)',</v>
      </c>
      <c r="D1020" t="str">
        <f t="shared" si="31"/>
        <v>'SG.LAW.NODC.HR',</v>
      </c>
    </row>
    <row r="1021" spans="1:4" x14ac:dyDescent="0.25">
      <c r="A1021" t="s">
        <v>3581</v>
      </c>
      <c r="B1021" t="s">
        <v>2345</v>
      </c>
      <c r="C1021" t="str">
        <f t="shared" si="30"/>
        <v>'SG.LAW.LEVE.PU':'Law mandates paid or unpaid maternity leave (1=yes; 0=no)',</v>
      </c>
      <c r="D1021" t="str">
        <f t="shared" si="31"/>
        <v>'SG.LAW.LEVE.PU',</v>
      </c>
    </row>
    <row r="1022" spans="1:4" x14ac:dyDescent="0.25">
      <c r="A1022" t="s">
        <v>4508</v>
      </c>
      <c r="B1022" t="s">
        <v>2001</v>
      </c>
      <c r="C1022" t="str">
        <f t="shared" si="30"/>
        <v>'LP.EXP.DURS.MD':'Lead time to export, median case (days)',</v>
      </c>
      <c r="D1022" t="str">
        <f t="shared" si="31"/>
        <v>'LP.EXP.DURS.MD',</v>
      </c>
    </row>
    <row r="1023" spans="1:4" x14ac:dyDescent="0.25">
      <c r="A1023" t="s">
        <v>1242</v>
      </c>
      <c r="B1023" t="s">
        <v>3159</v>
      </c>
      <c r="C1023" t="str">
        <f t="shared" si="30"/>
        <v>'LP.IMP.DURS.MD':'Lead time to import, median case (days)',</v>
      </c>
      <c r="D1023" t="str">
        <f t="shared" si="31"/>
        <v>'LP.IMP.DURS.MD',</v>
      </c>
    </row>
    <row r="1024" spans="1:4" x14ac:dyDescent="0.25">
      <c r="A1024" t="s">
        <v>4830</v>
      </c>
      <c r="B1024" t="s">
        <v>2424</v>
      </c>
      <c r="C1024" t="str">
        <f t="shared" si="30"/>
        <v>'LP.LPI.TRAC.XQ':'Logistics performance index: Ability to track and trace consignments (1=low to 5=high)',</v>
      </c>
      <c r="D1024" t="str">
        <f t="shared" si="31"/>
        <v>'LP.LPI.TRAC.XQ',</v>
      </c>
    </row>
    <row r="1025" spans="1:4" x14ac:dyDescent="0.25">
      <c r="A1025" t="s">
        <v>1830</v>
      </c>
      <c r="B1025" t="s">
        <v>5058</v>
      </c>
      <c r="C1025" t="str">
        <f t="shared" si="30"/>
        <v>'LP.LPI.LOGS.XQ':'Logistics performance index: Competence and quality of logistics services (1=low to 5=high)',</v>
      </c>
      <c r="D1025" t="str">
        <f t="shared" si="31"/>
        <v>'LP.LPI.LOGS.XQ',</v>
      </c>
    </row>
    <row r="1026" spans="1:4" x14ac:dyDescent="0.25">
      <c r="A1026" t="s">
        <v>2280</v>
      </c>
      <c r="B1026" t="s">
        <v>898</v>
      </c>
      <c r="C1026" t="str">
        <f t="shared" ref="C1026:C1089" si="32">"'"&amp;B1026&amp;"':'"&amp;A1026&amp;"',"</f>
        <v>'LP.LPI.ITRN.XQ':'Logistics performance index: Ease of arranging competitively priced shipments (1=low to 5=high)',</v>
      </c>
      <c r="D1026" t="str">
        <f t="shared" ref="D1026:D1089" si="33">"'"&amp;B1026&amp;"',"</f>
        <v>'LP.LPI.ITRN.XQ',</v>
      </c>
    </row>
    <row r="1027" spans="1:4" x14ac:dyDescent="0.25">
      <c r="A1027" t="s">
        <v>2179</v>
      </c>
      <c r="B1027" t="s">
        <v>1056</v>
      </c>
      <c r="C1027" t="str">
        <f t="shared" si="32"/>
        <v>'LP.LPI.CUST.XQ':'Logistics performance index: Efficiency of customs clearance process (1=low to 5=high)',</v>
      </c>
      <c r="D1027" t="str">
        <f t="shared" si="33"/>
        <v>'LP.LPI.CUST.XQ',</v>
      </c>
    </row>
    <row r="1028" spans="1:4" x14ac:dyDescent="0.25">
      <c r="A1028" t="s">
        <v>3971</v>
      </c>
      <c r="B1028" t="s">
        <v>2383</v>
      </c>
      <c r="C1028" t="str">
        <f t="shared" si="32"/>
        <v>'LP.LPI.TIME.XQ':'Logistics performance index: Frequency with which shipments reach consignee within scheduled or expected time (1=low to 5=high)',</v>
      </c>
      <c r="D1028" t="str">
        <f t="shared" si="33"/>
        <v>'LP.LPI.TIME.XQ',</v>
      </c>
    </row>
    <row r="1029" spans="1:4" x14ac:dyDescent="0.25">
      <c r="A1029" t="s">
        <v>3206</v>
      </c>
      <c r="B1029" t="s">
        <v>1284</v>
      </c>
      <c r="C1029" t="str">
        <f t="shared" si="32"/>
        <v>'LP.LPI.OVRL.XQ':'Logistics performance index: Overall (1=low to 5=high)',</v>
      </c>
      <c r="D1029" t="str">
        <f t="shared" si="33"/>
        <v>'LP.LPI.OVRL.XQ',</v>
      </c>
    </row>
    <row r="1030" spans="1:4" x14ac:dyDescent="0.25">
      <c r="A1030" t="s">
        <v>4668</v>
      </c>
      <c r="B1030" t="s">
        <v>336</v>
      </c>
      <c r="C1030" t="str">
        <f t="shared" si="32"/>
        <v>'LP.LPI.INFR.XQ':'Logistics performance index: Quality of trade and transport-related infrastructure (1=low to 5=high)',</v>
      </c>
      <c r="D1030" t="str">
        <f t="shared" si="33"/>
        <v>'LP.LPI.INFR.XQ',</v>
      </c>
    </row>
    <row r="1031" spans="1:4" x14ac:dyDescent="0.25">
      <c r="A1031" t="s">
        <v>3942</v>
      </c>
      <c r="B1031" t="s">
        <v>1542</v>
      </c>
      <c r="C1031" t="str">
        <f t="shared" si="32"/>
        <v>'SH.STA.MMRT.NE':'Maternal mortality ratio (national estimate, per 100,000 live births)',</v>
      </c>
      <c r="D1031" t="str">
        <f t="shared" si="33"/>
        <v>'SH.STA.MMRT.NE',</v>
      </c>
    </row>
    <row r="1032" spans="1:4" x14ac:dyDescent="0.25">
      <c r="A1032" t="s">
        <v>3474</v>
      </c>
      <c r="B1032" t="s">
        <v>62</v>
      </c>
      <c r="C1032" t="str">
        <f t="shared" si="32"/>
        <v>'SH.DYN.NCOM.ZS':'Mortality from CVD, cancer, diabetes or CRD between exact ages 30 and 70 (%)',</v>
      </c>
      <c r="D1032" t="str">
        <f t="shared" si="33"/>
        <v>'SH.DYN.NCOM.ZS',</v>
      </c>
    </row>
    <row r="1033" spans="1:4" x14ac:dyDescent="0.25">
      <c r="A1033" t="s">
        <v>4165</v>
      </c>
      <c r="B1033" t="s">
        <v>4029</v>
      </c>
      <c r="C1033" t="str">
        <f t="shared" si="32"/>
        <v>'SH.DYN.NCOM.FE.ZS':'Mortality from CVD, cancer, diabetes or CRD between exact ages 30 and 70, female (%)',</v>
      </c>
      <c r="D1033" t="str">
        <f t="shared" si="33"/>
        <v>'SH.DYN.NCOM.FE.ZS',</v>
      </c>
    </row>
    <row r="1034" spans="1:4" x14ac:dyDescent="0.25">
      <c r="A1034" t="s">
        <v>455</v>
      </c>
      <c r="B1034" t="s">
        <v>651</v>
      </c>
      <c r="C1034" t="str">
        <f t="shared" si="32"/>
        <v>'SH.DYN.NCOM.MA.ZS':'Mortality from CVD, cancer, diabetes or CRD between exact ages 30 and 70, male (%)',</v>
      </c>
      <c r="D1034" t="str">
        <f t="shared" si="33"/>
        <v>'SH.DYN.NCOM.MA.ZS',</v>
      </c>
    </row>
    <row r="1035" spans="1:4" x14ac:dyDescent="0.25">
      <c r="A1035" t="s">
        <v>4753</v>
      </c>
      <c r="B1035" t="s">
        <v>4963</v>
      </c>
      <c r="C1035" t="str">
        <f t="shared" si="32"/>
        <v>'SH.STA.POIS.P5':'Mortality rate attributed to unintentional poisoning (per 100,000 population)',</v>
      </c>
      <c r="D1035" t="str">
        <f t="shared" si="33"/>
        <v>'SH.STA.POIS.P5',</v>
      </c>
    </row>
    <row r="1036" spans="1:4" x14ac:dyDescent="0.25">
      <c r="A1036" t="s">
        <v>748</v>
      </c>
      <c r="B1036" t="s">
        <v>517</v>
      </c>
      <c r="C1036" t="str">
        <f t="shared" si="32"/>
        <v>'SH.STA.POIS.P5.FE':'Mortality rate attributed to unintentional poisoning, female (per 100,000 female population)',</v>
      </c>
      <c r="D1036" t="str">
        <f t="shared" si="33"/>
        <v>'SH.STA.POIS.P5.FE',</v>
      </c>
    </row>
    <row r="1037" spans="1:4" x14ac:dyDescent="0.25">
      <c r="A1037" t="s">
        <v>4967</v>
      </c>
      <c r="B1037" t="s">
        <v>3866</v>
      </c>
      <c r="C1037" t="str">
        <f t="shared" si="32"/>
        <v>'SH.STA.POIS.P5.MA':'Mortality rate attributed to unintentional poisoning, male (per 100,000 male population)',</v>
      </c>
      <c r="D1037" t="str">
        <f t="shared" si="33"/>
        <v>'SH.STA.POIS.P5.MA',</v>
      </c>
    </row>
    <row r="1038" spans="1:4" x14ac:dyDescent="0.25">
      <c r="A1038" t="s">
        <v>3073</v>
      </c>
      <c r="B1038" t="s">
        <v>2387</v>
      </c>
      <c r="C1038" t="str">
        <f t="shared" si="32"/>
        <v>'SG.MMR.LEVE.EP':'Mothers are guaranteed an equivalent position after maternity leave (1=yes; 0=no)',</v>
      </c>
      <c r="D1038" t="str">
        <f t="shared" si="33"/>
        <v>'SG.MMR.LEVE.EP',</v>
      </c>
    </row>
    <row r="1039" spans="1:4" x14ac:dyDescent="0.25">
      <c r="A1039" t="s">
        <v>4671</v>
      </c>
      <c r="B1039" t="s">
        <v>3178</v>
      </c>
      <c r="C1039" t="str">
        <f t="shared" si="32"/>
        <v>'SG.NOD.CONS':'Nondiscrimination clause mentions gender in the constitution (1=yes; 0=no)',</v>
      </c>
      <c r="D1039" t="str">
        <f t="shared" si="33"/>
        <v>'SG.NOD.CONS',</v>
      </c>
    </row>
    <row r="1040" spans="1:4" x14ac:dyDescent="0.25">
      <c r="A1040" t="s">
        <v>3047</v>
      </c>
      <c r="B1040" t="s">
        <v>531</v>
      </c>
      <c r="C1040" t="str">
        <f t="shared" si="32"/>
        <v>'SG.JOB.NOPN.EQ':'Nonpregnant and nonnursing women can do the same jobs as men (1=yes; 0=no)',</v>
      </c>
      <c r="D1040" t="str">
        <f t="shared" si="33"/>
        <v>'SG.JOB.NOPN.EQ',</v>
      </c>
    </row>
    <row r="1041" spans="1:4" x14ac:dyDescent="0.25">
      <c r="A1041" t="s">
        <v>5038</v>
      </c>
      <c r="B1041" t="s">
        <v>267</v>
      </c>
      <c r="C1041" t="str">
        <f t="shared" si="32"/>
        <v>'SE.PRM.PRS5.FE.ZS':'Persistence to grade 5, female (% of cohort)',</v>
      </c>
      <c r="D1041" t="str">
        <f t="shared" si="33"/>
        <v>'SE.PRM.PRS5.FE.ZS',</v>
      </c>
    </row>
    <row r="1042" spans="1:4" x14ac:dyDescent="0.25">
      <c r="A1042" t="s">
        <v>2774</v>
      </c>
      <c r="B1042" t="s">
        <v>767</v>
      </c>
      <c r="C1042" t="str">
        <f t="shared" si="32"/>
        <v>'SE.PRM.PRS5.MA.ZS':'Persistence to grade 5, male (% of cohort)',</v>
      </c>
      <c r="D1042" t="str">
        <f t="shared" si="33"/>
        <v>'SE.PRM.PRS5.MA.ZS',</v>
      </c>
    </row>
    <row r="1043" spans="1:4" x14ac:dyDescent="0.25">
      <c r="A1043" t="s">
        <v>3295</v>
      </c>
      <c r="B1043" t="s">
        <v>1544</v>
      </c>
      <c r="C1043" t="str">
        <f t="shared" si="32"/>
        <v>'SE.PRM.PRSL.FE.ZS':'Persistence to last grade of primary, female (% of cohort)',</v>
      </c>
      <c r="D1043" t="str">
        <f t="shared" si="33"/>
        <v>'SE.PRM.PRSL.FE.ZS',</v>
      </c>
    </row>
    <row r="1044" spans="1:4" x14ac:dyDescent="0.25">
      <c r="A1044" t="s">
        <v>3901</v>
      </c>
      <c r="B1044" t="s">
        <v>2006</v>
      </c>
      <c r="C1044" t="str">
        <f t="shared" si="32"/>
        <v>'SE.PRM.PRSL.MA.ZS':'Persistence to last grade of primary, male (% of cohort)',</v>
      </c>
      <c r="D1044" t="str">
        <f t="shared" si="33"/>
        <v>'SE.PRM.PRSL.MA.ZS',</v>
      </c>
    </row>
    <row r="1045" spans="1:4" x14ac:dyDescent="0.25">
      <c r="A1045" t="s">
        <v>3893</v>
      </c>
      <c r="B1045" t="s">
        <v>2822</v>
      </c>
      <c r="C1045" t="str">
        <f t="shared" si="32"/>
        <v>'EN.POP.SLUM.UR.ZS':'Population living in slums (% of urban population)',</v>
      </c>
      <c r="D1045" t="str">
        <f t="shared" si="33"/>
        <v>'EN.POP.SLUM.UR.ZS',</v>
      </c>
    </row>
    <row r="1046" spans="1:4" x14ac:dyDescent="0.25">
      <c r="A1046" t="s">
        <v>1950</v>
      </c>
      <c r="B1046" t="s">
        <v>3916</v>
      </c>
      <c r="C1046" t="str">
        <f t="shared" si="32"/>
        <v>'SH.STA.SUIC.P5':'Suicide mortality rate (per 100,000 population)',</v>
      </c>
      <c r="D1046" t="str">
        <f t="shared" si="33"/>
        <v>'SH.STA.SUIC.P5',</v>
      </c>
    </row>
    <row r="1047" spans="1:4" x14ac:dyDescent="0.25">
      <c r="A1047" t="s">
        <v>3492</v>
      </c>
      <c r="B1047" t="s">
        <v>3488</v>
      </c>
      <c r="C1047" t="str">
        <f t="shared" si="32"/>
        <v>'SH.STA.SUIC.FE.P5':'Suicide mortality rate, female (per 100,000 female population)',</v>
      </c>
      <c r="D1047" t="str">
        <f t="shared" si="33"/>
        <v>'SH.STA.SUIC.FE.P5',</v>
      </c>
    </row>
    <row r="1048" spans="1:4" x14ac:dyDescent="0.25">
      <c r="A1048" t="s">
        <v>2052</v>
      </c>
      <c r="B1048" t="s">
        <v>3982</v>
      </c>
      <c r="C1048" t="str">
        <f t="shared" si="32"/>
        <v>'SH.STA.SUIC.MA.P5':'Suicide mortality rate, male (per 100,000 male population)',</v>
      </c>
      <c r="D1048" t="str">
        <f t="shared" si="33"/>
        <v>'SH.STA.SUIC.MA.P5',</v>
      </c>
    </row>
    <row r="1049" spans="1:4" x14ac:dyDescent="0.25">
      <c r="A1049" t="s">
        <v>2205</v>
      </c>
      <c r="B1049" t="s">
        <v>4095</v>
      </c>
      <c r="C1049" t="str">
        <f t="shared" si="32"/>
        <v>'SL.UEM.ADVN.ZS':'Unemployment with advanced education (% of total labor force with advanced education)',</v>
      </c>
      <c r="D1049" t="str">
        <f t="shared" si="33"/>
        <v>'SL.UEM.ADVN.ZS',</v>
      </c>
    </row>
    <row r="1050" spans="1:4" x14ac:dyDescent="0.25">
      <c r="A1050" t="s">
        <v>3549</v>
      </c>
      <c r="B1050" t="s">
        <v>2681</v>
      </c>
      <c r="C1050" t="str">
        <f t="shared" si="32"/>
        <v>'SL.UEM.ADVN.FE.ZS':'Unemployment with advanced education, female (% of female labor force with advanced education)',</v>
      </c>
      <c r="D1050" t="str">
        <f t="shared" si="33"/>
        <v>'SL.UEM.ADVN.FE.ZS',</v>
      </c>
    </row>
    <row r="1051" spans="1:4" x14ac:dyDescent="0.25">
      <c r="A1051" t="s">
        <v>2956</v>
      </c>
      <c r="B1051" t="s">
        <v>4717</v>
      </c>
      <c r="C1051" t="str">
        <f t="shared" si="32"/>
        <v>'SL.UEM.ADVN.MA.ZS':'Unemployment with advanced education, male (% of male labor force with advanced education)',</v>
      </c>
      <c r="D1051" t="str">
        <f t="shared" si="33"/>
        <v>'SL.UEM.ADVN.MA.ZS',</v>
      </c>
    </row>
    <row r="1052" spans="1:4" x14ac:dyDescent="0.25">
      <c r="A1052" t="s">
        <v>1783</v>
      </c>
      <c r="B1052" t="s">
        <v>2070</v>
      </c>
      <c r="C1052" t="str">
        <f t="shared" si="32"/>
        <v>'SL.UEM.BASC.ZS':'Unemployment with basic education (% of total labor force with basic education)',</v>
      </c>
      <c r="D1052" t="str">
        <f t="shared" si="33"/>
        <v>'SL.UEM.BASC.ZS',</v>
      </c>
    </row>
    <row r="1053" spans="1:4" x14ac:dyDescent="0.25">
      <c r="A1053" t="s">
        <v>3294</v>
      </c>
      <c r="B1053" t="s">
        <v>3483</v>
      </c>
      <c r="C1053" t="str">
        <f t="shared" si="32"/>
        <v>'SL.UEM.BASC.FE.ZS':'Unemployment with basic education, female (% of female labor force with basic education)',</v>
      </c>
      <c r="D1053" t="str">
        <f t="shared" si="33"/>
        <v>'SL.UEM.BASC.FE.ZS',</v>
      </c>
    </row>
    <row r="1054" spans="1:4" x14ac:dyDescent="0.25">
      <c r="A1054" t="s">
        <v>764</v>
      </c>
      <c r="B1054" t="s">
        <v>3976</v>
      </c>
      <c r="C1054" t="str">
        <f t="shared" si="32"/>
        <v>'SL.UEM.BASC.MA.ZS':'Unemployment with basic education, male (% of male labor force with basic education)',</v>
      </c>
      <c r="D1054" t="str">
        <f t="shared" si="33"/>
        <v>'SL.UEM.BASC.MA.ZS',</v>
      </c>
    </row>
    <row r="1055" spans="1:4" x14ac:dyDescent="0.25">
      <c r="A1055" t="s">
        <v>1543</v>
      </c>
      <c r="B1055" t="s">
        <v>952</v>
      </c>
      <c r="C1055" t="str">
        <f t="shared" si="32"/>
        <v>'SL.UEM.INTM.ZS':'Unemployment with intermediate education (% of total labor force with intermediate education)',</v>
      </c>
      <c r="D1055" t="str">
        <f t="shared" si="33"/>
        <v>'SL.UEM.INTM.ZS',</v>
      </c>
    </row>
    <row r="1056" spans="1:4" x14ac:dyDescent="0.25">
      <c r="A1056" t="s">
        <v>4704</v>
      </c>
      <c r="B1056" t="s">
        <v>102</v>
      </c>
      <c r="C1056" t="str">
        <f t="shared" si="32"/>
        <v>'SL.UEM.INTM.FE.ZS':'Unemployment with intermediate education, female (% of female labor force with intermediate education)',</v>
      </c>
      <c r="D1056" t="str">
        <f t="shared" si="33"/>
        <v>'SL.UEM.INTM.FE.ZS',</v>
      </c>
    </row>
    <row r="1057" spans="1:4" x14ac:dyDescent="0.25">
      <c r="A1057" t="s">
        <v>2404</v>
      </c>
      <c r="B1057" t="s">
        <v>2033</v>
      </c>
      <c r="C1057" t="str">
        <f t="shared" si="32"/>
        <v>'SL.UEM.INTM.MA.ZS':'Unemployment with intermediate education, male (% of male labor force with intermediate education)',</v>
      </c>
      <c r="D1057" t="str">
        <f t="shared" si="33"/>
        <v>'SL.UEM.INTM.MA.ZS',</v>
      </c>
    </row>
    <row r="1058" spans="1:4" x14ac:dyDescent="0.25">
      <c r="A1058" t="s">
        <v>777</v>
      </c>
      <c r="B1058" t="s">
        <v>4996</v>
      </c>
      <c r="C1058" t="str">
        <f t="shared" si="32"/>
        <v>'SL.UEM.TOTL.FE.NE.ZS':'Unemployment, female (% of female labor force) (national estimate)',</v>
      </c>
      <c r="D1058" t="str">
        <f t="shared" si="33"/>
        <v>'SL.UEM.TOTL.FE.NE.ZS',</v>
      </c>
    </row>
    <row r="1059" spans="1:4" x14ac:dyDescent="0.25">
      <c r="A1059" t="s">
        <v>4544</v>
      </c>
      <c r="B1059" t="s">
        <v>424</v>
      </c>
      <c r="C1059" t="str">
        <f t="shared" si="32"/>
        <v>'SL.UEM.TOTL.MA.NE.ZS':'Unemployment, male (% of male labor force) (national estimate)',</v>
      </c>
      <c r="D1059" t="str">
        <f t="shared" si="33"/>
        <v>'SL.UEM.TOTL.MA.NE.ZS',</v>
      </c>
    </row>
    <row r="1060" spans="1:4" x14ac:dyDescent="0.25">
      <c r="A1060" t="s">
        <v>3831</v>
      </c>
      <c r="B1060" t="s">
        <v>3101</v>
      </c>
      <c r="C1060" t="str">
        <f t="shared" si="32"/>
        <v>'SL.UEM.TOTL.NE.ZS':'Unemployment, total (% of total labor force) (national estimate)',</v>
      </c>
      <c r="D1060" t="str">
        <f t="shared" si="33"/>
        <v>'SL.UEM.TOTL.NE.ZS',</v>
      </c>
    </row>
    <row r="1061" spans="1:4" x14ac:dyDescent="0.25">
      <c r="A1061" t="s">
        <v>2945</v>
      </c>
      <c r="B1061" t="s">
        <v>2491</v>
      </c>
      <c r="C1061" t="str">
        <f t="shared" si="32"/>
        <v>'SL.UEM.1524.FE.NE.ZS':'Unemployment, youth female (% of female labor force ages 15-24) (national estimate)',</v>
      </c>
      <c r="D1061" t="str">
        <f t="shared" si="33"/>
        <v>'SL.UEM.1524.FE.NE.ZS',</v>
      </c>
    </row>
    <row r="1062" spans="1:4" x14ac:dyDescent="0.25">
      <c r="A1062" t="s">
        <v>1291</v>
      </c>
      <c r="B1062" t="s">
        <v>1759</v>
      </c>
      <c r="C1062" t="str">
        <f t="shared" si="32"/>
        <v>'SL.UEM.1524.MA.NE.ZS':'Unemployment, youth male (% of male labor force ages 15-24) (national estimate)',</v>
      </c>
      <c r="D1062" t="str">
        <f t="shared" si="33"/>
        <v>'SL.UEM.1524.MA.NE.ZS',</v>
      </c>
    </row>
    <row r="1063" spans="1:4" x14ac:dyDescent="0.25">
      <c r="A1063" t="s">
        <v>4123</v>
      </c>
      <c r="B1063" t="s">
        <v>3636</v>
      </c>
      <c r="C1063" t="str">
        <f t="shared" si="32"/>
        <v>'SL.UEM.1524.NE.ZS':'Unemployment, youth total (% of total labor force ages 15-24) (national estimate)',</v>
      </c>
      <c r="D1063" t="str">
        <f t="shared" si="33"/>
        <v>'SL.UEM.1524.NE.ZS',</v>
      </c>
    </row>
    <row r="1064" spans="1:4" x14ac:dyDescent="0.25">
      <c r="A1064" t="s">
        <v>4685</v>
      </c>
      <c r="B1064" t="s">
        <v>369</v>
      </c>
      <c r="C1064" t="str">
        <f t="shared" si="32"/>
        <v>'AG.LND.PRCP.MM':'Average precipitation in depth (mm per year)',</v>
      </c>
      <c r="D1064" t="str">
        <f t="shared" si="33"/>
        <v>'AG.LND.PRCP.MM',</v>
      </c>
    </row>
    <row r="1065" spans="1:4" x14ac:dyDescent="0.25">
      <c r="A1065" t="s">
        <v>4078</v>
      </c>
      <c r="B1065" t="s">
        <v>2659</v>
      </c>
      <c r="C1065" t="str">
        <f t="shared" si="32"/>
        <v>'SH.DTH.COMM.ZS':'Cause of death, by communicable diseases and maternal, prenatal and nutrition conditions (% of total)',</v>
      </c>
      <c r="D1065" t="str">
        <f t="shared" si="33"/>
        <v>'SH.DTH.COMM.ZS',</v>
      </c>
    </row>
    <row r="1066" spans="1:4" x14ac:dyDescent="0.25">
      <c r="A1066" t="s">
        <v>2708</v>
      </c>
      <c r="B1066" t="s">
        <v>229</v>
      </c>
      <c r="C1066" t="str">
        <f t="shared" si="32"/>
        <v>'SH.DTH.INJR.ZS':'Cause of death, by injury (% of total)',</v>
      </c>
      <c r="D1066" t="str">
        <f t="shared" si="33"/>
        <v>'SH.DTH.INJR.ZS',</v>
      </c>
    </row>
    <row r="1067" spans="1:4" x14ac:dyDescent="0.25">
      <c r="A1067" t="s">
        <v>1570</v>
      </c>
      <c r="B1067" t="s">
        <v>5271</v>
      </c>
      <c r="C1067" t="str">
        <f t="shared" si="32"/>
        <v>'SH.DTH.NCOM.ZS':'Cause of death, by non-communicable diseases (% of total)',</v>
      </c>
      <c r="D1067" t="str">
        <f t="shared" si="33"/>
        <v>'SH.DTH.NCOM.ZS',</v>
      </c>
    </row>
    <row r="1068" spans="1:4" x14ac:dyDescent="0.25">
      <c r="A1068" t="s">
        <v>1649</v>
      </c>
      <c r="B1068" t="s">
        <v>39</v>
      </c>
      <c r="C1068" t="str">
        <f t="shared" si="32"/>
        <v>'SL.AGR.0714.ZS':'Child employment in agriculture (% of economically active children ages 7-14)',</v>
      </c>
      <c r="D1068" t="str">
        <f t="shared" si="33"/>
        <v>'SL.AGR.0714.ZS',</v>
      </c>
    </row>
    <row r="1069" spans="1:4" x14ac:dyDescent="0.25">
      <c r="A1069" t="s">
        <v>1583</v>
      </c>
      <c r="B1069" t="s">
        <v>3452</v>
      </c>
      <c r="C1069" t="str">
        <f t="shared" si="32"/>
        <v>'SL.AGR.0714.FE.ZS':'Child employment in agriculture, female (% of female economically active children ages 7-14)',</v>
      </c>
      <c r="D1069" t="str">
        <f t="shared" si="33"/>
        <v>'SL.AGR.0714.FE.ZS',</v>
      </c>
    </row>
    <row r="1070" spans="1:4" x14ac:dyDescent="0.25">
      <c r="A1070" t="s">
        <v>460</v>
      </c>
      <c r="B1070" t="s">
        <v>3953</v>
      </c>
      <c r="C1070" t="str">
        <f t="shared" si="32"/>
        <v>'SL.AGR.0714.MA.ZS':'Child employment in agriculture, male (% of male economically active children ages 7-14)',</v>
      </c>
      <c r="D1070" t="str">
        <f t="shared" si="33"/>
        <v>'SL.AGR.0714.MA.ZS',</v>
      </c>
    </row>
    <row r="1071" spans="1:4" x14ac:dyDescent="0.25">
      <c r="A1071" t="s">
        <v>3155</v>
      </c>
      <c r="B1071" t="s">
        <v>4433</v>
      </c>
      <c r="C1071" t="str">
        <f t="shared" si="32"/>
        <v>'SL.MNF.0714.ZS':'Child employment in manufacturing (% of economically active children ages 7-14)',</v>
      </c>
      <c r="D1071" t="str">
        <f t="shared" si="33"/>
        <v>'SL.MNF.0714.ZS',</v>
      </c>
    </row>
    <row r="1072" spans="1:4" x14ac:dyDescent="0.25">
      <c r="A1072" t="s">
        <v>208</v>
      </c>
      <c r="B1072" t="s">
        <v>995</v>
      </c>
      <c r="C1072" t="str">
        <f t="shared" si="32"/>
        <v>'SL.MNF.0714.FE.ZS':'Child employment in manufacturing, female (% of female economically active children ages 7-14)',</v>
      </c>
      <c r="D1072" t="str">
        <f t="shared" si="33"/>
        <v>'SL.MNF.0714.FE.ZS',</v>
      </c>
    </row>
    <row r="1073" spans="1:4" x14ac:dyDescent="0.25">
      <c r="A1073" t="s">
        <v>5013</v>
      </c>
      <c r="B1073" t="s">
        <v>1427</v>
      </c>
      <c r="C1073" t="str">
        <f t="shared" si="32"/>
        <v>'SL.MNF.0714.MA.ZS':'Child employment in manufacturing, male (% of male economically active children ages 7-14)',</v>
      </c>
      <c r="D1073" t="str">
        <f t="shared" si="33"/>
        <v>'SL.MNF.0714.MA.ZS',</v>
      </c>
    </row>
    <row r="1074" spans="1:4" x14ac:dyDescent="0.25">
      <c r="A1074" t="s">
        <v>3012</v>
      </c>
      <c r="B1074" t="s">
        <v>4807</v>
      </c>
      <c r="C1074" t="str">
        <f t="shared" si="32"/>
        <v>'SL.SRV.0714.ZS':'Child employment in services (% of economically active children ages 7-14)',</v>
      </c>
      <c r="D1074" t="str">
        <f t="shared" si="33"/>
        <v>'SL.SRV.0714.ZS',</v>
      </c>
    </row>
    <row r="1075" spans="1:4" x14ac:dyDescent="0.25">
      <c r="A1075" t="s">
        <v>1216</v>
      </c>
      <c r="B1075" t="s">
        <v>4275</v>
      </c>
      <c r="C1075" t="str">
        <f t="shared" si="32"/>
        <v>'SL.SRV.0714.FE.ZS':'Child employment in services, female (% of female economically active children ages 7-14)',</v>
      </c>
      <c r="D1075" t="str">
        <f t="shared" si="33"/>
        <v>'SL.SRV.0714.FE.ZS',</v>
      </c>
    </row>
    <row r="1076" spans="1:4" x14ac:dyDescent="0.25">
      <c r="A1076" t="s">
        <v>343</v>
      </c>
      <c r="B1076" t="s">
        <v>4752</v>
      </c>
      <c r="C1076" t="str">
        <f t="shared" si="32"/>
        <v>'SL.SRV.0714.MA.ZS':'Child employment in services, male (% of male economically active children ages 7-14)',</v>
      </c>
      <c r="D1076" t="str">
        <f t="shared" si="33"/>
        <v>'SL.SRV.0714.MA.ZS',</v>
      </c>
    </row>
    <row r="1077" spans="1:4" x14ac:dyDescent="0.25">
      <c r="A1077" t="s">
        <v>252</v>
      </c>
      <c r="B1077" t="s">
        <v>2414</v>
      </c>
      <c r="C1077" t="str">
        <f t="shared" si="32"/>
        <v>'SP.REG.BRTH.ZS':'Completeness of birth registration (%)',</v>
      </c>
      <c r="D1077" t="str">
        <f t="shared" si="33"/>
        <v>'SP.REG.BRTH.ZS',</v>
      </c>
    </row>
    <row r="1078" spans="1:4" x14ac:dyDescent="0.25">
      <c r="A1078" t="s">
        <v>2431</v>
      </c>
      <c r="B1078" t="s">
        <v>1215</v>
      </c>
      <c r="C1078" t="str">
        <f t="shared" si="32"/>
        <v>'SE.XPD.CPRM.ZS':'Current education expenditure, primary (% of total expenditure in primary public institutions)',</v>
      </c>
      <c r="D1078" t="str">
        <f t="shared" si="33"/>
        <v>'SE.XPD.CPRM.ZS',</v>
      </c>
    </row>
    <row r="1079" spans="1:4" x14ac:dyDescent="0.25">
      <c r="A1079" t="s">
        <v>894</v>
      </c>
      <c r="B1079" t="s">
        <v>1260</v>
      </c>
      <c r="C1079" t="str">
        <f t="shared" si="32"/>
        <v>'SE.XPD.CSEC.ZS':'Current education expenditure, secondary (% of total expenditure in secondary public institutions)',</v>
      </c>
      <c r="D1079" t="str">
        <f t="shared" si="33"/>
        <v>'SE.XPD.CSEC.ZS',</v>
      </c>
    </row>
    <row r="1080" spans="1:4" x14ac:dyDescent="0.25">
      <c r="A1080" t="s">
        <v>445</v>
      </c>
      <c r="B1080" t="s">
        <v>1806</v>
      </c>
      <c r="C1080" t="str">
        <f t="shared" si="32"/>
        <v>'SE.XPD.CTER.ZS':'Current education expenditure, tertiary (% of total expenditure in tertiary public institutions)',</v>
      </c>
      <c r="D1080" t="str">
        <f t="shared" si="33"/>
        <v>'SE.XPD.CTER.ZS',</v>
      </c>
    </row>
    <row r="1081" spans="1:4" x14ac:dyDescent="0.25">
      <c r="A1081" t="s">
        <v>4316</v>
      </c>
      <c r="B1081" t="s">
        <v>4463</v>
      </c>
      <c r="C1081" t="str">
        <f t="shared" si="32"/>
        <v>'SE.XPD.CTOT.ZS':'Current education expenditure, total (% of total expenditure in public institutions)',</v>
      </c>
      <c r="D1081" t="str">
        <f t="shared" si="33"/>
        <v>'SE.XPD.CTOT.ZS',</v>
      </c>
    </row>
    <row r="1082" spans="1:4" x14ac:dyDescent="0.25">
      <c r="A1082" t="s">
        <v>412</v>
      </c>
      <c r="B1082" t="s">
        <v>144</v>
      </c>
      <c r="C1082" t="str">
        <f t="shared" si="32"/>
        <v>'EN.ATM.HFCG.KT.CE':'HFC gas emissions (thousand metric tons of CO2 equivalent)',</v>
      </c>
      <c r="D1082" t="str">
        <f t="shared" si="33"/>
        <v>'EN.ATM.HFCG.KT.CE',</v>
      </c>
    </row>
    <row r="1083" spans="1:4" x14ac:dyDescent="0.25">
      <c r="A1083" t="s">
        <v>2557</v>
      </c>
      <c r="B1083" t="s">
        <v>4961</v>
      </c>
      <c r="C1083" t="str">
        <f t="shared" si="32"/>
        <v>'SH.MED.BEDS.ZS':'Hospital beds (per 1,000 people)',</v>
      </c>
      <c r="D1083" t="str">
        <f t="shared" si="33"/>
        <v>'SH.MED.BEDS.ZS',</v>
      </c>
    </row>
    <row r="1084" spans="1:4" x14ac:dyDescent="0.25">
      <c r="A1084" t="s">
        <v>1608</v>
      </c>
      <c r="B1084" t="s">
        <v>4068</v>
      </c>
      <c r="C1084" t="str">
        <f t="shared" si="32"/>
        <v>'SM.POP.TOTL.ZS':'International migrant stock (% of population)',</v>
      </c>
      <c r="D1084" t="str">
        <f t="shared" si="33"/>
        <v>'SM.POP.TOTL.ZS',</v>
      </c>
    </row>
    <row r="1085" spans="1:4" x14ac:dyDescent="0.25">
      <c r="A1085" t="s">
        <v>1787</v>
      </c>
      <c r="B1085" t="s">
        <v>797</v>
      </c>
      <c r="C1085" t="str">
        <f t="shared" si="32"/>
        <v>'SM.POP.TOTL':'International migrant stock, total',</v>
      </c>
      <c r="D1085" t="str">
        <f t="shared" si="33"/>
        <v>'SM.POP.TOTL',</v>
      </c>
    </row>
    <row r="1086" spans="1:4" x14ac:dyDescent="0.25">
      <c r="A1086" t="s">
        <v>3749</v>
      </c>
      <c r="B1086" t="s">
        <v>3984</v>
      </c>
      <c r="C1086" t="str">
        <f t="shared" si="32"/>
        <v>'SE.ADT.LITR.FE.ZS':'Literacy rate, adult female (% of females ages 15 and above)',</v>
      </c>
      <c r="D1086" t="str">
        <f t="shared" si="33"/>
        <v>'SE.ADT.LITR.FE.ZS',</v>
      </c>
    </row>
    <row r="1087" spans="1:4" x14ac:dyDescent="0.25">
      <c r="A1087" t="s">
        <v>4682</v>
      </c>
      <c r="B1087" t="s">
        <v>610</v>
      </c>
      <c r="C1087" t="str">
        <f t="shared" si="32"/>
        <v>'SE.ADT.LITR.MA.ZS':'Literacy rate, adult male (% of males ages 15 and above)',</v>
      </c>
      <c r="D1087" t="str">
        <f t="shared" si="33"/>
        <v>'SE.ADT.LITR.MA.ZS',</v>
      </c>
    </row>
    <row r="1088" spans="1:4" x14ac:dyDescent="0.25">
      <c r="A1088" t="s">
        <v>2026</v>
      </c>
      <c r="B1088" t="s">
        <v>1153</v>
      </c>
      <c r="C1088" t="str">
        <f t="shared" si="32"/>
        <v>'SE.ADT.LITR.ZS':'Literacy rate, adult total (% of people ages 15 and above)',</v>
      </c>
      <c r="D1088" t="str">
        <f t="shared" si="33"/>
        <v>'SE.ADT.LITR.ZS',</v>
      </c>
    </row>
    <row r="1089" spans="1:4" x14ac:dyDescent="0.25">
      <c r="A1089" t="s">
        <v>3373</v>
      </c>
      <c r="B1089" t="s">
        <v>1181</v>
      </c>
      <c r="C1089" t="str">
        <f t="shared" si="32"/>
        <v>'SE.ADT.1524.LT.FM.ZS':'Literacy rate, youth (ages 15-24), gender parity index (GPI)',</v>
      </c>
      <c r="D1089" t="str">
        <f t="shared" si="33"/>
        <v>'SE.ADT.1524.LT.FM.ZS',</v>
      </c>
    </row>
    <row r="1090" spans="1:4" x14ac:dyDescent="0.25">
      <c r="A1090" t="s">
        <v>440</v>
      </c>
      <c r="B1090" t="s">
        <v>4826</v>
      </c>
      <c r="C1090" t="str">
        <f t="shared" ref="C1090:C1153" si="34">"'"&amp;B1090&amp;"':'"&amp;A1090&amp;"',"</f>
        <v>'SE.ADT.1524.LT.FE.ZS':'Literacy rate, youth female (% of females ages 15-24)',</v>
      </c>
      <c r="D1090" t="str">
        <f t="shared" ref="D1090:D1153" si="35">"'"&amp;B1090&amp;"',"</f>
        <v>'SE.ADT.1524.LT.FE.ZS',</v>
      </c>
    </row>
    <row r="1091" spans="1:4" x14ac:dyDescent="0.25">
      <c r="A1091" t="s">
        <v>1823</v>
      </c>
      <c r="B1091" t="s">
        <v>5301</v>
      </c>
      <c r="C1091" t="str">
        <f t="shared" si="34"/>
        <v>'SE.ADT.1524.LT.MA.ZS':'Literacy rate, youth male (% of males ages 15-24)',</v>
      </c>
      <c r="D1091" t="str">
        <f t="shared" si="35"/>
        <v>'SE.ADT.1524.LT.MA.ZS',</v>
      </c>
    </row>
    <row r="1092" spans="1:4" x14ac:dyDescent="0.25">
      <c r="A1092" t="s">
        <v>3634</v>
      </c>
      <c r="B1092" t="s">
        <v>161</v>
      </c>
      <c r="C1092" t="str">
        <f t="shared" si="34"/>
        <v>'SE.ADT.1524.LT.ZS':'Literacy rate, youth total (% of people ages 15-24)',</v>
      </c>
      <c r="D1092" t="str">
        <f t="shared" si="35"/>
        <v>'SE.ADT.1524.LT.ZS',</v>
      </c>
    </row>
    <row r="1093" spans="1:4" x14ac:dyDescent="0.25">
      <c r="A1093" t="s">
        <v>4712</v>
      </c>
      <c r="B1093" t="s">
        <v>689</v>
      </c>
      <c r="C1093" t="str">
        <f t="shared" si="34"/>
        <v>'SP.DYN.IMRT.FE.IN':'Mortality rate, infant, female (per 1,000 live births)',</v>
      </c>
      <c r="D1093" t="str">
        <f t="shared" si="35"/>
        <v>'SP.DYN.IMRT.FE.IN',</v>
      </c>
    </row>
    <row r="1094" spans="1:4" x14ac:dyDescent="0.25">
      <c r="A1094" t="s">
        <v>5280</v>
      </c>
      <c r="B1094" t="s">
        <v>1144</v>
      </c>
      <c r="C1094" t="str">
        <f t="shared" si="34"/>
        <v>'SP.DYN.IMRT.MA.IN':'Mortality rate, infant, male (per 1,000 live births)',</v>
      </c>
      <c r="D1094" t="str">
        <f t="shared" si="35"/>
        <v>'SP.DYN.IMRT.MA.IN',</v>
      </c>
    </row>
    <row r="1095" spans="1:4" x14ac:dyDescent="0.25">
      <c r="A1095" t="s">
        <v>2316</v>
      </c>
      <c r="B1095" t="s">
        <v>3983</v>
      </c>
      <c r="C1095" t="str">
        <f t="shared" si="34"/>
        <v>'SH.DYN.MORT.FE':'Mortality rate, under-5, female (per 1,000 live births)',</v>
      </c>
      <c r="D1095" t="str">
        <f t="shared" si="35"/>
        <v>'SH.DYN.MORT.FE',</v>
      </c>
    </row>
    <row r="1096" spans="1:4" x14ac:dyDescent="0.25">
      <c r="A1096" t="s">
        <v>1387</v>
      </c>
      <c r="B1096" t="s">
        <v>1943</v>
      </c>
      <c r="C1096" t="str">
        <f t="shared" si="34"/>
        <v>'SH.DYN.MORT.MA':'Mortality rate, under-5, male (per 1,000 live births)',</v>
      </c>
      <c r="D1096" t="str">
        <f t="shared" si="35"/>
        <v>'SH.DYN.MORT.MA',</v>
      </c>
    </row>
    <row r="1097" spans="1:4" x14ac:dyDescent="0.25">
      <c r="A1097" t="s">
        <v>753</v>
      </c>
      <c r="B1097" t="s">
        <v>1840</v>
      </c>
      <c r="C1097" t="str">
        <f t="shared" si="34"/>
        <v>'SM.POP.NETM':'Net migration',</v>
      </c>
      <c r="D1097" t="str">
        <f t="shared" si="35"/>
        <v>'SM.POP.NETM',</v>
      </c>
    </row>
    <row r="1098" spans="1:4" x14ac:dyDescent="0.25">
      <c r="A1098" t="s">
        <v>3168</v>
      </c>
      <c r="B1098" t="s">
        <v>770</v>
      </c>
      <c r="C1098" t="str">
        <f t="shared" si="34"/>
        <v>'SH.DTH.0514':'Number of deaths ages 5-14 years',</v>
      </c>
      <c r="D1098" t="str">
        <f t="shared" si="35"/>
        <v>'SH.DTH.0514',</v>
      </c>
    </row>
    <row r="1099" spans="1:4" x14ac:dyDescent="0.25">
      <c r="A1099" t="s">
        <v>172</v>
      </c>
      <c r="B1099" t="s">
        <v>4106</v>
      </c>
      <c r="C1099" t="str">
        <f t="shared" si="34"/>
        <v>'SH.STA.HYGN.ZS':'People with basic handwashing facilities including soap and water (% of population)',</v>
      </c>
      <c r="D1099" t="str">
        <f t="shared" si="35"/>
        <v>'SH.STA.HYGN.ZS',</v>
      </c>
    </row>
    <row r="1100" spans="1:4" x14ac:dyDescent="0.25">
      <c r="A1100" t="s">
        <v>4652</v>
      </c>
      <c r="B1100" t="s">
        <v>1381</v>
      </c>
      <c r="C1100" t="str">
        <f t="shared" si="34"/>
        <v>'SH.STA.HYGN.RU.ZS':'People with basic handwashing facilities including soap and water, rural (% of rural population)',</v>
      </c>
      <c r="D1100" t="str">
        <f t="shared" si="35"/>
        <v>'SH.STA.HYGN.RU.ZS',</v>
      </c>
    </row>
    <row r="1101" spans="1:4" x14ac:dyDescent="0.25">
      <c r="A1101" t="s">
        <v>236</v>
      </c>
      <c r="B1101" t="s">
        <v>5099</v>
      </c>
      <c r="C1101" t="str">
        <f t="shared" si="34"/>
        <v>'SH.STA.HYGN.UR.ZS':'People with basic handwashing facilities including soap and water, urban (% of urban population)',</v>
      </c>
      <c r="D1101" t="str">
        <f t="shared" si="35"/>
        <v>'SH.STA.HYGN.UR.ZS',</v>
      </c>
    </row>
    <row r="1102" spans="1:4" x14ac:dyDescent="0.25">
      <c r="A1102" t="s">
        <v>2490</v>
      </c>
      <c r="B1102" t="s">
        <v>939</v>
      </c>
      <c r="C1102" t="str">
        <f t="shared" si="34"/>
        <v>'EN.ATM.PFCG.KT.CE':'PFC gas emissions (thousand metric tons of CO2 equivalent)',</v>
      </c>
      <c r="D1102" t="str">
        <f t="shared" si="35"/>
        <v>'EN.ATM.PFCG.KT.CE',</v>
      </c>
    </row>
    <row r="1103" spans="1:4" x14ac:dyDescent="0.25">
      <c r="A1103" t="s">
        <v>5075</v>
      </c>
      <c r="B1103" t="s">
        <v>5145</v>
      </c>
      <c r="C1103" t="str">
        <f t="shared" si="34"/>
        <v>'SH.STA.ANVC.ZS':'Pregnant women receiving prenatal care (%)',</v>
      </c>
      <c r="D1103" t="str">
        <f t="shared" si="35"/>
        <v>'SH.STA.ANVC.ZS',</v>
      </c>
    </row>
    <row r="1104" spans="1:4" x14ac:dyDescent="0.25">
      <c r="A1104" t="s">
        <v>1161</v>
      </c>
      <c r="B1104" t="s">
        <v>944</v>
      </c>
      <c r="C1104" t="str">
        <f t="shared" si="34"/>
        <v>'SH.DYN.0514':'Probability of dying at age 5-14 years (per 1,000 children age 5)',</v>
      </c>
      <c r="D1104" t="str">
        <f t="shared" si="35"/>
        <v>'SH.DYN.0514',</v>
      </c>
    </row>
    <row r="1105" spans="1:4" x14ac:dyDescent="0.25">
      <c r="A1105" t="s">
        <v>1465</v>
      </c>
      <c r="B1105" t="s">
        <v>4004</v>
      </c>
      <c r="C1105" t="str">
        <f t="shared" si="34"/>
        <v>'ER.H2O.INTR.PC':'Renewable internal freshwater resources per capita (cubic meters)',</v>
      </c>
      <c r="D1105" t="str">
        <f t="shared" si="35"/>
        <v>'ER.H2O.INTR.PC',</v>
      </c>
    </row>
    <row r="1106" spans="1:4" x14ac:dyDescent="0.25">
      <c r="A1106" t="s">
        <v>2190</v>
      </c>
      <c r="B1106" t="s">
        <v>1994</v>
      </c>
      <c r="C1106" t="str">
        <f t="shared" si="34"/>
        <v>'ER.H2O.INTR.K3':'Renewable internal freshwater resources, total (billion cubic meters)',</v>
      </c>
      <c r="D1106" t="str">
        <f t="shared" si="35"/>
        <v>'ER.H2O.INTR.K3',</v>
      </c>
    </row>
    <row r="1107" spans="1:4" x14ac:dyDescent="0.25">
      <c r="A1107" t="s">
        <v>3557</v>
      </c>
      <c r="B1107" t="s">
        <v>1163</v>
      </c>
      <c r="C1107" t="str">
        <f t="shared" si="34"/>
        <v>'SP.POP.SCIE.RD.P6':'Researchers in R&amp;D (per million people)',</v>
      </c>
      <c r="D1107" t="str">
        <f t="shared" si="35"/>
        <v>'SP.POP.SCIE.RD.P6',</v>
      </c>
    </row>
    <row r="1108" spans="1:4" x14ac:dyDescent="0.25">
      <c r="A1108" t="s">
        <v>1664</v>
      </c>
      <c r="B1108" t="s">
        <v>3079</v>
      </c>
      <c r="C1108" t="str">
        <f t="shared" si="34"/>
        <v>'EN.ATM.SF6G.KT.CE':'SF6 gas emissions (thousand metric tons of CO2 equivalent)',</v>
      </c>
      <c r="D1108" t="str">
        <f t="shared" si="35"/>
        <v>'EN.ATM.SF6G.KT.CE',</v>
      </c>
    </row>
    <row r="1109" spans="1:4" x14ac:dyDescent="0.25">
      <c r="A1109" t="s">
        <v>1928</v>
      </c>
      <c r="B1109" t="s">
        <v>555</v>
      </c>
      <c r="C1109" t="str">
        <f t="shared" si="34"/>
        <v>'SP.POP.TECH.RD.P6':'Technicians in R&amp;D (per million people)',</v>
      </c>
      <c r="D1109" t="str">
        <f t="shared" si="35"/>
        <v>'SP.POP.TECH.RD.P6',</v>
      </c>
    </row>
    <row r="1110" spans="1:4" x14ac:dyDescent="0.25">
      <c r="A1110" t="s">
        <v>1119</v>
      </c>
      <c r="B1110" t="s">
        <v>2289</v>
      </c>
      <c r="C1110" t="str">
        <f t="shared" si="34"/>
        <v>'SP.UWT.TFRT':'Unmet need for contraception (% of married women ages 15-49)',</v>
      </c>
      <c r="D1110" t="str">
        <f t="shared" si="35"/>
        <v>'SP.UWT.TFRT',</v>
      </c>
    </row>
    <row r="1111" spans="1:4" x14ac:dyDescent="0.25">
      <c r="A1111" t="s">
        <v>4099</v>
      </c>
      <c r="B1111" t="s">
        <v>4733</v>
      </c>
      <c r="C1111" t="str">
        <f t="shared" si="34"/>
        <v>'FX.OWN.TOTL.ZS':'Account ownership at a financial institution or with a mobile-money-service provider (% of population ages 15+)',</v>
      </c>
      <c r="D1111" t="str">
        <f t="shared" si="35"/>
        <v>'FX.OWN.TOTL.ZS',</v>
      </c>
    </row>
    <row r="1112" spans="1:4" x14ac:dyDescent="0.25">
      <c r="A1112" t="s">
        <v>4877</v>
      </c>
      <c r="B1112" t="s">
        <v>5330</v>
      </c>
      <c r="C1112" t="str">
        <f t="shared" si="34"/>
        <v>'FX.OWN.TOTL.FE.ZS':'Account ownership at a financial institution or with a mobile-money-service provider, female (% of population ages 15+)',</v>
      </c>
      <c r="D1112" t="str">
        <f t="shared" si="35"/>
        <v>'FX.OWN.TOTL.FE.ZS',</v>
      </c>
    </row>
    <row r="1113" spans="1:4" x14ac:dyDescent="0.25">
      <c r="A1113" t="s">
        <v>1857</v>
      </c>
      <c r="B1113" t="s">
        <v>452</v>
      </c>
      <c r="C1113" t="str">
        <f t="shared" si="34"/>
        <v>'FX.OWN.TOTL.MA.ZS':'Account ownership at a financial institution or with a mobile-money-service provider, male (% of population ages 15+)',</v>
      </c>
      <c r="D1113" t="str">
        <f t="shared" si="35"/>
        <v>'FX.OWN.TOTL.MA.ZS',</v>
      </c>
    </row>
    <row r="1114" spans="1:4" x14ac:dyDescent="0.25">
      <c r="A1114" t="s">
        <v>3324</v>
      </c>
      <c r="B1114" t="s">
        <v>2302</v>
      </c>
      <c r="C1114" t="str">
        <f t="shared" si="34"/>
        <v>'FX.OWN.TOTL.OL.ZS':'Account ownership at a financial institution or with a mobile-money-service provider, older adults (% of population ages 25+)',</v>
      </c>
      <c r="D1114" t="str">
        <f t="shared" si="35"/>
        <v>'FX.OWN.TOTL.OL.ZS',</v>
      </c>
    </row>
    <row r="1115" spans="1:4" x14ac:dyDescent="0.25">
      <c r="A1115" t="s">
        <v>1903</v>
      </c>
      <c r="B1115" t="s">
        <v>932</v>
      </c>
      <c r="C1115" t="str">
        <f t="shared" si="34"/>
        <v>'FX.OWN.TOTL.40.ZS':'Account ownership at a financial institution or with a mobile-money-service provider, poorest 40% (% of population ages 15+)',</v>
      </c>
      <c r="D1115" t="str">
        <f t="shared" si="35"/>
        <v>'FX.OWN.TOTL.40.ZS',</v>
      </c>
    </row>
    <row r="1116" spans="1:4" x14ac:dyDescent="0.25">
      <c r="A1116" t="s">
        <v>3596</v>
      </c>
      <c r="B1116" t="s">
        <v>1988</v>
      </c>
      <c r="C1116" t="str">
        <f t="shared" si="34"/>
        <v>'FX.OWN.TOTL.PL.ZS':'Account ownership at a financial institution or with a mobile-money-service provider, primary education or less (% of population ages 15+)',</v>
      </c>
      <c r="D1116" t="str">
        <f t="shared" si="35"/>
        <v>'FX.OWN.TOTL.PL.ZS',</v>
      </c>
    </row>
    <row r="1117" spans="1:4" x14ac:dyDescent="0.25">
      <c r="A1117" t="s">
        <v>3603</v>
      </c>
      <c r="B1117" t="s">
        <v>328</v>
      </c>
      <c r="C1117" t="str">
        <f t="shared" si="34"/>
        <v>'FX.OWN.TOTL.60.ZS':'Account ownership at a financial institution or with a mobile-money-service provider, richest 60% (% of population ages 15+)',</v>
      </c>
      <c r="D1117" t="str">
        <f t="shared" si="35"/>
        <v>'FX.OWN.TOTL.60.ZS',</v>
      </c>
    </row>
    <row r="1118" spans="1:4" x14ac:dyDescent="0.25">
      <c r="A1118" t="s">
        <v>3035</v>
      </c>
      <c r="B1118" t="s">
        <v>3365</v>
      </c>
      <c r="C1118" t="str">
        <f t="shared" si="34"/>
        <v>'FX.OWN.TOTL.SO.ZS':'Account ownership at a financial institution or with a mobile-money-service provider, secondary education or more (% of population ages 15+)',</v>
      </c>
      <c r="D1118" t="str">
        <f t="shared" si="35"/>
        <v>'FX.OWN.TOTL.SO.ZS',</v>
      </c>
    </row>
    <row r="1119" spans="1:4" x14ac:dyDescent="0.25">
      <c r="A1119" t="s">
        <v>4389</v>
      </c>
      <c r="B1119" t="s">
        <v>5245</v>
      </c>
      <c r="C1119" t="str">
        <f t="shared" si="34"/>
        <v>'FX.OWN.TOTL.YG.ZS':'Account ownership at a financial institution or with a mobile-money-service provider, young adults (% of population ages 15-24)',</v>
      </c>
      <c r="D1119" t="str">
        <f t="shared" si="35"/>
        <v>'FX.OWN.TOTL.YG.ZS',</v>
      </c>
    </row>
    <row r="1120" spans="1:4" x14ac:dyDescent="0.25">
      <c r="A1120" t="s">
        <v>4387</v>
      </c>
      <c r="B1120" t="s">
        <v>4841</v>
      </c>
      <c r="C1120" t="str">
        <f t="shared" si="34"/>
        <v>'ER.H2O.FWTL.ZS':'Annual freshwater withdrawals, total (% of internal resources)',</v>
      </c>
      <c r="D1120" t="str">
        <f t="shared" si="35"/>
        <v>'ER.H2O.FWTL.ZS',</v>
      </c>
    </row>
    <row r="1121" spans="1:4" x14ac:dyDescent="0.25">
      <c r="A1121" t="s">
        <v>1805</v>
      </c>
      <c r="B1121" t="s">
        <v>934</v>
      </c>
      <c r="C1121" t="str">
        <f t="shared" si="34"/>
        <v>'SH.STA.ARIC.ZS':'ARI treatment (% of children under 5 taken to a health provider)',</v>
      </c>
      <c r="D1121" t="str">
        <f t="shared" si="35"/>
        <v>'SH.STA.ARIC.ZS',</v>
      </c>
    </row>
    <row r="1122" spans="1:4" x14ac:dyDescent="0.25">
      <c r="A1122" t="s">
        <v>4695</v>
      </c>
      <c r="B1122" t="s">
        <v>2702</v>
      </c>
      <c r="C1122" t="str">
        <f t="shared" si="34"/>
        <v>'SH.MLR.TRET.ZS':'Children with fever receiving antimalarial drugs (% of children under age 5 with fever)',</v>
      </c>
      <c r="D1122" t="str">
        <f t="shared" si="35"/>
        <v>'SH.MLR.TRET.ZS',</v>
      </c>
    </row>
    <row r="1123" spans="1:4" x14ac:dyDescent="0.25">
      <c r="A1123" t="s">
        <v>2030</v>
      </c>
      <c r="B1123" t="s">
        <v>4008</v>
      </c>
      <c r="C1123" t="str">
        <f t="shared" si="34"/>
        <v>'SP.REG.BRTH.FE.ZS':'Completeness of birth registration, female (%)',</v>
      </c>
      <c r="D1123" t="str">
        <f t="shared" si="35"/>
        <v>'SP.REG.BRTH.FE.ZS',</v>
      </c>
    </row>
    <row r="1124" spans="1:4" x14ac:dyDescent="0.25">
      <c r="A1124" t="s">
        <v>490</v>
      </c>
      <c r="B1124" t="s">
        <v>4512</v>
      </c>
      <c r="C1124" t="str">
        <f t="shared" si="34"/>
        <v>'SP.REG.BRTH.MA.ZS':'Completeness of birth registration, male (%)',</v>
      </c>
      <c r="D1124" t="str">
        <f t="shared" si="35"/>
        <v>'SP.REG.BRTH.MA.ZS',</v>
      </c>
    </row>
    <row r="1125" spans="1:4" x14ac:dyDescent="0.25">
      <c r="A1125" t="s">
        <v>1820</v>
      </c>
      <c r="B1125" t="s">
        <v>3869</v>
      </c>
      <c r="C1125" t="str">
        <f t="shared" si="34"/>
        <v>'SP.REG.BRTH.RU.ZS':'Completeness of birth registration, rural (%)',</v>
      </c>
      <c r="D1125" t="str">
        <f t="shared" si="35"/>
        <v>'SP.REG.BRTH.RU.ZS',</v>
      </c>
    </row>
    <row r="1126" spans="1:4" x14ac:dyDescent="0.25">
      <c r="A1126" t="s">
        <v>2396</v>
      </c>
      <c r="B1126" t="s">
        <v>2195</v>
      </c>
      <c r="C1126" t="str">
        <f t="shared" si="34"/>
        <v>'SP.REG.BRTH.UR.ZS':'Completeness of birth registration, urban (%)',</v>
      </c>
      <c r="D1126" t="str">
        <f t="shared" si="35"/>
        <v>'SP.REG.BRTH.UR.ZS',</v>
      </c>
    </row>
    <row r="1127" spans="1:4" x14ac:dyDescent="0.25">
      <c r="A1127" t="s">
        <v>972</v>
      </c>
      <c r="B1127" t="s">
        <v>870</v>
      </c>
      <c r="C1127" t="str">
        <f t="shared" si="34"/>
        <v>'per_allsp.cov_pop_tot':'Coverage of social protection and labor programs (% of population)',</v>
      </c>
      <c r="D1127" t="str">
        <f t="shared" si="35"/>
        <v>'per_allsp.cov_pop_tot',</v>
      </c>
    </row>
    <row r="1128" spans="1:4" x14ac:dyDescent="0.25">
      <c r="A1128" t="s">
        <v>1733</v>
      </c>
      <c r="B1128" t="s">
        <v>1000</v>
      </c>
      <c r="C1128" t="str">
        <f t="shared" si="34"/>
        <v>'per_sa_allsa.cov_pop_tot':'Coverage of social safety net programs (% of population)',</v>
      </c>
      <c r="D1128" t="str">
        <f t="shared" si="35"/>
        <v>'per_sa_allsa.cov_pop_tot',</v>
      </c>
    </row>
    <row r="1129" spans="1:4" x14ac:dyDescent="0.25">
      <c r="A1129" t="s">
        <v>5243</v>
      </c>
      <c r="B1129" t="s">
        <v>1716</v>
      </c>
      <c r="C1129" t="str">
        <f t="shared" si="34"/>
        <v>'per_sa_allsa.cov_q2_tot':'Coverage of social safety net programs in 2nd quintile (% of population)',</v>
      </c>
      <c r="D1129" t="str">
        <f t="shared" si="35"/>
        <v>'per_sa_allsa.cov_q2_tot',</v>
      </c>
    </row>
    <row r="1130" spans="1:4" x14ac:dyDescent="0.25">
      <c r="A1130" t="s">
        <v>1413</v>
      </c>
      <c r="B1130" t="s">
        <v>1417</v>
      </c>
      <c r="C1130" t="str">
        <f t="shared" si="34"/>
        <v>'per_sa_allsa.cov_q3_tot':'Coverage of social safety net programs in 3rd quintile (% of population)',</v>
      </c>
      <c r="D1130" t="str">
        <f t="shared" si="35"/>
        <v>'per_sa_allsa.cov_q3_tot',</v>
      </c>
    </row>
    <row r="1131" spans="1:4" x14ac:dyDescent="0.25">
      <c r="A1131" t="s">
        <v>5107</v>
      </c>
      <c r="B1131" t="s">
        <v>1138</v>
      </c>
      <c r="C1131" t="str">
        <f t="shared" si="34"/>
        <v>'per_sa_allsa.cov_q4_tot':'Coverage of social safety net programs in 4th quintile (% of population)',</v>
      </c>
      <c r="D1131" t="str">
        <f t="shared" si="35"/>
        <v>'per_sa_allsa.cov_q4_tot',</v>
      </c>
    </row>
    <row r="1132" spans="1:4" x14ac:dyDescent="0.25">
      <c r="A1132" t="s">
        <v>3495</v>
      </c>
      <c r="B1132" t="s">
        <v>1995</v>
      </c>
      <c r="C1132" t="str">
        <f t="shared" si="34"/>
        <v>'per_sa_allsa.cov_q1_tot':'Coverage of social safety net programs in poorest quintile (% of population)',</v>
      </c>
      <c r="D1132" t="str">
        <f t="shared" si="35"/>
        <v>'per_sa_allsa.cov_q1_tot',</v>
      </c>
    </row>
    <row r="1133" spans="1:4" x14ac:dyDescent="0.25">
      <c r="A1133" t="s">
        <v>1953</v>
      </c>
      <c r="B1133" t="s">
        <v>875</v>
      </c>
      <c r="C1133" t="str">
        <f t="shared" si="34"/>
        <v>'per_sa_allsa.cov_q5_tot':'Coverage of social safety net programs in richest quintile (% of population)',</v>
      </c>
      <c r="D1133" t="str">
        <f t="shared" si="35"/>
        <v>'per_sa_allsa.cov_q5_tot',</v>
      </c>
    </row>
    <row r="1134" spans="1:4" x14ac:dyDescent="0.25">
      <c r="A1134" t="s">
        <v>5041</v>
      </c>
      <c r="B1134" t="s">
        <v>2780</v>
      </c>
      <c r="C1134" t="str">
        <f t="shared" si="34"/>
        <v>'SH.STA.ORTH':'Diarrhea treatment (% of children under 5 who received ORS packet)',</v>
      </c>
      <c r="D1134" t="str">
        <f t="shared" si="35"/>
        <v>'SH.STA.ORTH',</v>
      </c>
    </row>
    <row r="1135" spans="1:4" x14ac:dyDescent="0.25">
      <c r="A1135" t="s">
        <v>573</v>
      </c>
      <c r="B1135" t="s">
        <v>224</v>
      </c>
      <c r="C1135" t="str">
        <f t="shared" si="34"/>
        <v>'SH.STA.BFED.ZS':'Exclusive breastfeeding (% of children under 6 months)',</v>
      </c>
      <c r="D1135" t="str">
        <f t="shared" si="35"/>
        <v>'SH.STA.BFED.ZS',</v>
      </c>
    </row>
    <row r="1136" spans="1:4" x14ac:dyDescent="0.25">
      <c r="A1136" t="s">
        <v>5084</v>
      </c>
      <c r="B1136" t="s">
        <v>414</v>
      </c>
      <c r="C1136" t="str">
        <f t="shared" si="34"/>
        <v>'SL.EMP.SMGT.FE.ZS':'Female share of employment in senior and middle management (%)',</v>
      </c>
      <c r="D1136" t="str">
        <f t="shared" si="35"/>
        <v>'SL.EMP.SMGT.FE.ZS',</v>
      </c>
    </row>
    <row r="1137" spans="1:4" x14ac:dyDescent="0.25">
      <c r="A1137" t="s">
        <v>4646</v>
      </c>
      <c r="B1137" t="s">
        <v>704</v>
      </c>
      <c r="C1137" t="str">
        <f t="shared" si="34"/>
        <v>'SI.POV.GINI':'GINI index (World Bank estimate)',</v>
      </c>
      <c r="D1137" t="str">
        <f t="shared" si="35"/>
        <v>'SI.POV.GINI',</v>
      </c>
    </row>
    <row r="1138" spans="1:4" x14ac:dyDescent="0.25">
      <c r="A1138" t="s">
        <v>2821</v>
      </c>
      <c r="B1138" t="s">
        <v>4473</v>
      </c>
      <c r="C1138" t="str">
        <f t="shared" si="34"/>
        <v>'SI.DST.04TH.20':'Income share held by fourth 20%',</v>
      </c>
      <c r="D1138" t="str">
        <f t="shared" si="35"/>
        <v>'SI.DST.04TH.20',</v>
      </c>
    </row>
    <row r="1139" spans="1:4" x14ac:dyDescent="0.25">
      <c r="A1139" t="s">
        <v>2773</v>
      </c>
      <c r="B1139" t="s">
        <v>1682</v>
      </c>
      <c r="C1139" t="str">
        <f t="shared" si="34"/>
        <v>'SI.DST.10TH.10':'Income share held by highest 10%',</v>
      </c>
      <c r="D1139" t="str">
        <f t="shared" si="35"/>
        <v>'SI.DST.10TH.10',</v>
      </c>
    </row>
    <row r="1140" spans="1:4" x14ac:dyDescent="0.25">
      <c r="A1140" t="s">
        <v>1421</v>
      </c>
      <c r="B1140" t="s">
        <v>1226</v>
      </c>
      <c r="C1140" t="str">
        <f t="shared" si="34"/>
        <v>'SI.DST.05TH.20':'Income share held by highest 20%',</v>
      </c>
      <c r="D1140" t="str">
        <f t="shared" si="35"/>
        <v>'SI.DST.05TH.20',</v>
      </c>
    </row>
    <row r="1141" spans="1:4" x14ac:dyDescent="0.25">
      <c r="A1141" t="s">
        <v>488</v>
      </c>
      <c r="B1141" t="s">
        <v>2261</v>
      </c>
      <c r="C1141" t="str">
        <f t="shared" si="34"/>
        <v>'SI.DST.FRST.10':'Income share held by lowest 10%',</v>
      </c>
      <c r="D1141" t="str">
        <f t="shared" si="35"/>
        <v>'SI.DST.FRST.10',</v>
      </c>
    </row>
    <row r="1142" spans="1:4" x14ac:dyDescent="0.25">
      <c r="A1142" t="s">
        <v>2974</v>
      </c>
      <c r="B1142" t="s">
        <v>3978</v>
      </c>
      <c r="C1142" t="str">
        <f t="shared" si="34"/>
        <v>'SI.DST.FRST.20':'Income share held by lowest 20%',</v>
      </c>
      <c r="D1142" t="str">
        <f t="shared" si="35"/>
        <v>'SI.DST.FRST.20',</v>
      </c>
    </row>
    <row r="1143" spans="1:4" x14ac:dyDescent="0.25">
      <c r="A1143" t="s">
        <v>2857</v>
      </c>
      <c r="B1143" t="s">
        <v>639</v>
      </c>
      <c r="C1143" t="str">
        <f t="shared" si="34"/>
        <v>'SI.DST.02ND.20':'Income share held by second 20%',</v>
      </c>
      <c r="D1143" t="str">
        <f t="shared" si="35"/>
        <v>'SI.DST.02ND.20',</v>
      </c>
    </row>
    <row r="1144" spans="1:4" x14ac:dyDescent="0.25">
      <c r="A1144" t="s">
        <v>3647</v>
      </c>
      <c r="B1144" t="s">
        <v>1564</v>
      </c>
      <c r="C1144" t="str">
        <f t="shared" si="34"/>
        <v>'SI.DST.03RD.20':'Income share held by third 20%',</v>
      </c>
      <c r="D1144" t="str">
        <f t="shared" si="35"/>
        <v>'SI.DST.03RD.20',</v>
      </c>
    </row>
    <row r="1145" spans="1:4" x14ac:dyDescent="0.25">
      <c r="A1145" t="s">
        <v>2103</v>
      </c>
      <c r="B1145" t="s">
        <v>3403</v>
      </c>
      <c r="C1145" t="str">
        <f t="shared" si="34"/>
        <v>'SH.UHC.NOP1.ZG':'Increase in poverty gap at $1.90 ($ 2011 PPP) poverty line due to out-of-pocket health care expenditure (% of poverty line)',</v>
      </c>
      <c r="D1145" t="str">
        <f t="shared" si="35"/>
        <v>'SH.UHC.NOP1.ZG',</v>
      </c>
    </row>
    <row r="1146" spans="1:4" x14ac:dyDescent="0.25">
      <c r="A1146" t="s">
        <v>750</v>
      </c>
      <c r="B1146" t="s">
        <v>84</v>
      </c>
      <c r="C1146" t="str">
        <f t="shared" si="34"/>
        <v>'SH.UHC.NOP1.CG':'Increase in poverty gap at $1.90 ($ 2011 PPP) poverty line due to out-of-pocket health care expenditure (USD)',</v>
      </c>
      <c r="D1146" t="str">
        <f t="shared" si="35"/>
        <v>'SH.UHC.NOP1.CG',</v>
      </c>
    </row>
    <row r="1147" spans="1:4" x14ac:dyDescent="0.25">
      <c r="A1147" t="s">
        <v>3199</v>
      </c>
      <c r="B1147" t="s">
        <v>1575</v>
      </c>
      <c r="C1147" t="str">
        <f t="shared" si="34"/>
        <v>'SH.UHC.NOP2.ZG':'Increase in poverty gap at $3.10 ($ 2011 PPP) poverty line due to out-of-pocket health care expenditure (% of poverty line)',</v>
      </c>
      <c r="D1147" t="str">
        <f t="shared" si="35"/>
        <v>'SH.UHC.NOP2.ZG',</v>
      </c>
    </row>
    <row r="1148" spans="1:4" x14ac:dyDescent="0.25">
      <c r="A1148" t="s">
        <v>740</v>
      </c>
      <c r="B1148" t="s">
        <v>2069</v>
      </c>
      <c r="C1148" t="str">
        <f t="shared" si="34"/>
        <v>'SH.UHC.NOP2.CG':'Increase in poverty gap at $3.10 ($ 2011 PPP) poverty line due to out-of-pocket health care expenditure (USD)',</v>
      </c>
      <c r="D1148" t="str">
        <f t="shared" si="35"/>
        <v>'SH.UHC.NOP2.CG',</v>
      </c>
    </row>
    <row r="1149" spans="1:4" x14ac:dyDescent="0.25">
      <c r="A1149" t="s">
        <v>5315</v>
      </c>
      <c r="B1149" t="s">
        <v>2925</v>
      </c>
      <c r="C1149" t="str">
        <f t="shared" si="34"/>
        <v>'SL.ISV.IFRM.ZS':'Informal employment (% of total non-agricultural employment)',</v>
      </c>
      <c r="D1149" t="str">
        <f t="shared" si="35"/>
        <v>'SL.ISV.IFRM.ZS',</v>
      </c>
    </row>
    <row r="1150" spans="1:4" x14ac:dyDescent="0.25">
      <c r="A1150" t="s">
        <v>4397</v>
      </c>
      <c r="B1150" t="s">
        <v>1625</v>
      </c>
      <c r="C1150" t="str">
        <f t="shared" si="34"/>
        <v>'SL.ISV.IFRM.FE.ZS':'Informal employment, female (% of total non-agricultural employment)',</v>
      </c>
      <c r="D1150" t="str">
        <f t="shared" si="35"/>
        <v>'SL.ISV.IFRM.FE.ZS',</v>
      </c>
    </row>
    <row r="1151" spans="1:4" x14ac:dyDescent="0.25">
      <c r="A1151" t="s">
        <v>3201</v>
      </c>
      <c r="B1151" t="s">
        <v>3611</v>
      </c>
      <c r="C1151" t="str">
        <f t="shared" si="34"/>
        <v>'SL.ISV.IFRM.MA.ZS':'Informal employment, male (% of total non-agricultural employment)',</v>
      </c>
      <c r="D1151" t="str">
        <f t="shared" si="35"/>
        <v>'SL.ISV.IFRM.MA.ZS',</v>
      </c>
    </row>
    <row r="1152" spans="1:4" x14ac:dyDescent="0.25">
      <c r="A1152" t="s">
        <v>4037</v>
      </c>
      <c r="B1152" t="s">
        <v>1063</v>
      </c>
      <c r="C1152" t="str">
        <f t="shared" si="34"/>
        <v>'ER.MRN.PTMR.ZS':'Marine protected areas (% of territorial waters)',</v>
      </c>
      <c r="D1152" t="str">
        <f t="shared" si="35"/>
        <v>'ER.MRN.PTMR.ZS',</v>
      </c>
    </row>
    <row r="1153" spans="1:4" x14ac:dyDescent="0.25">
      <c r="A1153" t="s">
        <v>4594</v>
      </c>
      <c r="B1153" t="s">
        <v>3910</v>
      </c>
      <c r="C1153" t="str">
        <f t="shared" si="34"/>
        <v>'SH.UHC.NOP1.TO':'Number of people pushed below the $1.90 ($ 2011 PPP) poverty line by out-of-pocket health care expenditure',</v>
      </c>
      <c r="D1153" t="str">
        <f t="shared" si="35"/>
        <v>'SH.UHC.NOP1.TO',</v>
      </c>
    </row>
    <row r="1154" spans="1:4" x14ac:dyDescent="0.25">
      <c r="A1154" t="s">
        <v>2652</v>
      </c>
      <c r="B1154" t="s">
        <v>611</v>
      </c>
      <c r="C1154" t="str">
        <f t="shared" ref="C1154:C1217" si="36">"'"&amp;B1154&amp;"':'"&amp;A1154&amp;"',"</f>
        <v>'SH.UHC.NOP2.TO':'Number of people pushed below the $3.10 ($ 2011 PPP) poverty line by out-of-pocket health care expenditure',</v>
      </c>
      <c r="D1154" t="str">
        <f t="shared" ref="D1154:D1217" si="37">"'"&amp;B1154&amp;"',"</f>
        <v>'SH.UHC.NOP2.TO',</v>
      </c>
    </row>
    <row r="1155" spans="1:4" x14ac:dyDescent="0.25">
      <c r="A1155" t="s">
        <v>2435</v>
      </c>
      <c r="B1155" t="s">
        <v>4728</v>
      </c>
      <c r="C1155" t="str">
        <f t="shared" si="36"/>
        <v>'SH.UHC.OOPC.10.TO':'Number of people spending more than 10% of household consumption or income on out-of-pocket health care expenditure',</v>
      </c>
      <c r="D1155" t="str">
        <f t="shared" si="37"/>
        <v>'SH.UHC.OOPC.10.TO',</v>
      </c>
    </row>
    <row r="1156" spans="1:4" x14ac:dyDescent="0.25">
      <c r="A1156" t="s">
        <v>3031</v>
      </c>
      <c r="B1156" t="s">
        <v>32</v>
      </c>
      <c r="C1156" t="str">
        <f t="shared" si="36"/>
        <v>'SH.UHC.OOPC.25.TO':'Number of people spending more than 25% of household consumption or income on out-of-pocket health care expenditure',</v>
      </c>
      <c r="D1156" t="str">
        <f t="shared" si="37"/>
        <v>'SH.UHC.OOPC.25.TO',</v>
      </c>
    </row>
    <row r="1157" spans="1:4" x14ac:dyDescent="0.25">
      <c r="A1157" t="s">
        <v>3668</v>
      </c>
      <c r="B1157" t="s">
        <v>4595</v>
      </c>
      <c r="C1157" t="str">
        <f t="shared" si="36"/>
        <v>'SI.POV.GAPS':'Poverty gap at $1.90 a day (2011 PPP) (%)',</v>
      </c>
      <c r="D1157" t="str">
        <f t="shared" si="37"/>
        <v>'SI.POV.GAPS',</v>
      </c>
    </row>
    <row r="1158" spans="1:4" x14ac:dyDescent="0.25">
      <c r="A1158" t="s">
        <v>2835</v>
      </c>
      <c r="B1158" t="s">
        <v>1094</v>
      </c>
      <c r="C1158" t="str">
        <f t="shared" si="36"/>
        <v>'SI.POV.LMIC.GP':'Poverty gap at $3.20 a day (2011 PPP) (%)',</v>
      </c>
      <c r="D1158" t="str">
        <f t="shared" si="37"/>
        <v>'SI.POV.LMIC.GP',</v>
      </c>
    </row>
    <row r="1159" spans="1:4" x14ac:dyDescent="0.25">
      <c r="A1159" t="s">
        <v>2808</v>
      </c>
      <c r="B1159" t="s">
        <v>3607</v>
      </c>
      <c r="C1159" t="str">
        <f t="shared" si="36"/>
        <v>'SI.POV.UMIC.GP':'Poverty gap at $5.50 a day (2011 PPP) (%)',</v>
      </c>
      <c r="D1159" t="str">
        <f t="shared" si="37"/>
        <v>'SI.POV.UMIC.GP',</v>
      </c>
    </row>
    <row r="1160" spans="1:4" x14ac:dyDescent="0.25">
      <c r="A1160" t="s">
        <v>4132</v>
      </c>
      <c r="B1160" t="s">
        <v>4589</v>
      </c>
      <c r="C1160" t="str">
        <f t="shared" si="36"/>
        <v>'SI.POV.NAGP':'Poverty gap at national poverty lines (%)',</v>
      </c>
      <c r="D1160" t="str">
        <f t="shared" si="37"/>
        <v>'SI.POV.NAGP',</v>
      </c>
    </row>
    <row r="1161" spans="1:4" x14ac:dyDescent="0.25">
      <c r="A1161" t="s">
        <v>1780</v>
      </c>
      <c r="B1161" t="s">
        <v>2089</v>
      </c>
      <c r="C1161" t="str">
        <f t="shared" si="36"/>
        <v>'SI.POV.DDAY':'Poverty headcount ratio at $1.90 a day (2011 PPP) (% of population)',</v>
      </c>
      <c r="D1161" t="str">
        <f t="shared" si="37"/>
        <v>'SI.POV.DDAY',</v>
      </c>
    </row>
    <row r="1162" spans="1:4" x14ac:dyDescent="0.25">
      <c r="A1162" t="s">
        <v>1348</v>
      </c>
      <c r="B1162" t="s">
        <v>329</v>
      </c>
      <c r="C1162" t="str">
        <f t="shared" si="36"/>
        <v>'SI.POV.LMIC':'Poverty headcount ratio at $3.20 a day (2011 PPP) (% of population)',</v>
      </c>
      <c r="D1162" t="str">
        <f t="shared" si="37"/>
        <v>'SI.POV.LMIC',</v>
      </c>
    </row>
    <row r="1163" spans="1:4" x14ac:dyDescent="0.25">
      <c r="A1163" t="s">
        <v>760</v>
      </c>
      <c r="B1163" t="s">
        <v>2553</v>
      </c>
      <c r="C1163" t="str">
        <f t="shared" si="36"/>
        <v>'SI.POV.UMIC':'Poverty headcount ratio at $5.50 a day (2011 PPP) (% of population)',</v>
      </c>
      <c r="D1163" t="str">
        <f t="shared" si="37"/>
        <v>'SI.POV.UMIC',</v>
      </c>
    </row>
    <row r="1164" spans="1:4" x14ac:dyDescent="0.25">
      <c r="A1164" t="s">
        <v>19</v>
      </c>
      <c r="B1164" t="s">
        <v>1090</v>
      </c>
      <c r="C1164" t="str">
        <f t="shared" si="36"/>
        <v>'SI.POV.NAHC':'Poverty headcount ratio at national poverty lines (% of population)',</v>
      </c>
      <c r="D1164" t="str">
        <f t="shared" si="37"/>
        <v>'SI.POV.NAHC',</v>
      </c>
    </row>
    <row r="1165" spans="1:4" x14ac:dyDescent="0.25">
      <c r="A1165" t="s">
        <v>4750</v>
      </c>
      <c r="B1165" t="s">
        <v>1278</v>
      </c>
      <c r="C1165" t="str">
        <f t="shared" si="36"/>
        <v>'SH.SVR.WAST.ZS':'Prevalence of severe wasting, weight for height (% of children under 5)',</v>
      </c>
      <c r="D1165" t="str">
        <f t="shared" si="37"/>
        <v>'SH.SVR.WAST.ZS',</v>
      </c>
    </row>
    <row r="1166" spans="1:4" x14ac:dyDescent="0.25">
      <c r="A1166" t="s">
        <v>2465</v>
      </c>
      <c r="B1166" t="s">
        <v>2013</v>
      </c>
      <c r="C1166" t="str">
        <f t="shared" si="36"/>
        <v>'SH.STA.STNT.ZS':'Prevalence of stunting, height for age (% of children under 5)',</v>
      </c>
      <c r="D1166" t="str">
        <f t="shared" si="37"/>
        <v>'SH.STA.STNT.ZS',</v>
      </c>
    </row>
    <row r="1167" spans="1:4" x14ac:dyDescent="0.25">
      <c r="A1167" t="s">
        <v>1558</v>
      </c>
      <c r="B1167" t="s">
        <v>2440</v>
      </c>
      <c r="C1167" t="str">
        <f t="shared" si="36"/>
        <v>'SH.STA.MALN.ZS':'Prevalence of underweight, weight for age (% of children under 5)',</v>
      </c>
      <c r="D1167" t="str">
        <f t="shared" si="37"/>
        <v>'SH.STA.MALN.ZS',</v>
      </c>
    </row>
    <row r="1168" spans="1:4" x14ac:dyDescent="0.25">
      <c r="A1168" t="s">
        <v>477</v>
      </c>
      <c r="B1168" t="s">
        <v>3606</v>
      </c>
      <c r="C1168" t="str">
        <f t="shared" si="36"/>
        <v>'SH.STA.WAST.ZS':'Prevalence of wasting, weight for height (% of children under 5)',</v>
      </c>
      <c r="D1168" t="str">
        <f t="shared" si="37"/>
        <v>'SH.STA.WAST.ZS',</v>
      </c>
    </row>
    <row r="1169" spans="1:4" x14ac:dyDescent="0.25">
      <c r="A1169" t="s">
        <v>2917</v>
      </c>
      <c r="B1169" t="s">
        <v>127</v>
      </c>
      <c r="C1169" t="str">
        <f t="shared" si="36"/>
        <v>'SH.UHC.NOP1.ZS':'Proportion of population pushed below the $1.90 ($ 2011 PPP) poverty line by out-of-pocket health care expenditure (%)',</v>
      </c>
      <c r="D1169" t="str">
        <f t="shared" si="37"/>
        <v>'SH.UHC.NOP1.ZS',</v>
      </c>
    </row>
    <row r="1170" spans="1:4" x14ac:dyDescent="0.25">
      <c r="A1170" t="s">
        <v>4202</v>
      </c>
      <c r="B1170" t="s">
        <v>2140</v>
      </c>
      <c r="C1170" t="str">
        <f t="shared" si="36"/>
        <v>'SH.UHC.NOP2.ZS':'Proportion of population pushed below the $3.10 ($ 2011 PPP) poverty line by out-of-pocket health care expenditure (%)',</v>
      </c>
      <c r="D1170" t="str">
        <f t="shared" si="37"/>
        <v>'SH.UHC.NOP2.ZS',</v>
      </c>
    </row>
    <row r="1171" spans="1:4" x14ac:dyDescent="0.25">
      <c r="A1171" t="s">
        <v>4014</v>
      </c>
      <c r="B1171" t="s">
        <v>2381</v>
      </c>
      <c r="C1171" t="str">
        <f t="shared" si="36"/>
        <v>'SH.UHC.OOPC.10.ZS':'Proportion of population spending more than 10% of household consumption or income on out-of-pocket health care expenditure (%)',</v>
      </c>
      <c r="D1171" t="str">
        <f t="shared" si="37"/>
        <v>'SH.UHC.OOPC.10.ZS',</v>
      </c>
    </row>
    <row r="1172" spans="1:4" x14ac:dyDescent="0.25">
      <c r="A1172" t="s">
        <v>4661</v>
      </c>
      <c r="B1172" t="s">
        <v>1573</v>
      </c>
      <c r="C1172" t="str">
        <f t="shared" si="36"/>
        <v>'SH.UHC.OOPC.25.ZS':'Proportion of population spending more than 25% of household consumption or income on out-of-pocket health care expenditure (%)',</v>
      </c>
      <c r="D1172" t="str">
        <f t="shared" si="37"/>
        <v>'SH.UHC.OOPC.25.ZS',</v>
      </c>
    </row>
    <row r="1173" spans="1:4" x14ac:dyDescent="0.25">
      <c r="A1173" t="s">
        <v>55</v>
      </c>
      <c r="B1173" t="s">
        <v>2867</v>
      </c>
      <c r="C1173" t="str">
        <f t="shared" si="36"/>
        <v>'SI.POV.RUGP':'Rural poverty gap at national poverty lines (%)',</v>
      </c>
      <c r="D1173" t="str">
        <f t="shared" si="37"/>
        <v>'SI.POV.RUGP',</v>
      </c>
    </row>
    <row r="1174" spans="1:4" x14ac:dyDescent="0.25">
      <c r="A1174" t="s">
        <v>3139</v>
      </c>
      <c r="B1174" t="s">
        <v>4799</v>
      </c>
      <c r="C1174" t="str">
        <f t="shared" si="36"/>
        <v>'SI.POV.RUHC':'Rural poverty headcount ratio at national poverty lines (% of rural population)',</v>
      </c>
      <c r="D1174" t="str">
        <f t="shared" si="37"/>
        <v>'SI.POV.RUHC',</v>
      </c>
    </row>
    <row r="1175" spans="1:4" x14ac:dyDescent="0.25">
      <c r="A1175" t="s">
        <v>5294</v>
      </c>
      <c r="B1175" t="s">
        <v>461</v>
      </c>
      <c r="C1175" t="str">
        <f t="shared" si="36"/>
        <v>'ER.PTD.TOTL.ZS':'Terrestrial and marine protected areas (% of total territorial area)',</v>
      </c>
      <c r="D1175" t="str">
        <f t="shared" si="37"/>
        <v>'ER.PTD.TOTL.ZS',</v>
      </c>
    </row>
    <row r="1176" spans="1:4" x14ac:dyDescent="0.25">
      <c r="A1176" t="s">
        <v>4383</v>
      </c>
      <c r="B1176" t="s">
        <v>4449</v>
      </c>
      <c r="C1176" t="str">
        <f t="shared" si="36"/>
        <v>'ER.LND.PTLD.ZS':'Terrestrial protected areas (% of total land area)',</v>
      </c>
      <c r="D1176" t="str">
        <f t="shared" si="37"/>
        <v>'ER.LND.PTLD.ZS',</v>
      </c>
    </row>
    <row r="1177" spans="1:4" x14ac:dyDescent="0.25">
      <c r="A1177" t="s">
        <v>734</v>
      </c>
      <c r="B1177" t="s">
        <v>5332</v>
      </c>
      <c r="C1177" t="str">
        <f t="shared" si="36"/>
        <v>'SI.POV.URGP':'Urban poverty gap at national poverty lines (%)',</v>
      </c>
      <c r="D1177" t="str">
        <f t="shared" si="37"/>
        <v>'SI.POV.URGP',</v>
      </c>
    </row>
    <row r="1178" spans="1:4" x14ac:dyDescent="0.25">
      <c r="A1178" t="s">
        <v>1936</v>
      </c>
      <c r="B1178" t="s">
        <v>1837</v>
      </c>
      <c r="C1178" t="str">
        <f t="shared" si="36"/>
        <v>'SI.POV.URHC':'Urban poverty headcount ratio at national poverty lines (% of urban population)',</v>
      </c>
      <c r="D1178" t="str">
        <f t="shared" si="37"/>
        <v>'SI.POV.URHC',</v>
      </c>
    </row>
    <row r="1179" spans="1:4" x14ac:dyDescent="0.25">
      <c r="A1179" t="s">
        <v>5056</v>
      </c>
      <c r="B1179" t="s">
        <v>2645</v>
      </c>
      <c r="C1179" t="str">
        <f t="shared" si="36"/>
        <v>'ER.H2O.FWAG.ZS':'Annual freshwater withdrawals, agriculture (% of total freshwater withdrawal)',</v>
      </c>
      <c r="D1179" t="str">
        <f t="shared" si="37"/>
        <v>'ER.H2O.FWAG.ZS',</v>
      </c>
    </row>
    <row r="1180" spans="1:4" x14ac:dyDescent="0.25">
      <c r="A1180" t="s">
        <v>1414</v>
      </c>
      <c r="B1180" t="s">
        <v>4800</v>
      </c>
      <c r="C1180" t="str">
        <f t="shared" si="36"/>
        <v>'ER.H2O.FWDM.ZS':'Annual freshwater withdrawals, domestic (% of total freshwater withdrawal)',</v>
      </c>
      <c r="D1180" t="str">
        <f t="shared" si="37"/>
        <v>'ER.H2O.FWDM.ZS',</v>
      </c>
    </row>
    <row r="1181" spans="1:4" x14ac:dyDescent="0.25">
      <c r="A1181" t="s">
        <v>2447</v>
      </c>
      <c r="B1181" t="s">
        <v>5343</v>
      </c>
      <c r="C1181" t="str">
        <f t="shared" si="36"/>
        <v>'ER.H2O.FWIN.ZS':'Annual freshwater withdrawals, industry (% of total freshwater withdrawal)',</v>
      </c>
      <c r="D1181" t="str">
        <f t="shared" si="37"/>
        <v>'ER.H2O.FWIN.ZS',</v>
      </c>
    </row>
    <row r="1182" spans="1:4" x14ac:dyDescent="0.25">
      <c r="A1182" t="s">
        <v>1385</v>
      </c>
      <c r="B1182" t="s">
        <v>1690</v>
      </c>
      <c r="C1182" t="str">
        <f t="shared" si="36"/>
        <v>'ER.H2O.FWTL.K3':'Annual freshwater withdrawals, total (billion cubic meters)',</v>
      </c>
      <c r="D1182" t="str">
        <f t="shared" si="37"/>
        <v>'ER.H2O.FWTL.K3',</v>
      </c>
    </row>
    <row r="1183" spans="1:4" x14ac:dyDescent="0.25">
      <c r="A1183" t="s">
        <v>2382</v>
      </c>
      <c r="B1183" t="s">
        <v>2071</v>
      </c>
      <c r="C1183" t="str">
        <f t="shared" si="36"/>
        <v>'IC.CUS.DURS.EX':'Average time to clear exports through customs (days)',</v>
      </c>
      <c r="D1183" t="str">
        <f t="shared" si="37"/>
        <v>'IC.CUS.DURS.EX',</v>
      </c>
    </row>
    <row r="1184" spans="1:4" x14ac:dyDescent="0.25">
      <c r="A1184" t="s">
        <v>1010</v>
      </c>
      <c r="B1184" t="s">
        <v>3823</v>
      </c>
      <c r="C1184" t="str">
        <f t="shared" si="36"/>
        <v>'SI.RMT.COST.OB.ZS':'Average transaction cost of sending remittances from a specific country (%)',</v>
      </c>
      <c r="D1184" t="str">
        <f t="shared" si="37"/>
        <v>'SI.RMT.COST.OB.ZS',</v>
      </c>
    </row>
    <row r="1185" spans="1:4" x14ac:dyDescent="0.25">
      <c r="A1185" t="s">
        <v>2164</v>
      </c>
      <c r="B1185" t="s">
        <v>1230</v>
      </c>
      <c r="C1185" t="str">
        <f t="shared" si="36"/>
        <v>'SL.SLF.0714.ZS':'Children in employment, self-employed (% of children in employment, ages 7-14)',</v>
      </c>
      <c r="D1185" t="str">
        <f t="shared" si="37"/>
        <v>'SL.SLF.0714.ZS',</v>
      </c>
    </row>
    <row r="1186" spans="1:4" x14ac:dyDescent="0.25">
      <c r="A1186" t="s">
        <v>167</v>
      </c>
      <c r="B1186" t="s">
        <v>160</v>
      </c>
      <c r="C1186" t="str">
        <f t="shared" si="36"/>
        <v>'SL.SLF.0714.FE.ZS':'Children in employment, self-employed, female (% of female children in employment, ages 7-14)',</v>
      </c>
      <c r="D1186" t="str">
        <f t="shared" si="37"/>
        <v>'SL.SLF.0714.FE.ZS',</v>
      </c>
    </row>
    <row r="1187" spans="1:4" x14ac:dyDescent="0.25">
      <c r="A1187" t="s">
        <v>554</v>
      </c>
      <c r="B1187" t="s">
        <v>645</v>
      </c>
      <c r="C1187" t="str">
        <f t="shared" si="36"/>
        <v>'SL.SLF.0714.MA.ZS':'Children in employment, self-employed, male (% of male children in employment, ages 7-14)',</v>
      </c>
      <c r="D1187" t="str">
        <f t="shared" si="37"/>
        <v>'SL.SLF.0714.MA.ZS',</v>
      </c>
    </row>
    <row r="1188" spans="1:4" x14ac:dyDescent="0.25">
      <c r="A1188" t="s">
        <v>4079</v>
      </c>
      <c r="B1188" t="s">
        <v>4882</v>
      </c>
      <c r="C1188" t="str">
        <f t="shared" si="36"/>
        <v>'SL.TLF.0714.SW.FE.ZS':'Children in employment, study and work, female (% of female children in employment, ages 7-14)',</v>
      </c>
      <c r="D1188" t="str">
        <f t="shared" si="37"/>
        <v>'SL.TLF.0714.SW.FE.ZS',</v>
      </c>
    </row>
    <row r="1189" spans="1:4" x14ac:dyDescent="0.25">
      <c r="A1189" t="s">
        <v>5229</v>
      </c>
      <c r="B1189" t="s">
        <v>15</v>
      </c>
      <c r="C1189" t="str">
        <f t="shared" si="36"/>
        <v>'SL.TLF.0714.SW.MA.ZS':'Children in employment, study and work, male (% of male children in employment, ages 7-14)',</v>
      </c>
      <c r="D1189" t="str">
        <f t="shared" si="37"/>
        <v>'SL.TLF.0714.SW.MA.ZS',</v>
      </c>
    </row>
    <row r="1190" spans="1:4" x14ac:dyDescent="0.25">
      <c r="A1190" t="s">
        <v>782</v>
      </c>
      <c r="B1190" t="s">
        <v>5178</v>
      </c>
      <c r="C1190" t="str">
        <f t="shared" si="36"/>
        <v>'SL.FAM.0714.ZS':'Children in employment, unpaid family workers (% of children in employment, ages 7-14)',</v>
      </c>
      <c r="D1190" t="str">
        <f t="shared" si="37"/>
        <v>'SL.FAM.0714.ZS',</v>
      </c>
    </row>
    <row r="1191" spans="1:4" x14ac:dyDescent="0.25">
      <c r="A1191" t="s">
        <v>4734</v>
      </c>
      <c r="B1191" t="s">
        <v>2127</v>
      </c>
      <c r="C1191" t="str">
        <f t="shared" si="36"/>
        <v>'SL.FAM.0714.FE.ZS':'Children in employment, unpaid family workers, female (% of female children in employment, ages 7-14)',</v>
      </c>
      <c r="D1191" t="str">
        <f t="shared" si="37"/>
        <v>'SL.FAM.0714.FE.ZS',</v>
      </c>
    </row>
    <row r="1192" spans="1:4" x14ac:dyDescent="0.25">
      <c r="A1192" t="s">
        <v>470</v>
      </c>
      <c r="B1192" t="s">
        <v>2601</v>
      </c>
      <c r="C1192" t="str">
        <f t="shared" si="36"/>
        <v>'SL.FAM.0714.MA.ZS':'Children in employment, unpaid family workers, male (% of male children in employment, ages 7-14)',</v>
      </c>
      <c r="D1192" t="str">
        <f t="shared" si="37"/>
        <v>'SL.FAM.0714.MA.ZS',</v>
      </c>
    </row>
    <row r="1193" spans="1:4" x14ac:dyDescent="0.25">
      <c r="A1193" t="s">
        <v>2648</v>
      </c>
      <c r="B1193" t="s">
        <v>4138</v>
      </c>
      <c r="C1193" t="str">
        <f t="shared" si="36"/>
        <v>'SL.WAG.0714.ZS':'Children in employment, wage workers (% of children in employment, ages 7-14)',</v>
      </c>
      <c r="D1193" t="str">
        <f t="shared" si="37"/>
        <v>'SL.WAG.0714.ZS',</v>
      </c>
    </row>
    <row r="1194" spans="1:4" x14ac:dyDescent="0.25">
      <c r="A1194" t="s">
        <v>1218</v>
      </c>
      <c r="B1194" t="s">
        <v>1788</v>
      </c>
      <c r="C1194" t="str">
        <f t="shared" si="36"/>
        <v>'SL.WAG.0714.FE.ZS':'Children in employment, wage workers, female (% of female children in employment, ages 7-14)',</v>
      </c>
      <c r="D1194" t="str">
        <f t="shared" si="37"/>
        <v>'SL.WAG.0714.FE.ZS',</v>
      </c>
    </row>
    <row r="1195" spans="1:4" x14ac:dyDescent="0.25">
      <c r="A1195" t="s">
        <v>3608</v>
      </c>
      <c r="B1195" t="s">
        <v>2265</v>
      </c>
      <c r="C1195" t="str">
        <f t="shared" si="36"/>
        <v>'SL.WAG.0714.MA.ZS':'Children in employment, wage workers, male (% of male children in employment, ages 7-14)',</v>
      </c>
      <c r="D1195" t="str">
        <f t="shared" si="37"/>
        <v>'SL.WAG.0714.MA.ZS',</v>
      </c>
    </row>
    <row r="1196" spans="1:4" x14ac:dyDescent="0.25">
      <c r="A1196" t="s">
        <v>3732</v>
      </c>
      <c r="B1196" t="s">
        <v>2439</v>
      </c>
      <c r="C1196" t="str">
        <f t="shared" si="36"/>
        <v>'SL.TLF.0714.WK.FE.ZS':'Children in employment, work only, female (% of female children in employment, ages 7-14)',</v>
      </c>
      <c r="D1196" t="str">
        <f t="shared" si="37"/>
        <v>'SL.TLF.0714.WK.FE.ZS',</v>
      </c>
    </row>
    <row r="1197" spans="1:4" x14ac:dyDescent="0.25">
      <c r="A1197" t="s">
        <v>2710</v>
      </c>
      <c r="B1197" t="s">
        <v>2932</v>
      </c>
      <c r="C1197" t="str">
        <f t="shared" si="36"/>
        <v>'SL.TLF.0714.WK.MA.ZS':'Children in employment, work only, male (% of male children in employment, ages 7-14)',</v>
      </c>
      <c r="D1197" t="str">
        <f t="shared" si="37"/>
        <v>'SL.TLF.0714.WK.MA.ZS',</v>
      </c>
    </row>
    <row r="1198" spans="1:4" x14ac:dyDescent="0.25">
      <c r="A1198" t="s">
        <v>966</v>
      </c>
      <c r="B1198" t="s">
        <v>1152</v>
      </c>
      <c r="C1198" t="str">
        <f t="shared" si="36"/>
        <v>'SN.ITK.SALT.ZS':'Consumption of iodized salt (% of households)',</v>
      </c>
      <c r="D1198" t="str">
        <f t="shared" si="37"/>
        <v>'SN.ITK.SALT.ZS',</v>
      </c>
    </row>
    <row r="1199" spans="1:4" x14ac:dyDescent="0.25">
      <c r="A1199" t="s">
        <v>1068</v>
      </c>
      <c r="B1199" t="s">
        <v>2278</v>
      </c>
      <c r="C1199" t="str">
        <f t="shared" si="36"/>
        <v>'per_lm_alllm.cov_pop_tot':'Coverage of unemployment benefits and ALMP (% of population)',</v>
      </c>
      <c r="D1199" t="str">
        <f t="shared" si="37"/>
        <v>'per_lm_alllm.cov_pop_tot',</v>
      </c>
    </row>
    <row r="1200" spans="1:4" x14ac:dyDescent="0.25">
      <c r="A1200" t="s">
        <v>2334</v>
      </c>
      <c r="B1200" t="s">
        <v>4855</v>
      </c>
      <c r="C1200" t="str">
        <f t="shared" si="36"/>
        <v>'per_lm_alllm.cov_q2_tot':'Coverage of unemployment benefits and ALMP in 2nd quintile (% of population)',</v>
      </c>
      <c r="D1200" t="str">
        <f t="shared" si="37"/>
        <v>'per_lm_alllm.cov_q2_tot',</v>
      </c>
    </row>
    <row r="1201" spans="1:4" x14ac:dyDescent="0.25">
      <c r="A1201" t="s">
        <v>2400</v>
      </c>
      <c r="B1201" t="s">
        <v>4583</v>
      </c>
      <c r="C1201" t="str">
        <f t="shared" si="36"/>
        <v>'per_lm_alllm.cov_q3_tot':'Coverage of unemployment benefits and ALMP in 3rd quintile (% of population)',</v>
      </c>
      <c r="D1201" t="str">
        <f t="shared" si="37"/>
        <v>'per_lm_alllm.cov_q3_tot',</v>
      </c>
    </row>
    <row r="1202" spans="1:4" x14ac:dyDescent="0.25">
      <c r="A1202" t="s">
        <v>2222</v>
      </c>
      <c r="B1202" t="s">
        <v>4259</v>
      </c>
      <c r="C1202" t="str">
        <f t="shared" si="36"/>
        <v>'per_lm_alllm.cov_q4_tot':'Coverage of unemployment benefits and ALMP in 4th quintile (% of population)',</v>
      </c>
      <c r="D1202" t="str">
        <f t="shared" si="37"/>
        <v>'per_lm_alllm.cov_q4_tot',</v>
      </c>
    </row>
    <row r="1203" spans="1:4" x14ac:dyDescent="0.25">
      <c r="A1203" t="s">
        <v>2667</v>
      </c>
      <c r="B1203" t="s">
        <v>5158</v>
      </c>
      <c r="C1203" t="str">
        <f t="shared" si="36"/>
        <v>'per_lm_alllm.cov_q1_tot':'Coverage of unemployment benefits and ALMP in poorest quintile (% of population)',</v>
      </c>
      <c r="D1203" t="str">
        <f t="shared" si="37"/>
        <v>'per_lm_alllm.cov_q1_tot',</v>
      </c>
    </row>
    <row r="1204" spans="1:4" x14ac:dyDescent="0.25">
      <c r="A1204" t="s">
        <v>1180</v>
      </c>
      <c r="B1204" t="s">
        <v>3961</v>
      </c>
      <c r="C1204" t="str">
        <f t="shared" si="36"/>
        <v>'per_lm_alllm.cov_q5_tot':'Coverage of unemployment benefits and ALMP in richest quintile (% of population)',</v>
      </c>
      <c r="D1204" t="str">
        <f t="shared" si="37"/>
        <v>'per_lm_alllm.cov_q5_tot',</v>
      </c>
    </row>
    <row r="1205" spans="1:4" x14ac:dyDescent="0.25">
      <c r="A1205" t="s">
        <v>4385</v>
      </c>
      <c r="B1205" t="s">
        <v>772</v>
      </c>
      <c r="C1205" t="str">
        <f t="shared" si="36"/>
        <v>'SH.STA.ORCF.ZS':'Diarrhea treatment (% of children under 5 receiving oral rehydration and continued feeding)',</v>
      </c>
      <c r="D1205" t="str">
        <f t="shared" si="37"/>
        <v>'SH.STA.ORCF.ZS',</v>
      </c>
    </row>
    <row r="1206" spans="1:4" x14ac:dyDescent="0.25">
      <c r="A1206" t="s">
        <v>2023</v>
      </c>
      <c r="B1206" t="s">
        <v>211</v>
      </c>
      <c r="C1206" t="str">
        <f t="shared" si="36"/>
        <v>'IC.TAX.GIFT.ZS':'Firms expected to give gifts in meetings with tax officials (% of firms)',</v>
      </c>
      <c r="D1206" t="str">
        <f t="shared" si="37"/>
        <v>'IC.TAX.GIFT.ZS',</v>
      </c>
    </row>
    <row r="1207" spans="1:4" x14ac:dyDescent="0.25">
      <c r="A1207" t="s">
        <v>695</v>
      </c>
      <c r="B1207" t="s">
        <v>4193</v>
      </c>
      <c r="C1207" t="str">
        <f t="shared" si="36"/>
        <v>'IC.FRM.TRNG.ZS':'Firms offering formal training (% of firms)',</v>
      </c>
      <c r="D1207" t="str">
        <f t="shared" si="37"/>
        <v>'IC.FRM.TRNG.ZS',</v>
      </c>
    </row>
    <row r="1208" spans="1:4" x14ac:dyDescent="0.25">
      <c r="A1208" t="s">
        <v>118</v>
      </c>
      <c r="B1208" t="s">
        <v>4318</v>
      </c>
      <c r="C1208" t="str">
        <f t="shared" si="36"/>
        <v>'IC.FRM.BNKS.ZS':'Firms using banks to finance investment (% of firms)',</v>
      </c>
      <c r="D1208" t="str">
        <f t="shared" si="37"/>
        <v>'IC.FRM.BNKS.ZS',</v>
      </c>
    </row>
    <row r="1209" spans="1:4" x14ac:dyDescent="0.25">
      <c r="A1209" t="s">
        <v>4553</v>
      </c>
      <c r="B1209" t="s">
        <v>2129</v>
      </c>
      <c r="C1209" t="str">
        <f t="shared" si="36"/>
        <v>'IC.FRM.BKWC.ZS':'Firms using banks to finance working capital (% of firms)',</v>
      </c>
      <c r="D1209" t="str">
        <f t="shared" si="37"/>
        <v>'IC.FRM.BKWC.ZS',</v>
      </c>
    </row>
    <row r="1210" spans="1:4" x14ac:dyDescent="0.25">
      <c r="A1210" t="s">
        <v>866</v>
      </c>
      <c r="B1210" t="s">
        <v>1287</v>
      </c>
      <c r="C1210" t="str">
        <f t="shared" si="36"/>
        <v>'IC.FRM.FEMO.ZS':'Firms with female participation in ownership (% of firms)',</v>
      </c>
      <c r="D1210" t="str">
        <f t="shared" si="37"/>
        <v>'IC.FRM.FEMO.ZS',</v>
      </c>
    </row>
    <row r="1211" spans="1:4" x14ac:dyDescent="0.25">
      <c r="A1211" t="s">
        <v>2896</v>
      </c>
      <c r="B1211" t="s">
        <v>3889</v>
      </c>
      <c r="C1211" t="str">
        <f t="shared" si="36"/>
        <v>'IC.FRM.CORR.ZS':'Informal payments to public officials (% of firms)',</v>
      </c>
      <c r="D1211" t="str">
        <f t="shared" si="37"/>
        <v>'IC.FRM.CORR.ZS',</v>
      </c>
    </row>
    <row r="1212" spans="1:4" x14ac:dyDescent="0.25">
      <c r="A1212" t="s">
        <v>4546</v>
      </c>
      <c r="B1212" t="s">
        <v>2955</v>
      </c>
      <c r="C1212" t="str">
        <f t="shared" si="36"/>
        <v>'AG.LND.EL5M.ZS':'Land area where elevation is below 5 meters (% of total land area)',</v>
      </c>
      <c r="D1212" t="str">
        <f t="shared" si="37"/>
        <v>'AG.LND.EL5M.ZS',</v>
      </c>
    </row>
    <row r="1213" spans="1:4" x14ac:dyDescent="0.25">
      <c r="A1213" t="s">
        <v>3021</v>
      </c>
      <c r="B1213" t="s">
        <v>3237</v>
      </c>
      <c r="C1213" t="str">
        <f t="shared" si="36"/>
        <v>'SG.LAW.CHMR':'Law prohibits or invalidates child or early marriage (1=yes; 0=no)',</v>
      </c>
      <c r="D1213" t="str">
        <f t="shared" si="37"/>
        <v>'SG.LAW.CHMR',</v>
      </c>
    </row>
    <row r="1214" spans="1:4" x14ac:dyDescent="0.25">
      <c r="A1214" t="s">
        <v>4731</v>
      </c>
      <c r="B1214" t="s">
        <v>5191</v>
      </c>
      <c r="C1214" t="str">
        <f t="shared" si="36"/>
        <v>'SH.STA.TRAF.P5':'Mortality caused by road traffic injury (per 100,000 people)',</v>
      </c>
      <c r="D1214" t="str">
        <f t="shared" si="37"/>
        <v>'SH.STA.TRAF.P5',</v>
      </c>
    </row>
    <row r="1215" spans="1:4" x14ac:dyDescent="0.25">
      <c r="A1215" t="s">
        <v>1065</v>
      </c>
      <c r="B1215" t="s">
        <v>3274</v>
      </c>
      <c r="C1215" t="str">
        <f t="shared" si="36"/>
        <v>'DC.DAC.ISLL.CD':'Net bilateral aid flows from DAC donors, Iceland (current US$)',</v>
      </c>
      <c r="D1215" t="str">
        <f t="shared" si="37"/>
        <v>'DC.DAC.ISLL.CD',</v>
      </c>
    </row>
    <row r="1216" spans="1:4" x14ac:dyDescent="0.25">
      <c r="A1216" t="s">
        <v>1508</v>
      </c>
      <c r="B1216" t="s">
        <v>2309</v>
      </c>
      <c r="C1216" t="str">
        <f t="shared" si="36"/>
        <v>'SE.PRM.NINT.ZS':'Net intake rate in grade 1 (% of official school-age population)',</v>
      </c>
      <c r="D1216" t="str">
        <f t="shared" si="37"/>
        <v>'SE.PRM.NINT.ZS',</v>
      </c>
    </row>
    <row r="1217" spans="1:4" x14ac:dyDescent="0.25">
      <c r="A1217" t="s">
        <v>4042</v>
      </c>
      <c r="B1217" t="s">
        <v>305</v>
      </c>
      <c r="C1217" t="str">
        <f t="shared" si="36"/>
        <v>'SE.PRM.NINT.FE.ZS':'Net intake rate in grade 1, female (% of official school-age population)',</v>
      </c>
      <c r="D1217" t="str">
        <f t="shared" si="37"/>
        <v>'SE.PRM.NINT.FE.ZS',</v>
      </c>
    </row>
    <row r="1218" spans="1:4" x14ac:dyDescent="0.25">
      <c r="A1218" t="s">
        <v>4455</v>
      </c>
      <c r="B1218" t="s">
        <v>804</v>
      </c>
      <c r="C1218" t="str">
        <f t="shared" ref="C1218:C1281" si="38">"'"&amp;B1218&amp;"':'"&amp;A1218&amp;"',"</f>
        <v>'SE.PRM.NINT.MA.ZS':'Net intake rate in grade 1, male (% of official school-age population)',</v>
      </c>
      <c r="D1218" t="str">
        <f t="shared" ref="D1218:D1281" si="39">"'"&amp;B1218&amp;"',"</f>
        <v>'SE.PRM.NINT.MA.ZS',</v>
      </c>
    </row>
    <row r="1219" spans="1:4" x14ac:dyDescent="0.25">
      <c r="A1219" t="s">
        <v>4773</v>
      </c>
      <c r="B1219" t="s">
        <v>4030</v>
      </c>
      <c r="C1219" t="str">
        <f t="shared" si="38"/>
        <v>'EN.POP.EL5M.ZS':'Population living in areas where elevation is below 5 meters (% of total population)',</v>
      </c>
      <c r="D1219" t="str">
        <f t="shared" si="39"/>
        <v>'EN.POP.EL5M.ZS',</v>
      </c>
    </row>
    <row r="1220" spans="1:4" x14ac:dyDescent="0.25">
      <c r="A1220" t="s">
        <v>5253</v>
      </c>
      <c r="B1220" t="s">
        <v>4575</v>
      </c>
      <c r="C1220" t="str">
        <f t="shared" si="38"/>
        <v>'SH.STA.OWGH.ZS':'Prevalence of overweight, weight for height (% of children under 5)',</v>
      </c>
      <c r="D1220" t="str">
        <f t="shared" si="39"/>
        <v>'SH.STA.OWGH.ZS',</v>
      </c>
    </row>
    <row r="1221" spans="1:4" x14ac:dyDescent="0.25">
      <c r="A1221" t="s">
        <v>3628</v>
      </c>
      <c r="B1221" t="s">
        <v>4916</v>
      </c>
      <c r="C1221" t="str">
        <f t="shared" si="38"/>
        <v>'SH.SVR.WAST.FE.ZS':'Prevalence of severe wasting, weight for height, female (% of children under 5)',</v>
      </c>
      <c r="D1221" t="str">
        <f t="shared" si="39"/>
        <v>'SH.SVR.WAST.FE.ZS',</v>
      </c>
    </row>
    <row r="1222" spans="1:4" x14ac:dyDescent="0.25">
      <c r="A1222" t="s">
        <v>5281</v>
      </c>
      <c r="B1222" t="s">
        <v>63</v>
      </c>
      <c r="C1222" t="str">
        <f t="shared" si="38"/>
        <v>'SH.SVR.WAST.MA.ZS':'Prevalence of severe wasting, weight for height, male (% of children under 5)',</v>
      </c>
      <c r="D1222" t="str">
        <f t="shared" si="39"/>
        <v>'SH.SVR.WAST.MA.ZS',</v>
      </c>
    </row>
    <row r="1223" spans="1:4" x14ac:dyDescent="0.25">
      <c r="A1223" t="s">
        <v>3213</v>
      </c>
      <c r="B1223" t="s">
        <v>4190</v>
      </c>
      <c r="C1223" t="str">
        <f t="shared" si="38"/>
        <v>'SH.STA.STNT.FE.ZS':'Prevalence of stunting, height for age, female (% of children under 5)',</v>
      </c>
      <c r="D1223" t="str">
        <f t="shared" si="39"/>
        <v>'SH.STA.STNT.FE.ZS',</v>
      </c>
    </row>
    <row r="1224" spans="1:4" x14ac:dyDescent="0.25">
      <c r="A1224" t="s">
        <v>1935</v>
      </c>
      <c r="B1224" t="s">
        <v>4691</v>
      </c>
      <c r="C1224" t="str">
        <f t="shared" si="38"/>
        <v>'SH.STA.STNT.MA.ZS':'Prevalence of stunting, height for age, male (% of children under 5)',</v>
      </c>
      <c r="D1224" t="str">
        <f t="shared" si="39"/>
        <v>'SH.STA.STNT.MA.ZS',</v>
      </c>
    </row>
    <row r="1225" spans="1:4" x14ac:dyDescent="0.25">
      <c r="A1225" t="s">
        <v>3102</v>
      </c>
      <c r="B1225" t="s">
        <v>2336</v>
      </c>
      <c r="C1225" t="str">
        <f t="shared" si="38"/>
        <v>'SH.STA.MALN.FE.ZS':'Prevalence of underweight, weight for age, female (% of children under 5)',</v>
      </c>
      <c r="D1225" t="str">
        <f t="shared" si="39"/>
        <v>'SH.STA.MALN.FE.ZS',</v>
      </c>
    </row>
    <row r="1226" spans="1:4" x14ac:dyDescent="0.25">
      <c r="A1226" t="s">
        <v>1113</v>
      </c>
      <c r="B1226" t="s">
        <v>2819</v>
      </c>
      <c r="C1226" t="str">
        <f t="shared" si="38"/>
        <v>'SH.STA.MALN.MA.ZS':'Prevalence of underweight, weight for age, male (% of children under 5)',</v>
      </c>
      <c r="D1226" t="str">
        <f t="shared" si="39"/>
        <v>'SH.STA.MALN.MA.ZS',</v>
      </c>
    </row>
    <row r="1227" spans="1:4" x14ac:dyDescent="0.25">
      <c r="A1227" t="s">
        <v>1129</v>
      </c>
      <c r="B1227" t="s">
        <v>3791</v>
      </c>
      <c r="C1227" t="str">
        <f t="shared" si="38"/>
        <v>'SH.STA.WAST.FE.ZS':'Prevalence of wasting, weight for height, female (% of children under 5)',</v>
      </c>
      <c r="D1227" t="str">
        <f t="shared" si="39"/>
        <v>'SH.STA.WAST.FE.ZS',</v>
      </c>
    </row>
    <row r="1228" spans="1:4" x14ac:dyDescent="0.25">
      <c r="A1228" t="s">
        <v>4689</v>
      </c>
      <c r="B1228" t="s">
        <v>427</v>
      </c>
      <c r="C1228" t="str">
        <f t="shared" si="38"/>
        <v>'SH.STA.WAST.MA.ZS':'Prevalence of wasting, weight for height, male (% of children under 5)',</v>
      </c>
      <c r="D1228" t="str">
        <f t="shared" si="39"/>
        <v>'SH.STA.WAST.MA.ZS',</v>
      </c>
    </row>
    <row r="1229" spans="1:4" x14ac:dyDescent="0.25">
      <c r="A1229" t="s">
        <v>1264</v>
      </c>
      <c r="B1229" t="s">
        <v>2128</v>
      </c>
      <c r="C1229" t="str">
        <f t="shared" si="38"/>
        <v>'AG.LND.TOTL.RU.K2':'Rural land area (sq. km)',</v>
      </c>
      <c r="D1229" t="str">
        <f t="shared" si="39"/>
        <v>'AG.LND.TOTL.RU.K2',</v>
      </c>
    </row>
    <row r="1230" spans="1:4" x14ac:dyDescent="0.25">
      <c r="A1230" t="s">
        <v>3476</v>
      </c>
      <c r="B1230" t="s">
        <v>5125</v>
      </c>
      <c r="C1230" t="str">
        <f t="shared" si="38"/>
        <v>'AG.LND.EL5M.RU.ZS':'Rural land area where elevation is below 5 meters (% of total land area)',</v>
      </c>
      <c r="D1230" t="str">
        <f t="shared" si="39"/>
        <v>'AG.LND.EL5M.RU.ZS',</v>
      </c>
    </row>
    <row r="1231" spans="1:4" x14ac:dyDescent="0.25">
      <c r="A1231" t="s">
        <v>3122</v>
      </c>
      <c r="B1231" t="s">
        <v>2767</v>
      </c>
      <c r="C1231" t="str">
        <f t="shared" si="38"/>
        <v>'AG.LND.EL5M.RU.K2':'Rural land area where elevation is below 5 meters (sq. km)',</v>
      </c>
      <c r="D1231" t="str">
        <f t="shared" si="39"/>
        <v>'AG.LND.EL5M.RU.K2',</v>
      </c>
    </row>
    <row r="1232" spans="1:4" x14ac:dyDescent="0.25">
      <c r="A1232" t="s">
        <v>389</v>
      </c>
      <c r="B1232" t="s">
        <v>5043</v>
      </c>
      <c r="C1232" t="str">
        <f t="shared" si="38"/>
        <v>'EN.POP.EL5M.RU.ZS':'Rural population living in areas where elevation is below 5 meters (% of total population)',</v>
      </c>
      <c r="D1232" t="str">
        <f t="shared" si="39"/>
        <v>'EN.POP.EL5M.RU.ZS',</v>
      </c>
    </row>
    <row r="1233" spans="1:4" x14ac:dyDescent="0.25">
      <c r="A1233" t="s">
        <v>3551</v>
      </c>
      <c r="B1233" t="s">
        <v>2607</v>
      </c>
      <c r="C1233" t="str">
        <f t="shared" si="38"/>
        <v>'SP.MTR.1519.ZS':'Teenage mothers (% of women ages 15-19 who have had children or are currently pregnant)',</v>
      </c>
      <c r="D1233" t="str">
        <f t="shared" si="39"/>
        <v>'SP.MTR.1519.ZS',</v>
      </c>
    </row>
    <row r="1234" spans="1:4" x14ac:dyDescent="0.25">
      <c r="A1234" t="s">
        <v>4492</v>
      </c>
      <c r="B1234" t="s">
        <v>3477</v>
      </c>
      <c r="C1234" t="str">
        <f t="shared" si="38"/>
        <v>'IC.GOV.DURS.ZS':'Time spent dealing with the requirements of government regulations (% of senior management time)',</v>
      </c>
      <c r="D1234" t="str">
        <f t="shared" si="39"/>
        <v>'IC.GOV.DURS.ZS',</v>
      </c>
    </row>
    <row r="1235" spans="1:4" x14ac:dyDescent="0.25">
      <c r="A1235" t="s">
        <v>2355</v>
      </c>
      <c r="B1235" t="s">
        <v>3670</v>
      </c>
      <c r="C1235" t="str">
        <f t="shared" si="38"/>
        <v>'IC.ELC.DURS':'Time to obtain an electrical connection (days)',</v>
      </c>
      <c r="D1235" t="str">
        <f t="shared" si="39"/>
        <v>'IC.ELC.DURS',</v>
      </c>
    </row>
    <row r="1236" spans="1:4" x14ac:dyDescent="0.25">
      <c r="A1236" t="s">
        <v>1604</v>
      </c>
      <c r="B1236" t="s">
        <v>5130</v>
      </c>
      <c r="C1236" t="str">
        <f t="shared" si="38"/>
        <v>'SH.ALC.PCAP.LI':'Total alcohol consumption per capita (liters of pure alcohol, projected estimates, 15+ years of age)',</v>
      </c>
      <c r="D1236" t="str">
        <f t="shared" si="39"/>
        <v>'SH.ALC.PCAP.LI',</v>
      </c>
    </row>
    <row r="1237" spans="1:4" x14ac:dyDescent="0.25">
      <c r="A1237" t="s">
        <v>4513</v>
      </c>
      <c r="B1237" t="s">
        <v>1295</v>
      </c>
      <c r="C1237" t="str">
        <f t="shared" si="38"/>
        <v>'SH.ALC.PCAP.FE.LI':'Total alcohol consumption per capita, female (liters of pure alcohol, projected estimates, female 15+ years of age)',</v>
      </c>
      <c r="D1237" t="str">
        <f t="shared" si="39"/>
        <v>'SH.ALC.PCAP.FE.LI',</v>
      </c>
    </row>
    <row r="1238" spans="1:4" x14ac:dyDescent="0.25">
      <c r="A1238" t="s">
        <v>1781</v>
      </c>
      <c r="B1238" t="s">
        <v>1752</v>
      </c>
      <c r="C1238" t="str">
        <f t="shared" si="38"/>
        <v>'SH.ALC.PCAP.MA.LI':'Total alcohol consumption per capita, male (liters of pure alcohol, projected estimates, male 15+ years of age)',</v>
      </c>
      <c r="D1238" t="str">
        <f t="shared" si="39"/>
        <v>'SH.ALC.PCAP.MA.LI',</v>
      </c>
    </row>
    <row r="1239" spans="1:4" x14ac:dyDescent="0.25">
      <c r="A1239" t="s">
        <v>3884</v>
      </c>
      <c r="B1239" t="s">
        <v>1775</v>
      </c>
      <c r="C1239" t="str">
        <f t="shared" si="38"/>
        <v>'SE.SEC.TCAQ.LO.ZS':'Trained teachers in lower secondary education (% of total teachers)',</v>
      </c>
      <c r="D1239" t="str">
        <f t="shared" si="39"/>
        <v>'SE.SEC.TCAQ.LO.ZS',</v>
      </c>
    </row>
    <row r="1240" spans="1:4" x14ac:dyDescent="0.25">
      <c r="A1240" t="s">
        <v>2361</v>
      </c>
      <c r="B1240" t="s">
        <v>1166</v>
      </c>
      <c r="C1240" t="str">
        <f t="shared" si="38"/>
        <v>'SE.SEC.TCAQ.LO.FE.ZS':'Trained teachers in lower secondary education, female (% of female teachers)',</v>
      </c>
      <c r="D1240" t="str">
        <f t="shared" si="39"/>
        <v>'SE.SEC.TCAQ.LO.FE.ZS',</v>
      </c>
    </row>
    <row r="1241" spans="1:4" x14ac:dyDescent="0.25">
      <c r="A1241" t="s">
        <v>3932</v>
      </c>
      <c r="B1241" t="s">
        <v>223</v>
      </c>
      <c r="C1241" t="str">
        <f t="shared" si="38"/>
        <v>'SE.PRM.TCAQ.ZS':'Trained teachers in primary education (% of total teachers)',</v>
      </c>
      <c r="D1241" t="str">
        <f t="shared" si="39"/>
        <v>'SE.PRM.TCAQ.ZS',</v>
      </c>
    </row>
    <row r="1242" spans="1:4" x14ac:dyDescent="0.25">
      <c r="A1242" t="s">
        <v>1433</v>
      </c>
      <c r="B1242" t="s">
        <v>2224</v>
      </c>
      <c r="C1242" t="str">
        <f t="shared" si="38"/>
        <v>'SE.PRM.TCAQ.FE.ZS':'Trained teachers in primary education, female (% of female teachers)',</v>
      </c>
      <c r="D1242" t="str">
        <f t="shared" si="39"/>
        <v>'SE.PRM.TCAQ.FE.ZS',</v>
      </c>
    </row>
    <row r="1243" spans="1:4" x14ac:dyDescent="0.25">
      <c r="A1243" t="s">
        <v>2328</v>
      </c>
      <c r="B1243" t="s">
        <v>2694</v>
      </c>
      <c r="C1243" t="str">
        <f t="shared" si="38"/>
        <v>'SE.PRM.TCAQ.MA.ZS':'Trained teachers in primary education, male (% of male teachers)',</v>
      </c>
      <c r="D1243" t="str">
        <f t="shared" si="39"/>
        <v>'SE.PRM.TCAQ.MA.ZS',</v>
      </c>
    </row>
    <row r="1244" spans="1:4" x14ac:dyDescent="0.25">
      <c r="A1244" t="s">
        <v>1751</v>
      </c>
      <c r="B1244" t="s">
        <v>536</v>
      </c>
      <c r="C1244" t="str">
        <f t="shared" si="38"/>
        <v>'AG.LND.TOTL.UR.K2':'Urban land area (sq. km)',</v>
      </c>
      <c r="D1244" t="str">
        <f t="shared" si="39"/>
        <v>'AG.LND.TOTL.UR.K2',</v>
      </c>
    </row>
    <row r="1245" spans="1:4" x14ac:dyDescent="0.25">
      <c r="A1245" t="s">
        <v>3367</v>
      </c>
      <c r="B1245" t="s">
        <v>3456</v>
      </c>
      <c r="C1245" t="str">
        <f t="shared" si="38"/>
        <v>'AG.LND.EL5M.UR.ZS':'Urban land area where elevation is below 5 meters (% of total land area)',</v>
      </c>
      <c r="D1245" t="str">
        <f t="shared" si="39"/>
        <v>'AG.LND.EL5M.UR.ZS',</v>
      </c>
    </row>
    <row r="1246" spans="1:4" x14ac:dyDescent="0.25">
      <c r="A1246" t="s">
        <v>1083</v>
      </c>
      <c r="B1246" t="s">
        <v>1135</v>
      </c>
      <c r="C1246" t="str">
        <f t="shared" si="38"/>
        <v>'AG.LND.EL5M.UR.K2':'Urban land area where elevation is below 5 meters (sq. km)',</v>
      </c>
      <c r="D1246" t="str">
        <f t="shared" si="39"/>
        <v>'AG.LND.EL5M.UR.K2',</v>
      </c>
    </row>
    <row r="1247" spans="1:4" x14ac:dyDescent="0.25">
      <c r="A1247" t="s">
        <v>2799</v>
      </c>
      <c r="B1247" t="s">
        <v>3369</v>
      </c>
      <c r="C1247" t="str">
        <f t="shared" si="38"/>
        <v>'EN.POP.EL5M.UR.ZS':'Urban population living in areas where elevation is below 5 meters (% of total population)',</v>
      </c>
      <c r="D1247" t="str">
        <f t="shared" si="39"/>
        <v>'EN.POP.EL5M.UR.ZS',</v>
      </c>
    </row>
    <row r="1248" spans="1:4" x14ac:dyDescent="0.25">
      <c r="A1248" t="s">
        <v>163</v>
      </c>
      <c r="B1248" t="s">
        <v>4465</v>
      </c>
      <c r="C1248" t="str">
        <f t="shared" si="38"/>
        <v>'SP.DYN.WFRT':'Wanted fertility rate (births per woman)',</v>
      </c>
      <c r="D1248" t="str">
        <f t="shared" si="39"/>
        <v>'SP.DYN.WFRT',</v>
      </c>
    </row>
    <row r="1249" spans="1:4" x14ac:dyDescent="0.25">
      <c r="A1249" t="s">
        <v>2194</v>
      </c>
      <c r="B1249" t="s">
        <v>1334</v>
      </c>
      <c r="C1249" t="str">
        <f t="shared" si="38"/>
        <v>'ER.GDP.FWTL.M3.KD':'Water productivity, total (constant 2010 US$ GDP per cubic meter of total freshwater withdrawal)',</v>
      </c>
      <c r="D1249" t="str">
        <f t="shared" si="39"/>
        <v>'ER.GDP.FWTL.M3.KD',</v>
      </c>
    </row>
    <row r="1250" spans="1:4" x14ac:dyDescent="0.25">
      <c r="A1250" t="s">
        <v>1997</v>
      </c>
      <c r="B1250" t="s">
        <v>291</v>
      </c>
      <c r="C1250" t="str">
        <f t="shared" si="38"/>
        <v>'SG.VAW.REAS.ZS':'Women who believe a husband is justified in beating his wife (any of five reasons) (%)',</v>
      </c>
      <c r="D1250" t="str">
        <f t="shared" si="39"/>
        <v>'SG.VAW.REAS.ZS',</v>
      </c>
    </row>
    <row r="1251" spans="1:4" x14ac:dyDescent="0.25">
      <c r="A1251" t="s">
        <v>1885</v>
      </c>
      <c r="B1251" t="s">
        <v>5242</v>
      </c>
      <c r="C1251" t="str">
        <f t="shared" si="38"/>
        <v>'SG.VAW.ARGU.ZS':'Women who believe a husband is justified in beating his wife when she argues with him (%)',</v>
      </c>
      <c r="D1251" t="str">
        <f t="shared" si="39"/>
        <v>'SG.VAW.ARGU.ZS',</v>
      </c>
    </row>
    <row r="1252" spans="1:4" x14ac:dyDescent="0.25">
      <c r="A1252" t="s">
        <v>285</v>
      </c>
      <c r="B1252" t="s">
        <v>3407</v>
      </c>
      <c r="C1252" t="str">
        <f t="shared" si="38"/>
        <v>'SG.VAW.BURN.ZS':'Women who believe a husband is justified in beating his wife when she burns the food (%)',</v>
      </c>
      <c r="D1252" t="str">
        <f t="shared" si="39"/>
        <v>'SG.VAW.BURN.ZS',</v>
      </c>
    </row>
    <row r="1253" spans="1:4" x14ac:dyDescent="0.25">
      <c r="A1253" t="s">
        <v>4304</v>
      </c>
      <c r="B1253" t="s">
        <v>1429</v>
      </c>
      <c r="C1253" t="str">
        <f t="shared" si="38"/>
        <v>'SG.VAW.GOES.ZS':'Women who believe a husband is justified in beating his wife when she goes out without telling him (%)',</v>
      </c>
      <c r="D1253" t="str">
        <f t="shared" si="39"/>
        <v>'SG.VAW.GOES.ZS',</v>
      </c>
    </row>
    <row r="1254" spans="1:4" x14ac:dyDescent="0.25">
      <c r="A1254" t="s">
        <v>1829</v>
      </c>
      <c r="B1254" t="s">
        <v>1720</v>
      </c>
      <c r="C1254" t="str">
        <f t="shared" si="38"/>
        <v>'SG.VAW.NEGL.ZS':'Women who believe a husband is justified in beating his wife when she neglects the children (%)',</v>
      </c>
      <c r="D1254" t="str">
        <f t="shared" si="39"/>
        <v>'SG.VAW.NEGL.ZS',</v>
      </c>
    </row>
    <row r="1255" spans="1:4" x14ac:dyDescent="0.25">
      <c r="A1255" t="s">
        <v>1368</v>
      </c>
      <c r="B1255" t="s">
        <v>2846</v>
      </c>
      <c r="C1255" t="str">
        <f t="shared" si="38"/>
        <v>'SG.VAW.REFU.ZS':'Women who believe a husband is justified in beating his wife when she refuses sex with him (%)',</v>
      </c>
      <c r="D1255" t="str">
        <f t="shared" si="39"/>
        <v>'SG.VAW.REFU.ZS',</v>
      </c>
    </row>
    <row r="1256" spans="1:4" x14ac:dyDescent="0.25">
      <c r="A1256" t="s">
        <v>4447</v>
      </c>
      <c r="B1256" t="s">
        <v>1600</v>
      </c>
      <c r="C1256" t="str">
        <f t="shared" si="38"/>
        <v>'SP.M15.2024.FE.ZS':'Women who were first married by age 15 (% of women ages 20-24)',</v>
      </c>
      <c r="D1256" t="str">
        <f t="shared" si="39"/>
        <v>'SP.M15.2024.FE.ZS',</v>
      </c>
    </row>
    <row r="1257" spans="1:4" x14ac:dyDescent="0.25">
      <c r="A1257" t="s">
        <v>751</v>
      </c>
      <c r="B1257" t="s">
        <v>2009</v>
      </c>
      <c r="C1257" t="str">
        <f t="shared" si="38"/>
        <v>'SP.M18.2024.FE.ZS':'Women who were first married by age 18 (% of women ages 20-24)',</v>
      </c>
      <c r="D1257" t="str">
        <f t="shared" si="39"/>
        <v>'SP.M18.2024.FE.ZS',</v>
      </c>
    </row>
    <row r="1258" spans="1:4" x14ac:dyDescent="0.25">
      <c r="A1258" t="s">
        <v>2459</v>
      </c>
      <c r="B1258" t="s">
        <v>2422</v>
      </c>
      <c r="C1258" t="str">
        <f t="shared" si="38"/>
        <v>'PA.NUS.PPP.05':'2005 PPP conversion factor, GDP (LCU per international $)',</v>
      </c>
      <c r="D1258" t="str">
        <f t="shared" si="39"/>
        <v>'PA.NUS.PPP.05',</v>
      </c>
    </row>
    <row r="1259" spans="1:4" x14ac:dyDescent="0.25">
      <c r="A1259" t="s">
        <v>5034</v>
      </c>
      <c r="B1259" t="s">
        <v>3890</v>
      </c>
      <c r="C1259" t="str">
        <f t="shared" si="38"/>
        <v>'PA.NUS.PRVT.PP.05':'2005 PPP conversion factor, private consumption (LCU per international $)',</v>
      </c>
      <c r="D1259" t="str">
        <f t="shared" si="39"/>
        <v>'PA.NUS.PRVT.PP.05',</v>
      </c>
    </row>
    <row r="1260" spans="1:4" x14ac:dyDescent="0.25">
      <c r="A1260" t="s">
        <v>2313</v>
      </c>
      <c r="B1260" t="s">
        <v>92</v>
      </c>
      <c r="C1260" t="str">
        <f t="shared" si="38"/>
        <v>'per_si_allsi.adq_pop_tot':'Adequacy of social insurance programs (% of total welfare of beneficiary households)',</v>
      </c>
      <c r="D1260" t="str">
        <f t="shared" si="39"/>
        <v>'per_si_allsi.adq_pop_tot',</v>
      </c>
    </row>
    <row r="1261" spans="1:4" x14ac:dyDescent="0.25">
      <c r="A1261" t="s">
        <v>44</v>
      </c>
      <c r="B1261" t="s">
        <v>463</v>
      </c>
      <c r="C1261" t="str">
        <f t="shared" si="38"/>
        <v>'per_allsp.adq_pop_tot':'Adequacy of social protection and labor programs (% of total welfare of beneficiary households)',</v>
      </c>
      <c r="D1261" t="str">
        <f t="shared" si="39"/>
        <v>'per_allsp.adq_pop_tot',</v>
      </c>
    </row>
    <row r="1262" spans="1:4" x14ac:dyDescent="0.25">
      <c r="A1262" t="s">
        <v>1456</v>
      </c>
      <c r="B1262" t="s">
        <v>631</v>
      </c>
      <c r="C1262" t="str">
        <f t="shared" si="38"/>
        <v>'per_sa_allsa.adq_pop_tot':'Adequacy of social safety net programs (% of total welfare of beneficiary households)',</v>
      </c>
      <c r="D1262" t="str">
        <f t="shared" si="39"/>
        <v>'per_sa_allsa.adq_pop_tot',</v>
      </c>
    </row>
    <row r="1263" spans="1:4" x14ac:dyDescent="0.25">
      <c r="A1263" t="s">
        <v>2458</v>
      </c>
      <c r="B1263" t="s">
        <v>308</v>
      </c>
      <c r="C1263" t="str">
        <f t="shared" si="38"/>
        <v>'SE.SEC.UNER.LO.ZS':'Adolescents out of school (% of lower secondary school age)',</v>
      </c>
      <c r="D1263" t="str">
        <f t="shared" si="39"/>
        <v>'SE.SEC.UNER.LO.ZS',</v>
      </c>
    </row>
    <row r="1264" spans="1:4" x14ac:dyDescent="0.25">
      <c r="A1264" t="s">
        <v>2656</v>
      </c>
      <c r="B1264" t="s">
        <v>3408</v>
      </c>
      <c r="C1264" t="str">
        <f t="shared" si="38"/>
        <v>'SE.SEC.UNER.LO.FE.ZS':'Adolescents out of school, female (% of female lower secondary school age)',</v>
      </c>
      <c r="D1264" t="str">
        <f t="shared" si="39"/>
        <v>'SE.SEC.UNER.LO.FE.ZS',</v>
      </c>
    </row>
    <row r="1265" spans="1:4" x14ac:dyDescent="0.25">
      <c r="A1265" t="s">
        <v>4097</v>
      </c>
      <c r="B1265" t="s">
        <v>56</v>
      </c>
      <c r="C1265" t="str">
        <f t="shared" si="38"/>
        <v>'SE.SEC.UNER.LO.MA.ZS':'Adolescents out of school, male (% of male lower secondary school age)',</v>
      </c>
      <c r="D1265" t="str">
        <f t="shared" si="39"/>
        <v>'SE.SEC.UNER.LO.MA.ZS',</v>
      </c>
    </row>
    <row r="1266" spans="1:4" x14ac:dyDescent="0.25">
      <c r="A1266" t="s">
        <v>882</v>
      </c>
      <c r="B1266" t="s">
        <v>3361</v>
      </c>
      <c r="C1266" t="str">
        <f t="shared" si="38"/>
        <v>'AG.AGR.TRAC.NO':'Agricultural machinery, tractors',</v>
      </c>
      <c r="D1266" t="str">
        <f t="shared" si="39"/>
        <v>'AG.AGR.TRAC.NO',</v>
      </c>
    </row>
    <row r="1267" spans="1:4" x14ac:dyDescent="0.25">
      <c r="A1267" t="s">
        <v>4758</v>
      </c>
      <c r="B1267" t="s">
        <v>887</v>
      </c>
      <c r="C1267" t="str">
        <f t="shared" si="38"/>
        <v>'AG.LND.TRAC.ZS':'Agricultural machinery, tractors per 100 sq. km of arable land',</v>
      </c>
      <c r="D1267" t="str">
        <f t="shared" si="39"/>
        <v>'AG.LND.TRAC.ZS',</v>
      </c>
    </row>
    <row r="1268" spans="1:4" x14ac:dyDescent="0.25">
      <c r="A1268" t="s">
        <v>3439</v>
      </c>
      <c r="B1268" t="s">
        <v>2510</v>
      </c>
      <c r="C1268" t="str">
        <f t="shared" si="38"/>
        <v>'IC.TAX.METG':'Average number of visits or required meetings with tax officials (for affected firms)',</v>
      </c>
      <c r="D1268" t="str">
        <f t="shared" si="39"/>
        <v>'IC.TAX.METG',</v>
      </c>
    </row>
    <row r="1269" spans="1:4" x14ac:dyDescent="0.25">
      <c r="A1269" t="s">
        <v>478</v>
      </c>
      <c r="B1269" t="s">
        <v>3765</v>
      </c>
      <c r="C1269" t="str">
        <f t="shared" si="38"/>
        <v>'per_si_allsi.ben_q1_tot':'Benefit incidence of social insurance programs to poorest quintile (% of total social insurance benefits)',</v>
      </c>
      <c r="D1269" t="str">
        <f t="shared" si="39"/>
        <v>'per_si_allsi.ben_q1_tot',</v>
      </c>
    </row>
    <row r="1270" spans="1:4" x14ac:dyDescent="0.25">
      <c r="A1270" t="s">
        <v>4362</v>
      </c>
      <c r="B1270" t="s">
        <v>3282</v>
      </c>
      <c r="C1270" t="str">
        <f t="shared" si="38"/>
        <v>'per_allsp.ben_q1_tot':'Benefit incidence of social protection and labor programs to poorest quintile (% of total SPL benefits)',</v>
      </c>
      <c r="D1270" t="str">
        <f t="shared" si="39"/>
        <v>'per_allsp.ben_q1_tot',</v>
      </c>
    </row>
    <row r="1271" spans="1:4" x14ac:dyDescent="0.25">
      <c r="A1271" t="s">
        <v>4215</v>
      </c>
      <c r="B1271" t="s">
        <v>4462</v>
      </c>
      <c r="C1271" t="str">
        <f t="shared" si="38"/>
        <v>'per_sa_allsa.ben_q1_tot':'Benefit incidence of social safety net programs to poorest quintile (% of total safety net benefits)',</v>
      </c>
      <c r="D1271" t="str">
        <f t="shared" si="39"/>
        <v>'per_sa_allsa.ben_q1_tot',</v>
      </c>
    </row>
    <row r="1272" spans="1:4" x14ac:dyDescent="0.25">
      <c r="A1272" t="s">
        <v>3895</v>
      </c>
      <c r="B1272" t="s">
        <v>4654</v>
      </c>
      <c r="C1272" t="str">
        <f t="shared" si="38"/>
        <v>'EN.BIR.THRD.NO':'Bird species, threatened',</v>
      </c>
      <c r="D1272" t="str">
        <f t="shared" si="39"/>
        <v>'EN.BIR.THRD.NO',</v>
      </c>
    </row>
    <row r="1273" spans="1:4" x14ac:dyDescent="0.25">
      <c r="A1273" t="s">
        <v>377</v>
      </c>
      <c r="B1273" t="s">
        <v>3505</v>
      </c>
      <c r="C1273" t="str">
        <f t="shared" si="38"/>
        <v>'IC.FRM.BRIB.ZS':'Bribery incidence (% of firms experiencing at least one bribe payment request)',</v>
      </c>
      <c r="D1273" t="str">
        <f t="shared" si="39"/>
        <v>'IC.FRM.BRIB.ZS',</v>
      </c>
    </row>
    <row r="1274" spans="1:4" x14ac:dyDescent="0.25">
      <c r="A1274" t="s">
        <v>3990</v>
      </c>
      <c r="B1274" t="s">
        <v>2207</v>
      </c>
      <c r="C1274" t="str">
        <f t="shared" si="38"/>
        <v>'SP.REG.DTHS.ZS':'Completeness of death registration with cause-of-death information (%)',</v>
      </c>
      <c r="D1274" t="str">
        <f t="shared" si="39"/>
        <v>'SP.REG.DTHS.ZS',</v>
      </c>
    </row>
    <row r="1275" spans="1:4" x14ac:dyDescent="0.25">
      <c r="A1275" t="s">
        <v>2091</v>
      </c>
      <c r="B1275" t="s">
        <v>2967</v>
      </c>
      <c r="C1275" t="str">
        <f t="shared" si="38"/>
        <v>'SH.CON.1524.FE.ZS':'Condom use, population ages 15-24, female (% of females ages 15-24)',</v>
      </c>
      <c r="D1275" t="str">
        <f t="shared" si="39"/>
        <v>'SH.CON.1524.FE.ZS',</v>
      </c>
    </row>
    <row r="1276" spans="1:4" x14ac:dyDescent="0.25">
      <c r="A1276" t="s">
        <v>1956</v>
      </c>
      <c r="B1276" t="s">
        <v>3441</v>
      </c>
      <c r="C1276" t="str">
        <f t="shared" si="38"/>
        <v>'SH.CON.1524.MA.ZS':'Condom use, population ages 15-24, male (% of males ages 15-24)',</v>
      </c>
      <c r="D1276" t="str">
        <f t="shared" si="39"/>
        <v>'SH.CON.1524.MA.ZS',</v>
      </c>
    </row>
    <row r="1277" spans="1:4" x14ac:dyDescent="0.25">
      <c r="A1277" t="s">
        <v>2905</v>
      </c>
      <c r="B1277" t="s">
        <v>4347</v>
      </c>
      <c r="C1277" t="str">
        <f t="shared" si="38"/>
        <v>'per_si_allsi.cov_pop_tot':'Coverage of social insurance programs (% of population)',</v>
      </c>
      <c r="D1277" t="str">
        <f t="shared" si="39"/>
        <v>'per_si_allsi.cov_pop_tot',</v>
      </c>
    </row>
    <row r="1278" spans="1:4" x14ac:dyDescent="0.25">
      <c r="A1278" t="s">
        <v>883</v>
      </c>
      <c r="B1278" t="s">
        <v>1080</v>
      </c>
      <c r="C1278" t="str">
        <f t="shared" si="38"/>
        <v>'per_si_allsi.cov_q2_tot':'Coverage of social insurance programs in 2nd quintile (% of population)',</v>
      </c>
      <c r="D1278" t="str">
        <f t="shared" si="39"/>
        <v>'per_si_allsi.cov_q2_tot',</v>
      </c>
    </row>
    <row r="1279" spans="1:4" x14ac:dyDescent="0.25">
      <c r="A1279" t="s">
        <v>2384</v>
      </c>
      <c r="B1279" t="s">
        <v>824</v>
      </c>
      <c r="C1279" t="str">
        <f t="shared" si="38"/>
        <v>'per_si_allsi.cov_q3_tot':'Coverage of social insurance programs in 3rd quintile (% of population)',</v>
      </c>
      <c r="D1279" t="str">
        <f t="shared" si="39"/>
        <v>'per_si_allsi.cov_q3_tot',</v>
      </c>
    </row>
    <row r="1280" spans="1:4" x14ac:dyDescent="0.25">
      <c r="A1280" t="s">
        <v>765</v>
      </c>
      <c r="B1280" t="s">
        <v>507</v>
      </c>
      <c r="C1280" t="str">
        <f t="shared" si="38"/>
        <v>'per_si_allsi.cov_q4_tot':'Coverage of social insurance programs in 4th quintile (% of population)',</v>
      </c>
      <c r="D1280" t="str">
        <f t="shared" si="39"/>
        <v>'per_si_allsi.cov_q4_tot',</v>
      </c>
    </row>
    <row r="1281" spans="1:4" x14ac:dyDescent="0.25">
      <c r="A1281" t="s">
        <v>4793</v>
      </c>
      <c r="B1281" t="s">
        <v>1379</v>
      </c>
      <c r="C1281" t="str">
        <f t="shared" si="38"/>
        <v>'per_si_allsi.cov_q1_tot':'Coverage of social insurance programs in poorest quintile (% of population)',</v>
      </c>
      <c r="D1281" t="str">
        <f t="shared" si="39"/>
        <v>'per_si_allsi.cov_q1_tot',</v>
      </c>
    </row>
    <row r="1282" spans="1:4" x14ac:dyDescent="0.25">
      <c r="A1282" t="s">
        <v>3249</v>
      </c>
      <c r="B1282" t="s">
        <v>199</v>
      </c>
      <c r="C1282" t="str">
        <f t="shared" ref="C1282:C1345" si="40">"'"&amp;B1282&amp;"':'"&amp;A1282&amp;"',"</f>
        <v>'per_si_allsi.cov_q5_tot':'Coverage of social insurance programs in richest quintile (% of population)',</v>
      </c>
      <c r="D1282" t="str">
        <f t="shared" ref="D1282:D1345" si="41">"'"&amp;B1282&amp;"',"</f>
        <v>'per_si_allsi.cov_q5_tot',</v>
      </c>
    </row>
    <row r="1283" spans="1:4" x14ac:dyDescent="0.25">
      <c r="A1283" t="s">
        <v>473</v>
      </c>
      <c r="B1283" t="s">
        <v>3945</v>
      </c>
      <c r="C1283" t="str">
        <f t="shared" si="40"/>
        <v>'SH.STA.DIAB.ZS':'Diabetes prevalence (% of population ages 20 to 79)',</v>
      </c>
      <c r="D1283" t="str">
        <f t="shared" si="41"/>
        <v>'SH.STA.DIAB.ZS',</v>
      </c>
    </row>
    <row r="1284" spans="1:4" x14ac:dyDescent="0.25">
      <c r="A1284" t="s">
        <v>241</v>
      </c>
      <c r="B1284" t="s">
        <v>4317</v>
      </c>
      <c r="C1284" t="str">
        <f t="shared" si="40"/>
        <v>'EN.CLC.DRSK.XQ':'Disaster risk reduction progress score (1-5 scale; 5=best)',</v>
      </c>
      <c r="D1284" t="str">
        <f t="shared" si="41"/>
        <v>'EN.CLC.DRSK.XQ',</v>
      </c>
    </row>
    <row r="1285" spans="1:4" x14ac:dyDescent="0.25">
      <c r="A1285" t="s">
        <v>5179</v>
      </c>
      <c r="B1285" t="s">
        <v>2567</v>
      </c>
      <c r="C1285" t="str">
        <f t="shared" si="40"/>
        <v>'EN.CLC.MDAT.ZS':'Droughts, floods, extreme temperatures (% of population, average 1990-2009)',</v>
      </c>
      <c r="D1285" t="str">
        <f t="shared" si="41"/>
        <v>'EN.CLC.MDAT.ZS',</v>
      </c>
    </row>
    <row r="1286" spans="1:4" x14ac:dyDescent="0.25">
      <c r="A1286" t="s">
        <v>1120</v>
      </c>
      <c r="B1286" t="s">
        <v>1812</v>
      </c>
      <c r="C1286" t="str">
        <f t="shared" si="40"/>
        <v>'IC.BUS.EASE.XQ':'Ease of doing business index (1=most business-friendly regulations)',</v>
      </c>
      <c r="D1286" t="str">
        <f t="shared" si="41"/>
        <v>'IC.BUS.EASE.XQ',</v>
      </c>
    </row>
    <row r="1287" spans="1:4" x14ac:dyDescent="0.25">
      <c r="A1287" t="s">
        <v>5350</v>
      </c>
      <c r="B1287" t="s">
        <v>425</v>
      </c>
      <c r="C1287" t="str">
        <f t="shared" si="40"/>
        <v>'SE.TER.CUAT.BA.FE.ZS':'Educational attainment, at least Bachelors or equivalent, population 25+, female (%) (cumulative)',</v>
      </c>
      <c r="D1287" t="str">
        <f t="shared" si="41"/>
        <v>'SE.TER.CUAT.BA.FE.ZS',</v>
      </c>
    </row>
    <row r="1288" spans="1:4" x14ac:dyDescent="0.25">
      <c r="A1288" t="s">
        <v>5351</v>
      </c>
      <c r="B1288" t="s">
        <v>916</v>
      </c>
      <c r="C1288" t="str">
        <f t="shared" si="40"/>
        <v>'SE.TER.CUAT.BA.MA.ZS':'Educational attainment, at least Bachelors or equivalent, population 25+, male (%) (cumulative)',</v>
      </c>
      <c r="D1288" t="str">
        <f t="shared" si="41"/>
        <v>'SE.TER.CUAT.BA.MA.ZS',</v>
      </c>
    </row>
    <row r="1289" spans="1:4" x14ac:dyDescent="0.25">
      <c r="A1289" t="s">
        <v>5352</v>
      </c>
      <c r="B1289" t="s">
        <v>917</v>
      </c>
      <c r="C1289" t="str">
        <f t="shared" si="40"/>
        <v>'SE.TER.CUAT.BA.ZS':'Educational attainment, at least Bachelors or equivalent, population 25+, total (%) (cumulative)',</v>
      </c>
      <c r="D1289" t="str">
        <f t="shared" si="41"/>
        <v>'SE.TER.CUAT.BA.ZS',</v>
      </c>
    </row>
    <row r="1290" spans="1:4" x14ac:dyDescent="0.25">
      <c r="A1290" t="s">
        <v>4913</v>
      </c>
      <c r="B1290" t="s">
        <v>2271</v>
      </c>
      <c r="C1290" t="str">
        <f t="shared" si="40"/>
        <v>'SE.SEC.CUAT.LO.FE.ZS':'Educational attainment, at least completed lower secondary, population 25+, female (%) (cumulative)',</v>
      </c>
      <c r="D1290" t="str">
        <f t="shared" si="41"/>
        <v>'SE.SEC.CUAT.LO.FE.ZS',</v>
      </c>
    </row>
    <row r="1291" spans="1:4" x14ac:dyDescent="0.25">
      <c r="A1291" t="s">
        <v>5219</v>
      </c>
      <c r="B1291" t="s">
        <v>4286</v>
      </c>
      <c r="C1291" t="str">
        <f t="shared" si="40"/>
        <v>'SE.SEC.CUAT.LO.MA.ZS':'Educational attainment, at least completed lower secondary, population 25+, male (%) (cumulative)',</v>
      </c>
      <c r="D1291" t="str">
        <f t="shared" si="41"/>
        <v>'SE.SEC.CUAT.LO.MA.ZS',</v>
      </c>
    </row>
    <row r="1292" spans="1:4" x14ac:dyDescent="0.25">
      <c r="A1292" t="s">
        <v>4159</v>
      </c>
      <c r="B1292" t="s">
        <v>2960</v>
      </c>
      <c r="C1292" t="str">
        <f t="shared" si="40"/>
        <v>'SE.SEC.CUAT.LO.ZS':'Educational attainment, at least completed lower secondary, population 25+, total (%) (cumulative)',</v>
      </c>
      <c r="D1292" t="str">
        <f t="shared" si="41"/>
        <v>'SE.SEC.CUAT.LO.ZS',</v>
      </c>
    </row>
    <row r="1293" spans="1:4" x14ac:dyDescent="0.25">
      <c r="A1293" t="s">
        <v>323</v>
      </c>
      <c r="B1293" t="s">
        <v>4764</v>
      </c>
      <c r="C1293" t="str">
        <f t="shared" si="40"/>
        <v>'SE.SEC.CUAT.PO.FE.ZS':'Educational attainment, at least completed post-secondary, population 25+, female (%) (cumulative)',</v>
      </c>
      <c r="D1293" t="str">
        <f t="shared" si="41"/>
        <v>'SE.SEC.CUAT.PO.FE.ZS',</v>
      </c>
    </row>
    <row r="1294" spans="1:4" x14ac:dyDescent="0.25">
      <c r="A1294" t="s">
        <v>2291</v>
      </c>
      <c r="B1294" t="s">
        <v>5244</v>
      </c>
      <c r="C1294" t="str">
        <f t="shared" si="40"/>
        <v>'SE.SEC.CUAT.PO.MA.ZS':'Educational attainment, at least completed post-secondary, population 25+, male (%) (cumulative)',</v>
      </c>
      <c r="D1294" t="str">
        <f t="shared" si="41"/>
        <v>'SE.SEC.CUAT.PO.MA.ZS',</v>
      </c>
    </row>
    <row r="1295" spans="1:4" x14ac:dyDescent="0.25">
      <c r="A1295" t="s">
        <v>778</v>
      </c>
      <c r="B1295" t="s">
        <v>1753</v>
      </c>
      <c r="C1295" t="str">
        <f t="shared" si="40"/>
        <v>'SE.SEC.CUAT.PO.ZS':'Educational attainment, at least completed post-secondary, population 25+, total (%) (cumulative)',</v>
      </c>
      <c r="D1295" t="str">
        <f t="shared" si="41"/>
        <v>'SE.SEC.CUAT.PO.ZS',</v>
      </c>
    </row>
    <row r="1296" spans="1:4" x14ac:dyDescent="0.25">
      <c r="A1296" t="s">
        <v>3617</v>
      </c>
      <c r="B1296" t="s">
        <v>3414</v>
      </c>
      <c r="C1296" t="str">
        <f t="shared" si="40"/>
        <v>'SE.PRM.CUAT.FE.ZS':'Educational attainment, at least completed primary, population 25+ years, female (%) (cumulative)',</v>
      </c>
      <c r="D1296" t="str">
        <f t="shared" si="41"/>
        <v>'SE.PRM.CUAT.FE.ZS',</v>
      </c>
    </row>
    <row r="1297" spans="1:4" x14ac:dyDescent="0.25">
      <c r="A1297" t="s">
        <v>2415</v>
      </c>
      <c r="B1297" t="s">
        <v>3892</v>
      </c>
      <c r="C1297" t="str">
        <f t="shared" si="40"/>
        <v>'SE.PRM.CUAT.MA.ZS':'Educational attainment, at least completed primary, population 25+ years, male (%) (cumulative)',</v>
      </c>
      <c r="D1297" t="str">
        <f t="shared" si="41"/>
        <v>'SE.PRM.CUAT.MA.ZS',</v>
      </c>
    </row>
    <row r="1298" spans="1:4" x14ac:dyDescent="0.25">
      <c r="A1298" t="s">
        <v>867</v>
      </c>
      <c r="B1298" t="s">
        <v>3048</v>
      </c>
      <c r="C1298" t="str">
        <f t="shared" si="40"/>
        <v>'SE.PRM.CUAT.ZS':'Educational attainment, at least completed primary, population 25+ years, total (%) (cumulative)',</v>
      </c>
      <c r="D1298" t="str">
        <f t="shared" si="41"/>
        <v>'SE.PRM.CUAT.ZS',</v>
      </c>
    </row>
    <row r="1299" spans="1:4" x14ac:dyDescent="0.25">
      <c r="A1299" t="s">
        <v>3354</v>
      </c>
      <c r="B1299" t="s">
        <v>2486</v>
      </c>
      <c r="C1299" t="str">
        <f t="shared" si="40"/>
        <v>'SE.TER.CUAT.ST.FE.ZS':'Educational attainment, at least completed short-cycle tertiary, population 25+, female (%) (cumulative)',</v>
      </c>
      <c r="D1299" t="str">
        <f t="shared" si="41"/>
        <v>'SE.TER.CUAT.ST.FE.ZS',</v>
      </c>
    </row>
    <row r="1300" spans="1:4" x14ac:dyDescent="0.25">
      <c r="A1300" t="s">
        <v>2798</v>
      </c>
      <c r="B1300" t="s">
        <v>2986</v>
      </c>
      <c r="C1300" t="str">
        <f t="shared" si="40"/>
        <v>'SE.TER.CUAT.ST.MA.ZS':'Educational attainment, at least completed short-cycle tertiary, population 25+, male (%) (cumulative)',</v>
      </c>
      <c r="D1300" t="str">
        <f t="shared" si="41"/>
        <v>'SE.TER.CUAT.ST.MA.ZS',</v>
      </c>
    </row>
    <row r="1301" spans="1:4" x14ac:dyDescent="0.25">
      <c r="A1301" t="s">
        <v>5061</v>
      </c>
      <c r="B1301" t="s">
        <v>1499</v>
      </c>
      <c r="C1301" t="str">
        <f t="shared" si="40"/>
        <v>'SE.TER.CUAT.ST.ZS':'Educational attainment, at least completed short-cycle tertiary, population 25+, total (%) (cumulative)',</v>
      </c>
      <c r="D1301" t="str">
        <f t="shared" si="41"/>
        <v>'SE.TER.CUAT.ST.ZS',</v>
      </c>
    </row>
    <row r="1302" spans="1:4" x14ac:dyDescent="0.25">
      <c r="A1302" t="s">
        <v>4648</v>
      </c>
      <c r="B1302" t="s">
        <v>3638</v>
      </c>
      <c r="C1302" t="str">
        <f t="shared" si="40"/>
        <v>'SE.SEC.CUAT.UP.FE.ZS':'Educational attainment, at least completed upper secondary, population 25+, female (%) (cumulative)',</v>
      </c>
      <c r="D1302" t="str">
        <f t="shared" si="41"/>
        <v>'SE.SEC.CUAT.UP.FE.ZS',</v>
      </c>
    </row>
    <row r="1303" spans="1:4" x14ac:dyDescent="0.25">
      <c r="A1303" t="s">
        <v>489</v>
      </c>
      <c r="B1303" t="s">
        <v>279</v>
      </c>
      <c r="C1303" t="str">
        <f t="shared" si="40"/>
        <v>'SE.SEC.CUAT.UP.MA.ZS':'Educational attainment, at least completed upper secondary, population 25+, male (%) (cumulative)',</v>
      </c>
      <c r="D1303" t="str">
        <f t="shared" si="41"/>
        <v>'SE.SEC.CUAT.UP.MA.ZS',</v>
      </c>
    </row>
    <row r="1304" spans="1:4" x14ac:dyDescent="0.25">
      <c r="A1304" t="s">
        <v>99</v>
      </c>
      <c r="B1304" t="s">
        <v>2296</v>
      </c>
      <c r="C1304" t="str">
        <f t="shared" si="40"/>
        <v>'SE.SEC.CUAT.UP.ZS':'Educational attainment, at least completed upper secondary, population 25+, total (%) (cumulative)',</v>
      </c>
      <c r="D1304" t="str">
        <f t="shared" si="41"/>
        <v>'SE.SEC.CUAT.UP.ZS',</v>
      </c>
    </row>
    <row r="1305" spans="1:4" x14ac:dyDescent="0.25">
      <c r="A1305" t="s">
        <v>1722</v>
      </c>
      <c r="B1305" t="s">
        <v>2104</v>
      </c>
      <c r="C1305" t="str">
        <f t="shared" si="40"/>
        <v>'SP.HOU.FEMA.ZS':'Female headed households (% of households with a female head)',</v>
      </c>
      <c r="D1305" t="str">
        <f t="shared" si="41"/>
        <v>'SP.HOU.FEMA.ZS',</v>
      </c>
    </row>
    <row r="1306" spans="1:4" x14ac:dyDescent="0.25">
      <c r="A1306" t="s">
        <v>2747</v>
      </c>
      <c r="B1306" t="s">
        <v>3947</v>
      </c>
      <c r="C1306" t="str">
        <f t="shared" si="40"/>
        <v>'IC.FRM.CMPU.ZS':'Firms competing against unregistered firms (% of firms)',</v>
      </c>
      <c r="D1306" t="str">
        <f t="shared" si="41"/>
        <v>'IC.FRM.CMPU.ZS',</v>
      </c>
    </row>
    <row r="1307" spans="1:4" x14ac:dyDescent="0.25">
      <c r="A1307" t="s">
        <v>2778</v>
      </c>
      <c r="B1307" t="s">
        <v>164</v>
      </c>
      <c r="C1307" t="str">
        <f t="shared" si="40"/>
        <v>'IC.ELC.OUTG.ZS':'Firms experiencing electrical outages (% of firms)',</v>
      </c>
      <c r="D1307" t="str">
        <f t="shared" si="41"/>
        <v>'IC.ELC.OUTG.ZS',</v>
      </c>
    </row>
    <row r="1308" spans="1:4" x14ac:dyDescent="0.25">
      <c r="A1308" t="s">
        <v>2462</v>
      </c>
      <c r="B1308" t="s">
        <v>2588</v>
      </c>
      <c r="C1308" t="str">
        <f t="shared" si="40"/>
        <v>'IC.FRM.THEV.ZS':'Firms experiencing losses due to theft and vandalism (% of firms)',</v>
      </c>
      <c r="D1308" t="str">
        <f t="shared" si="41"/>
        <v>'IC.FRM.THEV.ZS',</v>
      </c>
    </row>
    <row r="1309" spans="1:4" x14ac:dyDescent="0.25">
      <c r="A1309" t="s">
        <v>3518</v>
      </c>
      <c r="B1309" t="s">
        <v>2703</v>
      </c>
      <c r="C1309" t="str">
        <f t="shared" si="40"/>
        <v>'IC.FRM.FREG.ZS':'Firms formally registered when operations started (% of firms)',</v>
      </c>
      <c r="D1309" t="str">
        <f t="shared" si="41"/>
        <v>'IC.FRM.FREG.ZS',</v>
      </c>
    </row>
    <row r="1310" spans="1:4" x14ac:dyDescent="0.25">
      <c r="A1310" t="s">
        <v>2115</v>
      </c>
      <c r="B1310" t="s">
        <v>2148</v>
      </c>
      <c r="C1310" t="str">
        <f t="shared" si="40"/>
        <v>'IC.FRM.INFM.ZS':'Firms that do not report all sales for tax purposes (% of firms)',</v>
      </c>
      <c r="D1310" t="str">
        <f t="shared" si="41"/>
        <v>'IC.FRM.INFM.ZS',</v>
      </c>
    </row>
    <row r="1311" spans="1:4" x14ac:dyDescent="0.25">
      <c r="A1311" t="s">
        <v>4170</v>
      </c>
      <c r="B1311" t="s">
        <v>3114</v>
      </c>
      <c r="C1311" t="str">
        <f t="shared" si="40"/>
        <v>'IC.FRM.RSDV.ZS':'Firms that spend on R&amp;D (% of firms)',</v>
      </c>
      <c r="D1311" t="str">
        <f t="shared" si="41"/>
        <v>'IC.FRM.RSDV.ZS',</v>
      </c>
    </row>
    <row r="1312" spans="1:4" x14ac:dyDescent="0.25">
      <c r="A1312" t="s">
        <v>812</v>
      </c>
      <c r="B1312" t="s">
        <v>3724</v>
      </c>
      <c r="C1312" t="str">
        <f t="shared" si="40"/>
        <v>'IC.FRM.METG.ZS':'Firms visited or required meetings with tax officials (% of firms)',</v>
      </c>
      <c r="D1312" t="str">
        <f t="shared" si="41"/>
        <v>'IC.FRM.METG.ZS',</v>
      </c>
    </row>
    <row r="1313" spans="1:4" x14ac:dyDescent="0.25">
      <c r="A1313" t="s">
        <v>3006</v>
      </c>
      <c r="B1313" t="s">
        <v>2548</v>
      </c>
      <c r="C1313" t="str">
        <f t="shared" si="40"/>
        <v>'IC.FRM.FEMM.ZS':'Firms with female top manager (% of firms)',</v>
      </c>
      <c r="D1313" t="str">
        <f t="shared" si="41"/>
        <v>'IC.FRM.FEMM.ZS',</v>
      </c>
    </row>
    <row r="1314" spans="1:4" x14ac:dyDescent="0.25">
      <c r="A1314" t="s">
        <v>3785</v>
      </c>
      <c r="B1314" t="s">
        <v>514</v>
      </c>
      <c r="C1314" t="str">
        <f t="shared" si="40"/>
        <v>'EN.FSH.THRD.NO':'Fish species, threatened',</v>
      </c>
      <c r="D1314" t="str">
        <f t="shared" si="41"/>
        <v>'EN.FSH.THRD.NO',</v>
      </c>
    </row>
    <row r="1315" spans="1:4" x14ac:dyDescent="0.25">
      <c r="A1315" t="s">
        <v>3936</v>
      </c>
      <c r="B1315" t="s">
        <v>742</v>
      </c>
      <c r="C1315" t="str">
        <f t="shared" si="40"/>
        <v>'HD.HCI.OVRL':'Human capital index (HCI) (scale 0-1)',</v>
      </c>
      <c r="D1315" t="str">
        <f t="shared" si="41"/>
        <v>'HD.HCI.OVRL',</v>
      </c>
    </row>
    <row r="1316" spans="1:4" x14ac:dyDescent="0.25">
      <c r="A1316" t="s">
        <v>596</v>
      </c>
      <c r="B1316" t="s">
        <v>4086</v>
      </c>
      <c r="C1316" t="str">
        <f t="shared" si="40"/>
        <v>'HD.HCI.OVRL.FE':'Human capital index (HCI), female (scale 0-1)',</v>
      </c>
      <c r="D1316" t="str">
        <f t="shared" si="41"/>
        <v>'HD.HCI.OVRL.FE',</v>
      </c>
    </row>
    <row r="1317" spans="1:4" x14ac:dyDescent="0.25">
      <c r="A1317" t="s">
        <v>4456</v>
      </c>
      <c r="B1317" t="s">
        <v>2038</v>
      </c>
      <c r="C1317" t="str">
        <f t="shared" si="40"/>
        <v>'HD.HCI.OVRL.LB.FE':'Human capital index (HCI), female, lower bound (scale 0-1)',</v>
      </c>
      <c r="D1317" t="str">
        <f t="shared" si="41"/>
        <v>'HD.HCI.OVRL.LB.FE',</v>
      </c>
    </row>
    <row r="1318" spans="1:4" x14ac:dyDescent="0.25">
      <c r="A1318" t="s">
        <v>2495</v>
      </c>
      <c r="B1318" t="s">
        <v>920</v>
      </c>
      <c r="C1318" t="str">
        <f t="shared" si="40"/>
        <v>'HD.HCI.OVRL.UB.FE':'Human capital index (HCI), female, upper bound (scale 0-1)',</v>
      </c>
      <c r="D1318" t="str">
        <f t="shared" si="41"/>
        <v>'HD.HCI.OVRL.UB.FE',</v>
      </c>
    </row>
    <row r="1319" spans="1:4" x14ac:dyDescent="0.25">
      <c r="A1319" t="s">
        <v>185</v>
      </c>
      <c r="B1319" t="s">
        <v>3471</v>
      </c>
      <c r="C1319" t="str">
        <f t="shared" si="40"/>
        <v>'HD.HCI.OVRL.LB':'Human capital index (HCI), lower bound (scale 0-1)',</v>
      </c>
      <c r="D1319" t="str">
        <f t="shared" si="41"/>
        <v>'HD.HCI.OVRL.LB',</v>
      </c>
    </row>
    <row r="1320" spans="1:4" x14ac:dyDescent="0.25">
      <c r="A1320" t="s">
        <v>5308</v>
      </c>
      <c r="B1320" t="s">
        <v>2057</v>
      </c>
      <c r="C1320" t="str">
        <f t="shared" si="40"/>
        <v>'HD.HCI.OVRL.MA':'Human capital index (HCI), male (scale 0-1)',</v>
      </c>
      <c r="D1320" t="str">
        <f t="shared" si="41"/>
        <v>'HD.HCI.OVRL.MA',</v>
      </c>
    </row>
    <row r="1321" spans="1:4" x14ac:dyDescent="0.25">
      <c r="A1321" t="s">
        <v>1923</v>
      </c>
      <c r="B1321" t="s">
        <v>101</v>
      </c>
      <c r="C1321" t="str">
        <f t="shared" si="40"/>
        <v>'HD.HCI.OVRL.LB.MA':'Human capital index (HCI), male, lower bound (scale 0-1)',</v>
      </c>
      <c r="D1321" t="str">
        <f t="shared" si="41"/>
        <v>'HD.HCI.OVRL.LB.MA',</v>
      </c>
    </row>
    <row r="1322" spans="1:4" x14ac:dyDescent="0.25">
      <c r="A1322" t="s">
        <v>89</v>
      </c>
      <c r="B1322" t="s">
        <v>4285</v>
      </c>
      <c r="C1322" t="str">
        <f t="shared" si="40"/>
        <v>'HD.HCI.OVRL.UB.MA':'Human capital index (HCI), male, upper bound (scale 0-1)',</v>
      </c>
      <c r="D1322" t="str">
        <f t="shared" si="41"/>
        <v>'HD.HCI.OVRL.UB.MA',</v>
      </c>
    </row>
    <row r="1323" spans="1:4" x14ac:dyDescent="0.25">
      <c r="A1323" t="s">
        <v>3633</v>
      </c>
      <c r="B1323" t="s">
        <v>201</v>
      </c>
      <c r="C1323" t="str">
        <f t="shared" si="40"/>
        <v>'HD.HCI.OVRL.UB':'Human capital index (HCI), upper bound (scale 0-1)',</v>
      </c>
      <c r="D1323" t="str">
        <f t="shared" si="41"/>
        <v>'HD.HCI.OVRL.UB',</v>
      </c>
    </row>
    <row r="1324" spans="1:4" x14ac:dyDescent="0.25">
      <c r="A1324" t="s">
        <v>3690</v>
      </c>
      <c r="B1324" t="s">
        <v>1466</v>
      </c>
      <c r="C1324" t="str">
        <f t="shared" si="40"/>
        <v>'ER.H2O.FWST.ZS':'Level of water stress: freshwater withdrawal as a proportion of available freshwater resources',</v>
      </c>
      <c r="D1324" t="str">
        <f t="shared" si="41"/>
        <v>'ER.H2O.FWST.ZS',</v>
      </c>
    </row>
    <row r="1325" spans="1:4" x14ac:dyDescent="0.25">
      <c r="A1325" t="s">
        <v>18</v>
      </c>
      <c r="B1325" t="s">
        <v>2181</v>
      </c>
      <c r="C1325" t="str">
        <f t="shared" si="40"/>
        <v>'IC.FRM.CRIM.ZS':'Losses due to theft and vandalism (% of annual sales of affected firms)',</v>
      </c>
      <c r="D1325" t="str">
        <f t="shared" si="41"/>
        <v>'IC.FRM.CRIM.ZS',</v>
      </c>
    </row>
    <row r="1326" spans="1:4" x14ac:dyDescent="0.25">
      <c r="A1326" t="s">
        <v>5103</v>
      </c>
      <c r="B1326" t="s">
        <v>1563</v>
      </c>
      <c r="C1326" t="str">
        <f t="shared" si="40"/>
        <v>'SH.STA.BRTW.ZS':'Low-birthweight babies (% of births)',</v>
      </c>
      <c r="D1326" t="str">
        <f t="shared" si="41"/>
        <v>'SH.STA.BRTW.ZS',</v>
      </c>
    </row>
    <row r="1327" spans="1:4" x14ac:dyDescent="0.25">
      <c r="A1327" t="s">
        <v>5025</v>
      </c>
      <c r="B1327" t="s">
        <v>1245</v>
      </c>
      <c r="C1327" t="str">
        <f t="shared" si="40"/>
        <v>'EN.MAM.THRD.NO':'Mammal species, threatened',</v>
      </c>
      <c r="D1327" t="str">
        <f t="shared" si="41"/>
        <v>'EN.MAM.THRD.NO',</v>
      </c>
    </row>
    <row r="1328" spans="1:4" x14ac:dyDescent="0.25">
      <c r="A1328" t="s">
        <v>2325</v>
      </c>
      <c r="B1328" t="s">
        <v>1107</v>
      </c>
      <c r="C1328" t="str">
        <f t="shared" si="40"/>
        <v>'SH.STA.AIRP.P5':'Mortality rate attributed to household and ambient air pollution, age-standardized (per 100,000 population)',</v>
      </c>
      <c r="D1328" t="str">
        <f t="shared" si="41"/>
        <v>'SH.STA.AIRP.P5',</v>
      </c>
    </row>
    <row r="1329" spans="1:4" x14ac:dyDescent="0.25">
      <c r="A1329" t="s">
        <v>1171</v>
      </c>
      <c r="B1329" t="s">
        <v>3292</v>
      </c>
      <c r="C1329" t="str">
        <f t="shared" si="40"/>
        <v>'SH.STA.AIRP.FE.P5':'Mortality rate attributed to household and ambient air pollution, age-standardized, female (per 100,000 female population)',</v>
      </c>
      <c r="D1329" t="str">
        <f t="shared" si="41"/>
        <v>'SH.STA.AIRP.FE.P5',</v>
      </c>
    </row>
    <row r="1330" spans="1:4" x14ac:dyDescent="0.25">
      <c r="A1330" t="s">
        <v>3960</v>
      </c>
      <c r="B1330" t="s">
        <v>3786</v>
      </c>
      <c r="C1330" t="str">
        <f t="shared" si="40"/>
        <v>'SH.STA.AIRP.MA.P5':'Mortality rate attributed to household and ambient air pollution, age-standardized, male (per 100,000 male population)',</v>
      </c>
      <c r="D1330" t="str">
        <f t="shared" si="41"/>
        <v>'SH.STA.AIRP.MA.P5',</v>
      </c>
    </row>
    <row r="1331" spans="1:4" x14ac:dyDescent="0.25">
      <c r="A1331" t="s">
        <v>140</v>
      </c>
      <c r="B1331" t="s">
        <v>2791</v>
      </c>
      <c r="C1331" t="str">
        <f t="shared" si="40"/>
        <v>'SH.STA.WASH.P5':'Mortality rate attributed to unsafe water, unsafe sanitation and lack of hygiene (per 100,000 population)',</v>
      </c>
      <c r="D1331" t="str">
        <f t="shared" si="41"/>
        <v>'SH.STA.WASH.P5',</v>
      </c>
    </row>
    <row r="1332" spans="1:4" x14ac:dyDescent="0.25">
      <c r="A1332" t="s">
        <v>1022</v>
      </c>
      <c r="B1332" t="s">
        <v>2317</v>
      </c>
      <c r="C1332" t="str">
        <f t="shared" si="40"/>
        <v>'DT.NFL.FAOG.CD':'Net official flows from UN agencies, FAO (current US$)',</v>
      </c>
      <c r="D1332" t="str">
        <f t="shared" si="41"/>
        <v>'DT.NFL.FAOG.CD',</v>
      </c>
    </row>
    <row r="1333" spans="1:4" x14ac:dyDescent="0.25">
      <c r="A1333" t="s">
        <v>2626</v>
      </c>
      <c r="B1333" t="s">
        <v>2162</v>
      </c>
      <c r="C1333" t="str">
        <f t="shared" si="40"/>
        <v>'EN.HPT.THRD.NO':'Plant species (higher), threatened',</v>
      </c>
      <c r="D1333" t="str">
        <f t="shared" si="41"/>
        <v>'EN.HPT.THRD.NO',</v>
      </c>
    </row>
    <row r="1334" spans="1:4" x14ac:dyDescent="0.25">
      <c r="A1334" t="s">
        <v>1731</v>
      </c>
      <c r="B1334" t="s">
        <v>2066</v>
      </c>
      <c r="C1334" t="str">
        <f t="shared" si="40"/>
        <v>'IC.ELC.OUTG':'Power outages in firms in a typical month (number)',</v>
      </c>
      <c r="D1334" t="str">
        <f t="shared" si="41"/>
        <v>'IC.ELC.OUTG',</v>
      </c>
    </row>
    <row r="1335" spans="1:4" x14ac:dyDescent="0.25">
      <c r="A1335" t="s">
        <v>4435</v>
      </c>
      <c r="B1335" t="s">
        <v>4972</v>
      </c>
      <c r="C1335" t="str">
        <f t="shared" si="40"/>
        <v>'DT.DOD.PVLX.EX.ZS':'Present value of external debt (% of exports of goods, services and primary income)',</v>
      </c>
      <c r="D1335" t="str">
        <f t="shared" si="41"/>
        <v>'DT.DOD.PVLX.EX.ZS',</v>
      </c>
    </row>
    <row r="1336" spans="1:4" x14ac:dyDescent="0.25">
      <c r="A1336" t="s">
        <v>4787</v>
      </c>
      <c r="B1336" t="s">
        <v>3943</v>
      </c>
      <c r="C1336" t="str">
        <f t="shared" si="40"/>
        <v>'DT.DOD.PVLX.GN.ZS':'Present value of external debt (% of GNI)',</v>
      </c>
      <c r="D1336" t="str">
        <f t="shared" si="41"/>
        <v>'DT.DOD.PVLX.GN.ZS',</v>
      </c>
    </row>
    <row r="1337" spans="1:4" x14ac:dyDescent="0.25">
      <c r="A1337" t="s">
        <v>4295</v>
      </c>
      <c r="B1337" t="s">
        <v>1978</v>
      </c>
      <c r="C1337" t="str">
        <f t="shared" si="40"/>
        <v>'DT.DOD.PVLX.CD':'Present value of external debt (current US$)',</v>
      </c>
      <c r="D1337" t="str">
        <f t="shared" si="41"/>
        <v>'DT.DOD.PVLX.CD',</v>
      </c>
    </row>
    <row r="1338" spans="1:4" x14ac:dyDescent="0.25">
      <c r="A1338" t="s">
        <v>1248</v>
      </c>
      <c r="B1338" t="s">
        <v>4551</v>
      </c>
      <c r="C1338" t="str">
        <f t="shared" si="40"/>
        <v>'SH.STA.OWGH.FE.ZS':'Prevalence of overweight, weight for height, female (% of children under 5)',</v>
      </c>
      <c r="D1338" t="str">
        <f t="shared" si="41"/>
        <v>'SH.STA.OWGH.FE.ZS',</v>
      </c>
    </row>
    <row r="1339" spans="1:4" x14ac:dyDescent="0.25">
      <c r="A1339" t="s">
        <v>3382</v>
      </c>
      <c r="B1339" t="s">
        <v>4979</v>
      </c>
      <c r="C1339" t="str">
        <f t="shared" si="40"/>
        <v>'SH.STA.OWGH.MA.ZS':'Prevalence of overweight, weight for height, male (% of children under 5)',</v>
      </c>
      <c r="D1339" t="str">
        <f t="shared" si="41"/>
        <v>'SH.STA.OWGH.MA.ZS',</v>
      </c>
    </row>
    <row r="1340" spans="1:4" x14ac:dyDescent="0.25">
      <c r="A1340" t="s">
        <v>1474</v>
      </c>
      <c r="B1340" t="s">
        <v>5213</v>
      </c>
      <c r="C1340" t="str">
        <f t="shared" si="40"/>
        <v>'SG.VAW.1549.ZS':'Proportion of women subjected to physical and/or sexual violence in the last 12 months (% of women age 15-49)',</v>
      </c>
      <c r="D1340" t="str">
        <f t="shared" si="41"/>
        <v>'SG.VAW.1549.ZS',</v>
      </c>
    </row>
    <row r="1341" spans="1:4" x14ac:dyDescent="0.25">
      <c r="A1341" t="s">
        <v>2909</v>
      </c>
      <c r="B1341" t="s">
        <v>583</v>
      </c>
      <c r="C1341" t="str">
        <f t="shared" si="40"/>
        <v>'IE.PPN.ICTI.CD':'Public private partnerships investment in ICT (current US$)',</v>
      </c>
      <c r="D1341" t="str">
        <f t="shared" si="41"/>
        <v>'IE.PPN.ICTI.CD',</v>
      </c>
    </row>
    <row r="1342" spans="1:4" x14ac:dyDescent="0.25">
      <c r="A1342" t="s">
        <v>4902</v>
      </c>
      <c r="B1342" t="s">
        <v>5198</v>
      </c>
      <c r="C1342" t="str">
        <f t="shared" si="40"/>
        <v>'SE.SEC.NENR':'School enrollment, secondary (% net)',</v>
      </c>
      <c r="D1342" t="str">
        <f t="shared" si="41"/>
        <v>'SE.SEC.NENR',</v>
      </c>
    </row>
    <row r="1343" spans="1:4" x14ac:dyDescent="0.25">
      <c r="A1343" t="s">
        <v>195</v>
      </c>
      <c r="B1343" t="s">
        <v>85</v>
      </c>
      <c r="C1343" t="str">
        <f t="shared" si="40"/>
        <v>'SE.SEC.NENR.FE':'School enrollment, secondary, female (% net)',</v>
      </c>
      <c r="D1343" t="str">
        <f t="shared" si="41"/>
        <v>'SE.SEC.NENR.FE',</v>
      </c>
    </row>
    <row r="1344" spans="1:4" x14ac:dyDescent="0.25">
      <c r="A1344" t="s">
        <v>4010</v>
      </c>
      <c r="B1344" t="s">
        <v>1905</v>
      </c>
      <c r="C1344" t="str">
        <f t="shared" si="40"/>
        <v>'SE.SEC.NENR.MA':'School enrollment, secondary, male (% net)',</v>
      </c>
      <c r="D1344" t="str">
        <f t="shared" si="41"/>
        <v>'SE.SEC.NENR.MA',</v>
      </c>
    </row>
    <row r="1345" spans="1:4" x14ac:dyDescent="0.25">
      <c r="A1345" t="s">
        <v>5264</v>
      </c>
      <c r="B1345" t="s">
        <v>1627</v>
      </c>
      <c r="C1345" t="str">
        <f t="shared" si="40"/>
        <v>'SH.MED.SAOP.P5':'Specialist surgical workforce (per 100,000 population)',</v>
      </c>
      <c r="D1345" t="str">
        <f t="shared" si="41"/>
        <v>'SH.MED.SAOP.P5',</v>
      </c>
    </row>
    <row r="1346" spans="1:4" x14ac:dyDescent="0.25">
      <c r="A1346" t="s">
        <v>3466</v>
      </c>
      <c r="B1346" t="s">
        <v>4468</v>
      </c>
      <c r="C1346" t="str">
        <f t="shared" ref="C1346:C1409" si="42">"'"&amp;B1346&amp;"':'"&amp;A1346&amp;"',"</f>
        <v>'IC.FRM.DURS':'Time required to obtain an operating license (days)',</v>
      </c>
      <c r="D1346" t="str">
        <f t="shared" ref="D1346:D1409" si="43">"'"&amp;B1346&amp;"',"</f>
        <v>'IC.FRM.DURS',</v>
      </c>
    </row>
    <row r="1347" spans="1:4" x14ac:dyDescent="0.25">
      <c r="A1347" t="s">
        <v>3225</v>
      </c>
      <c r="B1347" t="s">
        <v>3422</v>
      </c>
      <c r="C1347" t="str">
        <f t="shared" si="42"/>
        <v>'SE.SEC.TCAQ.ZS':'Trained teachers in secondary education (% of total teachers)',</v>
      </c>
      <c r="D1347" t="str">
        <f t="shared" si="43"/>
        <v>'SE.SEC.TCAQ.ZS',</v>
      </c>
    </row>
    <row r="1348" spans="1:4" x14ac:dyDescent="0.25">
      <c r="A1348" t="s">
        <v>844</v>
      </c>
      <c r="B1348" t="s">
        <v>1622</v>
      </c>
      <c r="C1348" t="str">
        <f t="shared" si="42"/>
        <v>'SE.SEC.TCAQ.FE.ZS':'Trained teachers in secondary education, female (% of female teachers)',</v>
      </c>
      <c r="D1348" t="str">
        <f t="shared" si="43"/>
        <v>'SE.SEC.TCAQ.FE.ZS',</v>
      </c>
    </row>
    <row r="1349" spans="1:4" x14ac:dyDescent="0.25">
      <c r="A1349" t="s">
        <v>3748</v>
      </c>
      <c r="B1349" t="s">
        <v>3601</v>
      </c>
      <c r="C1349" t="str">
        <f t="shared" si="42"/>
        <v>'SE.SEC.TCAQ.MA.ZS':'Trained teachers in secondary education, male (% of male teachers)',</v>
      </c>
      <c r="D1349" t="str">
        <f t="shared" si="43"/>
        <v>'SE.SEC.TCAQ.MA.ZS',</v>
      </c>
    </row>
    <row r="1350" spans="1:4" x14ac:dyDescent="0.25">
      <c r="A1350" t="s">
        <v>5120</v>
      </c>
      <c r="B1350" t="s">
        <v>1143</v>
      </c>
      <c r="C1350" t="str">
        <f t="shared" si="42"/>
        <v>'SE.SEC.TCAQ.UP.ZS':'Trained teachers in upper secondary education (% of total teachers)',</v>
      </c>
      <c r="D1350" t="str">
        <f t="shared" si="43"/>
        <v>'SE.SEC.TCAQ.UP.ZS',</v>
      </c>
    </row>
    <row r="1351" spans="1:4" x14ac:dyDescent="0.25">
      <c r="A1351" t="s">
        <v>619</v>
      </c>
      <c r="B1351" t="s">
        <v>2507</v>
      </c>
      <c r="C1351" t="str">
        <f t="shared" si="42"/>
        <v>'SE.SEC.TCAQ.UP.FE.ZS':'Trained teachers in upper secondary education, female (% of female teachers)',</v>
      </c>
      <c r="D1351" t="str">
        <f t="shared" si="43"/>
        <v>'SE.SEC.TCAQ.UP.FE.ZS',</v>
      </c>
    </row>
    <row r="1352" spans="1:4" x14ac:dyDescent="0.25">
      <c r="A1352" t="s">
        <v>1104</v>
      </c>
      <c r="B1352" t="s">
        <v>3009</v>
      </c>
      <c r="C1352" t="str">
        <f t="shared" si="42"/>
        <v>'SE.SEC.TCAQ.UP.MA.ZS':'Trained teachers in upper secondary education, male (% of male teachers)',</v>
      </c>
      <c r="D1352" t="str">
        <f t="shared" si="43"/>
        <v>'SE.SEC.TCAQ.UP.MA.ZS',</v>
      </c>
    </row>
    <row r="1353" spans="1:4" x14ac:dyDescent="0.25">
      <c r="A1353" t="s">
        <v>4230</v>
      </c>
      <c r="B1353" t="s">
        <v>333</v>
      </c>
      <c r="C1353" t="str">
        <f t="shared" si="42"/>
        <v>'SH.UHC.SRVS.CV.XD':'UHC service coverage index',</v>
      </c>
      <c r="D1353" t="str">
        <f t="shared" si="43"/>
        <v>'SH.UHC.SRVS.CV.XD',</v>
      </c>
    </row>
    <row r="1354" spans="1:4" x14ac:dyDescent="0.25">
      <c r="A1354" t="s">
        <v>2882</v>
      </c>
      <c r="B1354" t="s">
        <v>626</v>
      </c>
      <c r="C1354" t="str">
        <f t="shared" si="42"/>
        <v>'SH.MLR.NETS.ZS':'Use of insecticide-treated bed nets (% of under-5 population)',</v>
      </c>
      <c r="D1354" t="str">
        <f t="shared" si="43"/>
        <v>'SH.MLR.NETS.ZS',</v>
      </c>
    </row>
    <row r="1355" spans="1:4" x14ac:dyDescent="0.25">
      <c r="A1355" t="s">
        <v>2873</v>
      </c>
      <c r="B1355" t="s">
        <v>404</v>
      </c>
      <c r="C1355" t="str">
        <f t="shared" si="42"/>
        <v>'IC.FRM.OUTG.ZS':'Value lost due to electrical outages (% of sales for affected firms)',</v>
      </c>
      <c r="D1355" t="str">
        <f t="shared" si="43"/>
        <v>'IC.FRM.OUTG.ZS',</v>
      </c>
    </row>
    <row r="1356" spans="1:4" x14ac:dyDescent="0.25">
      <c r="A1356" t="s">
        <v>1606</v>
      </c>
      <c r="B1356" t="s">
        <v>4511</v>
      </c>
      <c r="C1356" t="str">
        <f t="shared" si="42"/>
        <v>'SG.DMK.ALLD.FN.ZS':'Women participating in the three decisions (own health care, major household purchases, and visiting family) (% of women age 15-49)',</v>
      </c>
      <c r="D1356" t="str">
        <f t="shared" si="43"/>
        <v>'SG.DMK.ALLD.FN.ZS',</v>
      </c>
    </row>
    <row r="1357" spans="1:4" x14ac:dyDescent="0.25">
      <c r="A1357" t="s">
        <v>2168</v>
      </c>
      <c r="B1357" t="s">
        <v>1870</v>
      </c>
      <c r="C1357" t="str">
        <f t="shared" si="42"/>
        <v>'per_lm_alllm.adq_pop_tot':'Adequacy of unemployment benefits and ALMP (% of total welfare of beneficiary households)',</v>
      </c>
      <c r="D1357" t="str">
        <f t="shared" si="43"/>
        <v>'per_lm_alllm.adq_pop_tot',</v>
      </c>
    </row>
    <row r="1358" spans="1:4" x14ac:dyDescent="0.25">
      <c r="A1358" t="s">
        <v>2081</v>
      </c>
      <c r="B1358" t="s">
        <v>1391</v>
      </c>
      <c r="C1358" t="str">
        <f t="shared" si="42"/>
        <v>'SH.HIV.INCD.TL':'Adults (ages 15+) and children (ages 0-14) newly infected with HIV',</v>
      </c>
      <c r="D1358" t="str">
        <f t="shared" si="43"/>
        <v>'SH.HIV.INCD.TL',</v>
      </c>
    </row>
    <row r="1359" spans="1:4" x14ac:dyDescent="0.25">
      <c r="A1359" t="s">
        <v>4515</v>
      </c>
      <c r="B1359" t="s">
        <v>5119</v>
      </c>
      <c r="C1359" t="str">
        <f t="shared" si="42"/>
        <v>'SH.HIV.INCD':'Adults (ages 15+) newly infected with HIV',</v>
      </c>
      <c r="D1359" t="str">
        <f t="shared" si="43"/>
        <v>'SH.HIV.INCD',</v>
      </c>
    </row>
    <row r="1360" spans="1:4" x14ac:dyDescent="0.25">
      <c r="A1360" t="s">
        <v>3980</v>
      </c>
      <c r="B1360" t="s">
        <v>3260</v>
      </c>
      <c r="C1360" t="str">
        <f t="shared" si="42"/>
        <v>'SI.SPR.PC40.ZG':'Annualized average growth rate in per capita real survey mean consumption or income, bottom 40% of population (%)',</v>
      </c>
      <c r="D1360" t="str">
        <f t="shared" si="43"/>
        <v>'SI.SPR.PC40.ZG',</v>
      </c>
    </row>
    <row r="1361" spans="1:4" x14ac:dyDescent="0.25">
      <c r="A1361" t="s">
        <v>1514</v>
      </c>
      <c r="B1361" t="s">
        <v>4824</v>
      </c>
      <c r="C1361" t="str">
        <f t="shared" si="42"/>
        <v>'SI.SPR.PCAP.ZG':'Annualized average growth rate in per capita real survey mean consumption or income, total population (%)',</v>
      </c>
      <c r="D1361" t="str">
        <f t="shared" si="43"/>
        <v>'SI.SPR.PCAP.ZG',</v>
      </c>
    </row>
    <row r="1362" spans="1:4" x14ac:dyDescent="0.25">
      <c r="A1362" t="s">
        <v>3708</v>
      </c>
      <c r="B1362" t="s">
        <v>3490</v>
      </c>
      <c r="C1362" t="str">
        <f t="shared" si="42"/>
        <v>'SH.HIV.ARTC.ZS':'Antiretroviral therapy coverage (% of people living with HIV)',</v>
      </c>
      <c r="D1362" t="str">
        <f t="shared" si="43"/>
        <v>'SH.HIV.ARTC.ZS',</v>
      </c>
    </row>
    <row r="1363" spans="1:4" x14ac:dyDescent="0.25">
      <c r="A1363" t="s">
        <v>2613</v>
      </c>
      <c r="B1363" t="s">
        <v>4474</v>
      </c>
      <c r="C1363" t="str">
        <f t="shared" si="42"/>
        <v>'SH.HIV.PMTC.ZS':'Antiretroviral therapy coverage for PMTCT (% of pregnant women living with HIV)',</v>
      </c>
      <c r="D1363" t="str">
        <f t="shared" si="43"/>
        <v>'SH.HIV.PMTC.ZS',</v>
      </c>
    </row>
    <row r="1364" spans="1:4" x14ac:dyDescent="0.25">
      <c r="A1364" t="s">
        <v>2250</v>
      </c>
      <c r="B1364" t="s">
        <v>4340</v>
      </c>
      <c r="C1364" t="str">
        <f t="shared" si="42"/>
        <v>'SL.TLF.0714.SW.TM':'Average working hours of children, study and work, ages 7-14 (hours per week)',</v>
      </c>
      <c r="D1364" t="str">
        <f t="shared" si="43"/>
        <v>'SL.TLF.0714.SW.TM',</v>
      </c>
    </row>
    <row r="1365" spans="1:4" x14ac:dyDescent="0.25">
      <c r="A1365" t="s">
        <v>4770</v>
      </c>
      <c r="B1365" t="s">
        <v>4889</v>
      </c>
      <c r="C1365" t="str">
        <f t="shared" si="42"/>
        <v>'SL.TLF.0714.SW.FE.TM':'Average working hours of children, study and work, female, ages 7-14 (hours per week)',</v>
      </c>
      <c r="D1365" t="str">
        <f t="shared" si="43"/>
        <v>'SL.TLF.0714.SW.FE.TM',</v>
      </c>
    </row>
    <row r="1366" spans="1:4" x14ac:dyDescent="0.25">
      <c r="A1366" t="s">
        <v>45</v>
      </c>
      <c r="B1366" t="s">
        <v>23</v>
      </c>
      <c r="C1366" t="str">
        <f t="shared" si="42"/>
        <v>'SL.TLF.0714.SW.MA.TM':'Average working hours of children, study and work, male, ages 7-14 (hours per week)',</v>
      </c>
      <c r="D1366" t="str">
        <f t="shared" si="43"/>
        <v>'SL.TLF.0714.SW.MA.TM',</v>
      </c>
    </row>
    <row r="1367" spans="1:4" x14ac:dyDescent="0.25">
      <c r="A1367" t="s">
        <v>1323</v>
      </c>
      <c r="B1367" t="s">
        <v>105</v>
      </c>
      <c r="C1367" t="str">
        <f t="shared" si="42"/>
        <v>'SL.TLF.0714.WK.TM':'Average working hours of children, working only, ages 7-14 (hours per week)',</v>
      </c>
      <c r="D1367" t="str">
        <f t="shared" si="43"/>
        <v>'SL.TLF.0714.WK.TM',</v>
      </c>
    </row>
    <row r="1368" spans="1:4" x14ac:dyDescent="0.25">
      <c r="A1368" t="s">
        <v>402</v>
      </c>
      <c r="B1368" t="s">
        <v>2456</v>
      </c>
      <c r="C1368" t="str">
        <f t="shared" si="42"/>
        <v>'SL.TLF.0714.WK.FE.TM':'Average working hours of children, working only, female, ages 7-14 (hours per week)',</v>
      </c>
      <c r="D1368" t="str">
        <f t="shared" si="43"/>
        <v>'SL.TLF.0714.WK.FE.TM',</v>
      </c>
    </row>
    <row r="1369" spans="1:4" x14ac:dyDescent="0.25">
      <c r="A1369" t="s">
        <v>1477</v>
      </c>
      <c r="B1369" t="s">
        <v>2943</v>
      </c>
      <c r="C1369" t="str">
        <f t="shared" si="42"/>
        <v>'SL.TLF.0714.WK.MA.TM':'Average working hours of children, working only, male, ages 7-14 (hours per week)',</v>
      </c>
      <c r="D1369" t="str">
        <f t="shared" si="43"/>
        <v>'SL.TLF.0714.WK.MA.TM',</v>
      </c>
    </row>
    <row r="1370" spans="1:4" x14ac:dyDescent="0.25">
      <c r="A1370" t="s">
        <v>4404</v>
      </c>
      <c r="B1370" t="s">
        <v>2138</v>
      </c>
      <c r="C1370" t="str">
        <f t="shared" si="42"/>
        <v>'FD.RES.LIQU.AS.ZS':'Bank liquid reserves to bank assets ratio (%)',</v>
      </c>
      <c r="D1370" t="str">
        <f t="shared" si="43"/>
        <v>'FD.RES.LIQU.AS.ZS',</v>
      </c>
    </row>
    <row r="1371" spans="1:4" x14ac:dyDescent="0.25">
      <c r="A1371" t="s">
        <v>3279</v>
      </c>
      <c r="B1371" t="s">
        <v>2145</v>
      </c>
      <c r="C1371" t="str">
        <f t="shared" si="42"/>
        <v>'per_lm_alllm.ben_q1_tot':'Benefit incidence of unemployment benefits and ALMP to poorest quintile (% of total U/ALMP benefits)',</v>
      </c>
      <c r="D1371" t="str">
        <f t="shared" si="43"/>
        <v>'per_lm_alllm.ben_q1_tot',</v>
      </c>
    </row>
    <row r="1372" spans="1:4" x14ac:dyDescent="0.25">
      <c r="A1372" t="s">
        <v>2878</v>
      </c>
      <c r="B1372" t="s">
        <v>3259</v>
      </c>
      <c r="C1372" t="str">
        <f t="shared" si="42"/>
        <v>'FB.CBK.BRWR.P3':'Borrowers from commercial banks (per 1,000 adults)',</v>
      </c>
      <c r="D1372" t="str">
        <f t="shared" si="43"/>
        <v>'FB.CBK.BRWR.P3',</v>
      </c>
    </row>
    <row r="1373" spans="1:4" x14ac:dyDescent="0.25">
      <c r="A1373" t="s">
        <v>5252</v>
      </c>
      <c r="B1373" t="s">
        <v>3329</v>
      </c>
      <c r="C1373" t="str">
        <f t="shared" si="42"/>
        <v>'SH.HIV.0014':'Children (0-14) living with HIV',</v>
      </c>
      <c r="D1373" t="str">
        <f t="shared" si="43"/>
        <v>'SH.HIV.0014',</v>
      </c>
    </row>
    <row r="1374" spans="1:4" x14ac:dyDescent="0.25">
      <c r="A1374" t="s">
        <v>5069</v>
      </c>
      <c r="B1374" t="s">
        <v>1351</v>
      </c>
      <c r="C1374" t="str">
        <f t="shared" si="42"/>
        <v>'SH.HIV.INCD.14':'Children (ages 0-14) newly infected with HIV',</v>
      </c>
      <c r="D1374" t="str">
        <f t="shared" si="43"/>
        <v>'SH.HIV.INCD.14',</v>
      </c>
    </row>
    <row r="1375" spans="1:4" x14ac:dyDescent="0.25">
      <c r="A1375" t="s">
        <v>2721</v>
      </c>
      <c r="B1375" t="s">
        <v>1945</v>
      </c>
      <c r="C1375" t="str">
        <f t="shared" si="42"/>
        <v>'FS.AST.DOMO.GD.ZS':'Claims on other sectors of the domestic economy (% of GDP)',</v>
      </c>
      <c r="D1375" t="str">
        <f t="shared" si="43"/>
        <v>'FS.AST.DOMO.GD.ZS',</v>
      </c>
    </row>
    <row r="1376" spans="1:4" x14ac:dyDescent="0.25">
      <c r="A1376" t="s">
        <v>4676</v>
      </c>
      <c r="B1376" t="s">
        <v>539</v>
      </c>
      <c r="C1376" t="str">
        <f t="shared" si="42"/>
        <v>'FM.AST.DOMO.ZG.M3':'Claims on other sectors of the domestic economy (annual growth as % of broad money)',</v>
      </c>
      <c r="D1376" t="str">
        <f t="shared" si="43"/>
        <v>'FM.AST.DOMO.ZG.M3',</v>
      </c>
    </row>
    <row r="1377" spans="1:4" x14ac:dyDescent="0.25">
      <c r="A1377" t="s">
        <v>2392</v>
      </c>
      <c r="B1377" t="s">
        <v>1015</v>
      </c>
      <c r="C1377" t="str">
        <f t="shared" si="42"/>
        <v>'SP.DTH.INFR.ZS':'Completeness of infant death reporting (% of reported infant deaths to estimated infant deaths)',</v>
      </c>
      <c r="D1377" t="str">
        <f t="shared" si="43"/>
        <v>'SP.DTH.INFR.ZS',</v>
      </c>
    </row>
    <row r="1378" spans="1:4" x14ac:dyDescent="0.25">
      <c r="A1378" t="s">
        <v>5222</v>
      </c>
      <c r="B1378" t="s">
        <v>4102</v>
      </c>
      <c r="C1378" t="str">
        <f t="shared" si="42"/>
        <v>'SP.DTH.REPT.ZS':'Completeness of total death reporting (% of reported total deaths to estimated total deaths)',</v>
      </c>
      <c r="D1378" t="str">
        <f t="shared" si="43"/>
        <v>'SP.DTH.REPT.ZS',</v>
      </c>
    </row>
    <row r="1379" spans="1:4" x14ac:dyDescent="0.25">
      <c r="A1379" t="s">
        <v>1712</v>
      </c>
      <c r="B1379" t="s">
        <v>1347</v>
      </c>
      <c r="C1379" t="str">
        <f t="shared" si="42"/>
        <v>'FR.INR.DPST':'Deposit interest rate (%)',</v>
      </c>
      <c r="D1379" t="str">
        <f t="shared" si="43"/>
        <v>'FR.INR.DPST',</v>
      </c>
    </row>
    <row r="1380" spans="1:4" x14ac:dyDescent="0.25">
      <c r="A1380" t="s">
        <v>107</v>
      </c>
      <c r="B1380" t="s">
        <v>664</v>
      </c>
      <c r="C1380" t="str">
        <f t="shared" si="42"/>
        <v>'FB.CBK.DPTR.P3':'Depositors with commercial banks (per 1,000 adults)',</v>
      </c>
      <c r="D1380" t="str">
        <f t="shared" si="43"/>
        <v>'FB.CBK.DPTR.P3',</v>
      </c>
    </row>
    <row r="1381" spans="1:4" x14ac:dyDescent="0.25">
      <c r="A1381" t="s">
        <v>5353</v>
      </c>
      <c r="B1381" t="s">
        <v>1841</v>
      </c>
      <c r="C1381" t="str">
        <f t="shared" si="42"/>
        <v>'SE.TER.CUAT.MS.FE.ZS':'Educational attainment, at least Masters or equivalent, population 25+, female (%) (cumulative)',</v>
      </c>
      <c r="D1381" t="str">
        <f t="shared" si="43"/>
        <v>'SE.TER.CUAT.MS.FE.ZS',</v>
      </c>
    </row>
    <row r="1382" spans="1:4" x14ac:dyDescent="0.25">
      <c r="A1382" t="s">
        <v>5354</v>
      </c>
      <c r="B1382" t="s">
        <v>2323</v>
      </c>
      <c r="C1382" t="str">
        <f t="shared" si="42"/>
        <v>'SE.TER.CUAT.MS.MA.ZS':'Educational attainment, at least Masters or equivalent, population 25+, male (%) (cumulative)',</v>
      </c>
      <c r="D1382" t="str">
        <f t="shared" si="43"/>
        <v>'SE.TER.CUAT.MS.MA.ZS',</v>
      </c>
    </row>
    <row r="1383" spans="1:4" x14ac:dyDescent="0.25">
      <c r="A1383" t="s">
        <v>5355</v>
      </c>
      <c r="B1383" t="s">
        <v>1274</v>
      </c>
      <c r="C1383" t="str">
        <f t="shared" si="42"/>
        <v>'SE.TER.CUAT.MS.ZS':'Educational attainment, at least Masters or equivalent, population 25+, total (%) (cumulative)',</v>
      </c>
      <c r="D1383" t="str">
        <f t="shared" si="43"/>
        <v>'SE.TER.CUAT.MS.ZS',</v>
      </c>
    </row>
    <row r="1384" spans="1:4" x14ac:dyDescent="0.25">
      <c r="A1384" t="s">
        <v>5023</v>
      </c>
      <c r="B1384" t="s">
        <v>5036</v>
      </c>
      <c r="C1384" t="str">
        <f t="shared" si="42"/>
        <v>'SE.TER.CUAT.DO.FE.ZS':'Educational attainment, Doctoral or equivalent, population 25+, female (%) (cumulative)',</v>
      </c>
      <c r="D1384" t="str">
        <f t="shared" si="43"/>
        <v>'SE.TER.CUAT.DO.FE.ZS',</v>
      </c>
    </row>
    <row r="1385" spans="1:4" x14ac:dyDescent="0.25">
      <c r="A1385" t="s">
        <v>3355</v>
      </c>
      <c r="B1385" t="s">
        <v>148</v>
      </c>
      <c r="C1385" t="str">
        <f t="shared" si="42"/>
        <v>'SE.TER.CUAT.DO.MA.ZS':'Educational attainment, Doctoral or equivalent, population 25+, male (%) (cumulative)',</v>
      </c>
      <c r="D1385" t="str">
        <f t="shared" si="43"/>
        <v>'SE.TER.CUAT.DO.MA.ZS',</v>
      </c>
    </row>
    <row r="1386" spans="1:4" x14ac:dyDescent="0.25">
      <c r="A1386" t="s">
        <v>2944</v>
      </c>
      <c r="B1386" t="s">
        <v>5029</v>
      </c>
      <c r="C1386" t="str">
        <f t="shared" si="42"/>
        <v>'SE.TER.CUAT.DO.ZS':'Educational attainment, Doctoral or equivalent, population 25+, total (%) (cumulative)',</v>
      </c>
      <c r="D1386" t="str">
        <f t="shared" si="43"/>
        <v>'SE.TER.CUAT.DO.ZS',</v>
      </c>
    </row>
    <row r="1387" spans="1:4" x14ac:dyDescent="0.25">
      <c r="A1387" t="s">
        <v>1132</v>
      </c>
      <c r="B1387" t="s">
        <v>3816</v>
      </c>
      <c r="C1387" t="str">
        <f t="shared" si="42"/>
        <v>'SH.STA.FGMS.ZS':'Female genital mutilation prevalence (%)',</v>
      </c>
      <c r="D1387" t="str">
        <f t="shared" si="43"/>
        <v>'SH.STA.FGMS.ZS',</v>
      </c>
    </row>
    <row r="1388" spans="1:4" x14ac:dyDescent="0.25">
      <c r="A1388" t="s">
        <v>757</v>
      </c>
      <c r="B1388" t="s">
        <v>968</v>
      </c>
      <c r="C1388" t="str">
        <f t="shared" si="42"/>
        <v>'NV.FSM.TOTL.KN':'Financial intermediary services indirectly Measured (FISIM) (constant LCU)',</v>
      </c>
      <c r="D1388" t="str">
        <f t="shared" si="43"/>
        <v>'NV.FSM.TOTL.KN',</v>
      </c>
    </row>
    <row r="1389" spans="1:4" x14ac:dyDescent="0.25">
      <c r="A1389" t="s">
        <v>3171</v>
      </c>
      <c r="B1389" t="s">
        <v>585</v>
      </c>
      <c r="C1389" t="str">
        <f t="shared" si="42"/>
        <v>'NV.FSM.TOTL.CN':'Financial intermediary services indirectly Measured (FISIM) (current LCU)',</v>
      </c>
      <c r="D1389" t="str">
        <f t="shared" si="43"/>
        <v>'NV.FSM.TOTL.CN',</v>
      </c>
    </row>
    <row r="1390" spans="1:4" x14ac:dyDescent="0.25">
      <c r="A1390" t="s">
        <v>2534</v>
      </c>
      <c r="B1390" t="s">
        <v>4276</v>
      </c>
      <c r="C1390" t="str">
        <f t="shared" si="42"/>
        <v>'EN.CLC.GHGR.MT.CE':'GHG net emissions/removals by LUCF (Mt of CO2 equivalent)',</v>
      </c>
      <c r="D1390" t="str">
        <f t="shared" si="43"/>
        <v>'EN.CLC.GHGR.MT.CE',</v>
      </c>
    </row>
    <row r="1391" spans="1:4" x14ac:dyDescent="0.25">
      <c r="A1391" t="s">
        <v>2922</v>
      </c>
      <c r="B1391" t="s">
        <v>612</v>
      </c>
      <c r="C1391" t="str">
        <f t="shared" si="42"/>
        <v>'SH.HIV.INCD.ZS':'Incidence of HIV (per 1,000 uninfected population ages 15-49)',</v>
      </c>
      <c r="D1391" t="str">
        <f t="shared" si="43"/>
        <v>'SH.HIV.INCD.ZS',</v>
      </c>
    </row>
    <row r="1392" spans="1:4" x14ac:dyDescent="0.25">
      <c r="A1392" t="s">
        <v>240</v>
      </c>
      <c r="B1392" t="s">
        <v>2107</v>
      </c>
      <c r="C1392" t="str">
        <f t="shared" si="42"/>
        <v>'FR.INR.LNDP':'Interest rate spread (lending rate minus deposit rate, %)',</v>
      </c>
      <c r="D1392" t="str">
        <f t="shared" si="43"/>
        <v>'FR.INR.LNDP',</v>
      </c>
    </row>
    <row r="1393" spans="1:4" x14ac:dyDescent="0.25">
      <c r="A1393" t="s">
        <v>250</v>
      </c>
      <c r="B1393" t="s">
        <v>3902</v>
      </c>
      <c r="C1393" t="str">
        <f t="shared" si="42"/>
        <v>'IE.PPI.ICTI.CD':'Investment in ICT with private participation (current US$)',</v>
      </c>
      <c r="D1393" t="str">
        <f t="shared" si="43"/>
        <v>'IE.PPI.ICTI.CD',</v>
      </c>
    </row>
    <row r="1394" spans="1:4" x14ac:dyDescent="0.25">
      <c r="A1394" t="s">
        <v>2849</v>
      </c>
      <c r="B1394" t="s">
        <v>547</v>
      </c>
      <c r="C1394" t="str">
        <f t="shared" si="42"/>
        <v>'DC.ODA.TLDC.GN.ZS':'Net ODA provided to the least developed countries (% of GNI)',</v>
      </c>
      <c r="D1394" t="str">
        <f t="shared" si="43"/>
        <v>'DC.ODA.TLDC.GN.ZS',</v>
      </c>
    </row>
    <row r="1395" spans="1:4" x14ac:dyDescent="0.25">
      <c r="A1395" t="s">
        <v>2256</v>
      </c>
      <c r="B1395" t="s">
        <v>4781</v>
      </c>
      <c r="C1395" t="str">
        <f t="shared" si="42"/>
        <v>'DC.ODA.TLDC.CD':'Net ODA provided, to the least developed countries (current US$)',</v>
      </c>
      <c r="D1395" t="str">
        <f t="shared" si="43"/>
        <v>'DC.ODA.TLDC.CD',</v>
      </c>
    </row>
    <row r="1396" spans="1:4" x14ac:dyDescent="0.25">
      <c r="A1396" t="s">
        <v>955</v>
      </c>
      <c r="B1396" t="s">
        <v>2077</v>
      </c>
      <c r="C1396" t="str">
        <f t="shared" si="42"/>
        <v>'DC.ODA.TOTL.GN.ZS':'Net ODA provided, total (% of GNI)',</v>
      </c>
      <c r="D1396" t="str">
        <f t="shared" si="43"/>
        <v>'DC.ODA.TOTL.GN.ZS',</v>
      </c>
    </row>
    <row r="1397" spans="1:4" x14ac:dyDescent="0.25">
      <c r="A1397" t="s">
        <v>564</v>
      </c>
      <c r="B1397" t="s">
        <v>2225</v>
      </c>
      <c r="C1397" t="str">
        <f t="shared" si="42"/>
        <v>'DC.ODA.TOTL.KD':'Net ODA provided, total (constant 2015 US$)',</v>
      </c>
      <c r="D1397" t="str">
        <f t="shared" si="43"/>
        <v>'DC.ODA.TOTL.KD',</v>
      </c>
    </row>
    <row r="1398" spans="1:4" x14ac:dyDescent="0.25">
      <c r="A1398" t="s">
        <v>2433</v>
      </c>
      <c r="B1398" t="s">
        <v>1827</v>
      </c>
      <c r="C1398" t="str">
        <f t="shared" si="42"/>
        <v>'DC.ODA.TOTL.CD':'Net ODA provided, total (current US$)',</v>
      </c>
      <c r="D1398" t="str">
        <f t="shared" si="43"/>
        <v>'DC.ODA.TOTL.CD',</v>
      </c>
    </row>
    <row r="1399" spans="1:4" x14ac:dyDescent="0.25">
      <c r="A1399" t="s">
        <v>5236</v>
      </c>
      <c r="B1399" t="s">
        <v>2061</v>
      </c>
      <c r="C1399" t="str">
        <f t="shared" si="42"/>
        <v>'DT.ODA.OATL.KD':'Net official aid received (constant 2015 US$)',</v>
      </c>
      <c r="D1399" t="str">
        <f t="shared" si="43"/>
        <v>'DT.ODA.OATL.KD',</v>
      </c>
    </row>
    <row r="1400" spans="1:4" x14ac:dyDescent="0.25">
      <c r="A1400" t="s">
        <v>3664</v>
      </c>
      <c r="B1400" t="s">
        <v>1692</v>
      </c>
      <c r="C1400" t="str">
        <f t="shared" si="42"/>
        <v>'DT.ODA.OATL.CD':'Net official aid received (current US$)',</v>
      </c>
      <c r="D1400" t="str">
        <f t="shared" si="43"/>
        <v>'DT.ODA.OATL.CD',</v>
      </c>
    </row>
    <row r="1401" spans="1:4" x14ac:dyDescent="0.25">
      <c r="A1401" t="s">
        <v>3419</v>
      </c>
      <c r="B1401" t="s">
        <v>3158</v>
      </c>
      <c r="C1401" t="str">
        <f t="shared" si="42"/>
        <v>'DT.NFL.IAEA.CD':'Net official flows from UN agencies, IAEA (current US$)',</v>
      </c>
      <c r="D1401" t="str">
        <f t="shared" si="43"/>
        <v>'DT.NFL.IAEA.CD',</v>
      </c>
    </row>
    <row r="1402" spans="1:4" x14ac:dyDescent="0.25">
      <c r="A1402" t="s">
        <v>418</v>
      </c>
      <c r="B1402" t="s">
        <v>2146</v>
      </c>
      <c r="C1402" t="str">
        <f t="shared" si="42"/>
        <v>'DT.NFL.UNEC.CD':'Net official flows from UN agencies, UNECE (current US$)',</v>
      </c>
      <c r="D1402" t="str">
        <f t="shared" si="43"/>
        <v>'DT.NFL.UNEC.CD',</v>
      </c>
    </row>
    <row r="1403" spans="1:4" x14ac:dyDescent="0.25">
      <c r="A1403" t="s">
        <v>2852</v>
      </c>
      <c r="B1403" t="s">
        <v>3703</v>
      </c>
      <c r="C1403" t="str">
        <f t="shared" si="42"/>
        <v>'DT.NFL.UNPB.CD':'Net official flows from UN agencies, UNPBF (current US$)',</v>
      </c>
      <c r="D1403" t="str">
        <f t="shared" si="43"/>
        <v>'DT.NFL.UNPB.CD',</v>
      </c>
    </row>
    <row r="1404" spans="1:4" x14ac:dyDescent="0.25">
      <c r="A1404" t="s">
        <v>3104</v>
      </c>
      <c r="B1404" t="s">
        <v>4579</v>
      </c>
      <c r="C1404" t="str">
        <f t="shared" si="42"/>
        <v>'DT.NFL.UNRW.CD':'Net official flows from UN agencies, UNRWA (current US$)',</v>
      </c>
      <c r="D1404" t="str">
        <f t="shared" si="43"/>
        <v>'DT.NFL.UNRW.CD',</v>
      </c>
    </row>
    <row r="1405" spans="1:4" x14ac:dyDescent="0.25">
      <c r="A1405" t="s">
        <v>4829</v>
      </c>
      <c r="B1405" t="s">
        <v>3789</v>
      </c>
      <c r="C1405" t="str">
        <f t="shared" si="42"/>
        <v>'DT.NFL.UNWT.CD':'Net official flows from UN agencies, UNWTO (current US$)',</v>
      </c>
      <c r="D1405" t="str">
        <f t="shared" si="43"/>
        <v>'DT.NFL.UNWT.CD',</v>
      </c>
    </row>
    <row r="1406" spans="1:4" x14ac:dyDescent="0.25">
      <c r="A1406" t="s">
        <v>1756</v>
      </c>
      <c r="B1406" t="s">
        <v>2769</v>
      </c>
      <c r="C1406" t="str">
        <f t="shared" si="42"/>
        <v>'NY.GSR.NFCY.KN':'Net primary income (Net income from abroad) (constant LCU)',</v>
      </c>
      <c r="D1406" t="str">
        <f t="shared" si="43"/>
        <v>'NY.GSR.NFCY.KN',</v>
      </c>
    </row>
    <row r="1407" spans="1:4" x14ac:dyDescent="0.25">
      <c r="A1407" t="s">
        <v>2957</v>
      </c>
      <c r="B1407" t="s">
        <v>4633</v>
      </c>
      <c r="C1407" t="str">
        <f t="shared" si="42"/>
        <v>'NY.TRF.NCTR.KN':'Net secondary income (Net current transfers from abroad) (constant LCU)',</v>
      </c>
      <c r="D1407" t="str">
        <f t="shared" si="43"/>
        <v>'NY.TRF.NCTR.KN',</v>
      </c>
    </row>
    <row r="1408" spans="1:4" x14ac:dyDescent="0.25">
      <c r="A1408" t="s">
        <v>4910</v>
      </c>
      <c r="B1408" t="s">
        <v>202</v>
      </c>
      <c r="C1408" t="str">
        <f t="shared" si="42"/>
        <v>'SH.SGR.PROC.P5':'Number of surgical procedures (per 100,000 population)',</v>
      </c>
      <c r="D1408" t="str">
        <f t="shared" si="43"/>
        <v>'SH.SGR.PROC.P5',</v>
      </c>
    </row>
    <row r="1409" spans="1:4" x14ac:dyDescent="0.25">
      <c r="A1409" t="s">
        <v>1125</v>
      </c>
      <c r="B1409" t="s">
        <v>1663</v>
      </c>
      <c r="C1409" t="str">
        <f t="shared" si="42"/>
        <v>'SL.TLF.PART.FE.ZS':'Part time employment, female (% of total female employment)',</v>
      </c>
      <c r="D1409" t="str">
        <f t="shared" si="43"/>
        <v>'SL.TLF.PART.FE.ZS',</v>
      </c>
    </row>
    <row r="1410" spans="1:4" x14ac:dyDescent="0.25">
      <c r="A1410" t="s">
        <v>4321</v>
      </c>
      <c r="B1410" t="s">
        <v>3650</v>
      </c>
      <c r="C1410" t="str">
        <f t="shared" ref="C1410:C1431" si="44">"'"&amp;B1410&amp;"':'"&amp;A1410&amp;"',"</f>
        <v>'SL.TLF.PART.MA.ZS':'Part time employment, male (% of total male employment)',</v>
      </c>
      <c r="D1410" t="str">
        <f t="shared" ref="D1410:D1431" si="45">"'"&amp;B1410&amp;"',"</f>
        <v>'SL.TLF.PART.MA.ZS',</v>
      </c>
    </row>
    <row r="1411" spans="1:4" x14ac:dyDescent="0.25">
      <c r="A1411" t="s">
        <v>3660</v>
      </c>
      <c r="B1411" t="s">
        <v>4444</v>
      </c>
      <c r="C1411" t="str">
        <f t="shared" si="44"/>
        <v>'SL.TLF.PART.ZS':'Part time employment, total (% of total employment)',</v>
      </c>
      <c r="D1411" t="str">
        <f t="shared" si="45"/>
        <v>'SL.TLF.PART.ZS',</v>
      </c>
    </row>
    <row r="1412" spans="1:4" x14ac:dyDescent="0.25">
      <c r="A1412" t="s">
        <v>1771</v>
      </c>
      <c r="B1412" t="s">
        <v>4842</v>
      </c>
      <c r="C1412" t="str">
        <f t="shared" si="44"/>
        <v>'SH.H2O.SMDW.ZS':'People using safely managed drinking water services (% of population)',</v>
      </c>
      <c r="D1412" t="str">
        <f t="shared" si="45"/>
        <v>'SH.H2O.SMDW.ZS',</v>
      </c>
    </row>
    <row r="1413" spans="1:4" x14ac:dyDescent="0.25">
      <c r="A1413" t="s">
        <v>4108</v>
      </c>
      <c r="B1413" t="s">
        <v>4905</v>
      </c>
      <c r="C1413" t="str">
        <f t="shared" si="44"/>
        <v>'SH.H2O.SMDW.UR.ZS':'People using safely managed drinking water services, urban (% of urban population)',</v>
      </c>
      <c r="D1413" t="str">
        <f t="shared" si="45"/>
        <v>'SH.H2O.SMDW.UR.ZS',</v>
      </c>
    </row>
    <row r="1414" spans="1:4" x14ac:dyDescent="0.25">
      <c r="A1414" t="s">
        <v>321</v>
      </c>
      <c r="B1414" t="s">
        <v>3161</v>
      </c>
      <c r="C1414" t="str">
        <f t="shared" si="44"/>
        <v>'SH.STA.SMSS.ZS':'People using safely managed sanitation services (% of population)',</v>
      </c>
      <c r="D1414" t="str">
        <f t="shared" si="45"/>
        <v>'SH.STA.SMSS.ZS',</v>
      </c>
    </row>
    <row r="1415" spans="1:4" x14ac:dyDescent="0.25">
      <c r="A1415" t="s">
        <v>3929</v>
      </c>
      <c r="B1415" t="s">
        <v>1816</v>
      </c>
      <c r="C1415" t="str">
        <f t="shared" si="44"/>
        <v>'SH.STA.SMSS.UR.ZS':'People using safely managed sanitation services, urban (% of urban population)',</v>
      </c>
      <c r="D1415" t="str">
        <f t="shared" si="45"/>
        <v>'SH.STA.SMSS.UR.ZS',</v>
      </c>
    </row>
    <row r="1416" spans="1:4" x14ac:dyDescent="0.25">
      <c r="A1416" t="s">
        <v>4598</v>
      </c>
      <c r="B1416" t="s">
        <v>1580</v>
      </c>
      <c r="C1416" t="str">
        <f t="shared" si="44"/>
        <v>'VC.PKP.TOTL.UN':'Presence of peace keepers (number of troops, police, and military observers in mandate)',</v>
      </c>
      <c r="D1416" t="str">
        <f t="shared" si="45"/>
        <v>'VC.PKP.TOTL.UN',</v>
      </c>
    </row>
    <row r="1417" spans="1:4" x14ac:dyDescent="0.25">
      <c r="A1417" t="s">
        <v>2617</v>
      </c>
      <c r="B1417" t="s">
        <v>3311</v>
      </c>
      <c r="C1417" t="str">
        <f t="shared" si="44"/>
        <v>'SH.HIV.1524.FE.ZS':'Prevalence of HIV, female (% ages 15-24)',</v>
      </c>
      <c r="D1417" t="str">
        <f t="shared" si="45"/>
        <v>'SH.HIV.1524.FE.ZS',</v>
      </c>
    </row>
    <row r="1418" spans="1:4" x14ac:dyDescent="0.25">
      <c r="A1418" t="s">
        <v>3342</v>
      </c>
      <c r="B1418" t="s">
        <v>5321</v>
      </c>
      <c r="C1418" t="str">
        <f t="shared" si="44"/>
        <v>'SH.HIV.1524.MA.ZS':'Prevalence of HIV, male (% ages 15-24)',</v>
      </c>
      <c r="D1418" t="str">
        <f t="shared" si="45"/>
        <v>'SH.HIV.1524.MA.ZS',</v>
      </c>
    </row>
    <row r="1419" spans="1:4" x14ac:dyDescent="0.25">
      <c r="A1419" t="s">
        <v>5155</v>
      </c>
      <c r="B1419" t="s">
        <v>2299</v>
      </c>
      <c r="C1419" t="str">
        <f t="shared" si="44"/>
        <v>'SH.DYN.AIDS.ZS':'Prevalence of HIV, total (% of population ages 15-49)',</v>
      </c>
      <c r="D1419" t="str">
        <f t="shared" si="45"/>
        <v>'SH.DYN.AIDS.ZS',</v>
      </c>
    </row>
    <row r="1420" spans="1:4" x14ac:dyDescent="0.25">
      <c r="A1420" t="s">
        <v>4834</v>
      </c>
      <c r="B1420" t="s">
        <v>2275</v>
      </c>
      <c r="C1420" t="str">
        <f t="shared" si="44"/>
        <v>'SG.TIM.UWRK.FE':'Proportion of time spent on unpaid domestic and care work, female (% of 24 hour day)',</v>
      </c>
      <c r="D1420" t="str">
        <f t="shared" si="45"/>
        <v>'SG.TIM.UWRK.FE',</v>
      </c>
    </row>
    <row r="1421" spans="1:4" x14ac:dyDescent="0.25">
      <c r="A1421" t="s">
        <v>4813</v>
      </c>
      <c r="B1421" t="s">
        <v>4173</v>
      </c>
      <c r="C1421" t="str">
        <f t="shared" si="44"/>
        <v>'SG.TIM.UWRK.MA':'Proportion of time spent on unpaid domestic and care work, male (% of 24 hour day)',</v>
      </c>
      <c r="D1421" t="str">
        <f t="shared" si="45"/>
        <v>'SG.TIM.UWRK.MA',</v>
      </c>
    </row>
    <row r="1422" spans="1:4" x14ac:dyDescent="0.25">
      <c r="A1422" t="s">
        <v>1406</v>
      </c>
      <c r="B1422" t="s">
        <v>4055</v>
      </c>
      <c r="C1422" t="str">
        <f t="shared" si="44"/>
        <v>'PX.REX.REER':'Real effective exchange rate index (2010 = 100)',</v>
      </c>
      <c r="D1422" t="str">
        <f t="shared" si="45"/>
        <v>'PX.REX.REER',</v>
      </c>
    </row>
    <row r="1423" spans="1:4" x14ac:dyDescent="0.25">
      <c r="A1423" t="s">
        <v>3885</v>
      </c>
      <c r="B1423" t="s">
        <v>1838</v>
      </c>
      <c r="C1423" t="str">
        <f t="shared" si="44"/>
        <v>'FR.INR.RISK':'Risk premium on lending (lending rate minus treasury bill rate, %)',</v>
      </c>
      <c r="D1423" t="str">
        <f t="shared" si="45"/>
        <v>'FR.INR.RISK',</v>
      </c>
    </row>
    <row r="1424" spans="1:4" x14ac:dyDescent="0.25">
      <c r="A1424" t="s">
        <v>4139</v>
      </c>
      <c r="B1424" t="s">
        <v>3449</v>
      </c>
      <c r="C1424" t="str">
        <f t="shared" si="44"/>
        <v>'SI.SPR.PC40':'Survey mean consumption or income per capita, bottom 40% of population (2011 PPP $ per day)',</v>
      </c>
      <c r="D1424" t="str">
        <f t="shared" si="45"/>
        <v>'SI.SPR.PC40',</v>
      </c>
    </row>
    <row r="1425" spans="1:4" x14ac:dyDescent="0.25">
      <c r="A1425" t="s">
        <v>4478</v>
      </c>
      <c r="B1425" t="s">
        <v>3193</v>
      </c>
      <c r="C1425" t="str">
        <f t="shared" si="44"/>
        <v>'SI.SPR.PCAP':'Survey mean consumption or income per capita, total population (2011 PPP $ per day)',</v>
      </c>
      <c r="D1425" t="str">
        <f t="shared" si="45"/>
        <v>'SI.SPR.PCAP',</v>
      </c>
    </row>
    <row r="1426" spans="1:4" x14ac:dyDescent="0.25">
      <c r="A1426" t="s">
        <v>2621</v>
      </c>
      <c r="B1426" t="s">
        <v>1632</v>
      </c>
      <c r="C1426" t="str">
        <f t="shared" si="44"/>
        <v>'SE.SEC.TCAQ.LO.MA.ZS':'Trained teachers in lower secondary education, male (% of male teachers)',</v>
      </c>
      <c r="D1426" t="str">
        <f t="shared" si="45"/>
        <v>'SE.SEC.TCAQ.LO.MA.ZS',</v>
      </c>
    </row>
    <row r="1427" spans="1:4" x14ac:dyDescent="0.25">
      <c r="A1427" t="s">
        <v>5140</v>
      </c>
      <c r="B1427" t="s">
        <v>3590</v>
      </c>
      <c r="C1427" t="str">
        <f t="shared" si="44"/>
        <v>'SE.PRE.TCAQ.ZS':'Trained teachers in preprimary education (% of total teachers)',</v>
      </c>
      <c r="D1427" t="str">
        <f t="shared" si="45"/>
        <v>'SE.PRE.TCAQ.ZS',</v>
      </c>
    </row>
    <row r="1428" spans="1:4" x14ac:dyDescent="0.25">
      <c r="A1428" t="s">
        <v>2105</v>
      </c>
      <c r="B1428" t="s">
        <v>3870</v>
      </c>
      <c r="C1428" t="str">
        <f t="shared" si="44"/>
        <v>'SE.PRE.TCAQ.FE.ZS':'Trained teachers in preprimary education, female (% of female teachers)',</v>
      </c>
      <c r="D1428" t="str">
        <f t="shared" si="45"/>
        <v>'SE.PRE.TCAQ.FE.ZS',</v>
      </c>
    </row>
    <row r="1429" spans="1:4" x14ac:dyDescent="0.25">
      <c r="A1429" t="s">
        <v>1584</v>
      </c>
      <c r="B1429" t="s">
        <v>513</v>
      </c>
      <c r="C1429" t="str">
        <f t="shared" si="44"/>
        <v>'SE.PRE.TCAQ.MA.ZS':'Trained teachers in preprimary education, male (% of male teachers)',</v>
      </c>
      <c r="D1429" t="str">
        <f t="shared" si="45"/>
        <v>'SE.PRE.TCAQ.MA.ZS',</v>
      </c>
    </row>
    <row r="1430" spans="1:4" x14ac:dyDescent="0.25">
      <c r="A1430" t="s">
        <v>1318</v>
      </c>
      <c r="B1430" t="s">
        <v>3085</v>
      </c>
      <c r="C1430" t="str">
        <f t="shared" si="44"/>
        <v>'SG.DMK.SRCR.FN.ZS':'Women making their own informed decisions regarding sexual relations, contraceptive use and reproductive health care  (% of women age 15-49)',</v>
      </c>
      <c r="D1430" t="str">
        <f t="shared" si="45"/>
        <v>'SG.DMK.SRCR.FN.ZS',</v>
      </c>
    </row>
    <row r="1431" spans="1:4" x14ac:dyDescent="0.25">
      <c r="A1431" t="s">
        <v>5356</v>
      </c>
      <c r="B1431" t="s">
        <v>4399</v>
      </c>
      <c r="C1431" t="str">
        <f t="shared" si="44"/>
        <v>'SH.DYN.AIDS.FE.ZS':'Womens share of population ages 15+ living with HIV (%)',</v>
      </c>
      <c r="D1431" t="str">
        <f t="shared" si="45"/>
        <v>'SH.DYN.AIDS.FE.ZS',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37"/>
  <sheetViews>
    <sheetView zoomScaleNormal="100" workbookViewId="0">
      <pane xSplit="5" ySplit="1" topLeftCell="U1336" activePane="bottomRight" state="frozen"/>
      <selection pane="topRight" activeCell="F1" sqref="F1"/>
      <selection pane="bottomLeft" activeCell="A2" sqref="A2"/>
      <selection pane="bottomRight" activeCell="B1357" sqref="B1357"/>
    </sheetView>
  </sheetViews>
  <sheetFormatPr defaultRowHeight="15" outlineLevelCol="1" x14ac:dyDescent="0.25"/>
  <cols>
    <col min="1" max="1" width="9.140625" style="2"/>
    <col min="2" max="2" width="47.5703125" customWidth="1" outlineLevel="1"/>
    <col min="3" max="3" width="13.140625" customWidth="1" outlineLevel="1"/>
    <col min="4" max="4" width="83.85546875" customWidth="1"/>
    <col min="5" max="5" width="25" customWidth="1" outlineLevel="1"/>
    <col min="6" max="6" width="13.140625" customWidth="1" outlineLevel="1" collapsed="1"/>
    <col min="7" max="19" width="13.140625" customWidth="1" outlineLevel="1"/>
    <col min="20" max="21" width="13.140625" customWidth="1"/>
    <col min="22" max="25" width="13.140625" bestFit="1" customWidth="1"/>
    <col min="26" max="26" width="9.140625" style="4"/>
  </cols>
  <sheetData>
    <row r="1" spans="1:26" x14ac:dyDescent="0.25">
      <c r="A1" s="3" t="s">
        <v>5347</v>
      </c>
      <c r="B1" t="s">
        <v>2889</v>
      </c>
      <c r="C1" t="s">
        <v>1124</v>
      </c>
      <c r="D1" t="s">
        <v>4662</v>
      </c>
      <c r="E1" t="s">
        <v>2831</v>
      </c>
      <c r="F1" t="s">
        <v>2219</v>
      </c>
      <c r="G1" t="s">
        <v>1801</v>
      </c>
      <c r="H1" t="s">
        <v>1401</v>
      </c>
      <c r="I1" t="s">
        <v>2471</v>
      </c>
      <c r="J1" t="s">
        <v>2036</v>
      </c>
      <c r="K1" t="s">
        <v>1638</v>
      </c>
      <c r="L1" t="s">
        <v>2711</v>
      </c>
      <c r="M1" t="s">
        <v>2300</v>
      </c>
      <c r="N1" t="s">
        <v>1864</v>
      </c>
      <c r="O1" t="s">
        <v>2985</v>
      </c>
      <c r="P1" t="s">
        <v>1341</v>
      </c>
      <c r="Q1" t="s">
        <v>954</v>
      </c>
      <c r="R1" t="s">
        <v>1967</v>
      </c>
      <c r="S1" t="s">
        <v>1579</v>
      </c>
      <c r="T1" t="s">
        <v>1174</v>
      </c>
      <c r="U1" t="s">
        <v>798</v>
      </c>
      <c r="V1" t="s">
        <v>1821</v>
      </c>
      <c r="W1" t="s">
        <v>1410</v>
      </c>
      <c r="X1" t="s">
        <v>1013</v>
      </c>
      <c r="Y1" t="s">
        <v>2049</v>
      </c>
      <c r="Z1" s="4" t="s">
        <v>5348</v>
      </c>
    </row>
    <row r="2" spans="1:26" x14ac:dyDescent="0.25">
      <c r="A2" s="2" t="s">
        <v>5349</v>
      </c>
      <c r="B2" t="s">
        <v>5257</v>
      </c>
      <c r="C2" t="s">
        <v>846</v>
      </c>
      <c r="D2" t="s">
        <v>3053</v>
      </c>
      <c r="E2" t="s">
        <v>3935</v>
      </c>
      <c r="F2">
        <v>33.847999572753899</v>
      </c>
      <c r="G2">
        <v>34.841999053955099</v>
      </c>
      <c r="H2">
        <v>35.935001373291001</v>
      </c>
      <c r="I2">
        <v>36.785999298095703</v>
      </c>
      <c r="J2">
        <v>37.773998260497997</v>
      </c>
      <c r="K2">
        <v>38.581001281738303</v>
      </c>
      <c r="L2">
        <v>37.353000640869098</v>
      </c>
      <c r="M2">
        <v>36.0200004577637</v>
      </c>
      <c r="N2">
        <v>35.069999694824197</v>
      </c>
      <c r="O2">
        <v>33.6310005187988</v>
      </c>
      <c r="P2">
        <v>32.133998870849602</v>
      </c>
      <c r="Q2">
        <v>32.074001312255902</v>
      </c>
      <c r="R2">
        <v>31.8950004577637</v>
      </c>
      <c r="S2">
        <v>31.037000656127901</v>
      </c>
      <c r="T2">
        <v>30.0820007324219</v>
      </c>
      <c r="U2">
        <v>29.048000335693398</v>
      </c>
      <c r="V2">
        <v>28.096000671386701</v>
      </c>
      <c r="W2">
        <v>27.174999237060501</v>
      </c>
      <c r="X2">
        <v>26.2630004882813</v>
      </c>
      <c r="Y2">
        <v>25.371000289916999</v>
      </c>
      <c r="Z2" s="4">
        <f t="shared" ref="Z2:Z65" si="0">COUNTIF(F2:Y2,"&lt;&gt;..")/20</f>
        <v>1</v>
      </c>
    </row>
    <row r="3" spans="1:26" x14ac:dyDescent="0.25">
      <c r="A3" s="2" t="s">
        <v>5349</v>
      </c>
      <c r="B3" t="s">
        <v>5257</v>
      </c>
      <c r="C3" t="s">
        <v>846</v>
      </c>
      <c r="D3" t="s">
        <v>1546</v>
      </c>
      <c r="E3" t="s">
        <v>575</v>
      </c>
      <c r="F3">
        <v>12.5459995269775</v>
      </c>
      <c r="G3">
        <v>12.7419996261597</v>
      </c>
      <c r="H3">
        <v>12.947999954223601</v>
      </c>
      <c r="I3">
        <v>13.1120004653931</v>
      </c>
      <c r="J3">
        <v>13.251000404357899</v>
      </c>
      <c r="K3">
        <v>13.3290004730225</v>
      </c>
      <c r="L3">
        <v>12.8669996261597</v>
      </c>
      <c r="M3">
        <v>12.3719997406006</v>
      </c>
      <c r="N3">
        <v>11.9770002365112</v>
      </c>
      <c r="O3">
        <v>11.5340003967285</v>
      </c>
      <c r="P3">
        <v>11.0019998550415</v>
      </c>
      <c r="Q3">
        <v>10.7150001525879</v>
      </c>
      <c r="R3">
        <v>10.479000091552701</v>
      </c>
      <c r="S3">
        <v>10.078000068664601</v>
      </c>
      <c r="T3">
        <v>9.6409997940063494</v>
      </c>
      <c r="U3">
        <v>9.1730003356933594</v>
      </c>
      <c r="V3">
        <v>8.7279996871948207</v>
      </c>
      <c r="W3">
        <v>8.3190002441406303</v>
      </c>
      <c r="X3">
        <v>7.9349999427795401</v>
      </c>
      <c r="Y3">
        <v>7.5619997978210396</v>
      </c>
      <c r="Z3" s="4">
        <f t="shared" si="0"/>
        <v>1</v>
      </c>
    </row>
    <row r="4" spans="1:26" x14ac:dyDescent="0.25">
      <c r="A4" s="2" t="s">
        <v>5349</v>
      </c>
      <c r="B4" t="s">
        <v>5257</v>
      </c>
      <c r="C4" t="s">
        <v>846</v>
      </c>
      <c r="D4" t="s">
        <v>3170</v>
      </c>
      <c r="E4" t="s">
        <v>4940</v>
      </c>
      <c r="F4">
        <v>18.020999908447301</v>
      </c>
      <c r="G4">
        <v>18.459999084472699</v>
      </c>
      <c r="H4">
        <v>18.931999206543001</v>
      </c>
      <c r="I4">
        <v>19.304000854492202</v>
      </c>
      <c r="J4">
        <v>19.693000793456999</v>
      </c>
      <c r="K4">
        <v>19.993000030517599</v>
      </c>
      <c r="L4">
        <v>19.162000656127901</v>
      </c>
      <c r="M4">
        <v>18.288999557495099</v>
      </c>
      <c r="N4">
        <v>17.606000900268601</v>
      </c>
      <c r="O4">
        <v>16.763999938964801</v>
      </c>
      <c r="P4">
        <v>15.852999687194799</v>
      </c>
      <c r="Q4">
        <v>15.4209995269775</v>
      </c>
      <c r="R4">
        <v>15.0080003738403</v>
      </c>
      <c r="S4">
        <v>14.5410003662109</v>
      </c>
      <c r="T4">
        <v>14.024000167846699</v>
      </c>
      <c r="U4">
        <v>13.463000297546399</v>
      </c>
      <c r="V4">
        <v>12.944999694824199</v>
      </c>
      <c r="W4">
        <v>12.4589996337891</v>
      </c>
      <c r="X4">
        <v>11.935000419616699</v>
      </c>
      <c r="Y4">
        <v>11.4259996414185</v>
      </c>
      <c r="Z4" s="4">
        <f t="shared" si="0"/>
        <v>1</v>
      </c>
    </row>
    <row r="5" spans="1:26" x14ac:dyDescent="0.25">
      <c r="A5" s="2" t="s">
        <v>5349</v>
      </c>
      <c r="B5" t="s">
        <v>5257</v>
      </c>
      <c r="C5" t="s">
        <v>846</v>
      </c>
      <c r="D5" t="s">
        <v>869</v>
      </c>
      <c r="E5" t="s">
        <v>1060</v>
      </c>
      <c r="F5">
        <v>0.37799999117851302</v>
      </c>
      <c r="G5">
        <v>0.40900000929832497</v>
      </c>
      <c r="H5">
        <v>0.44100001454353299</v>
      </c>
      <c r="I5">
        <v>0.481000006198883</v>
      </c>
      <c r="J5">
        <v>0.52100002765655495</v>
      </c>
      <c r="K5">
        <v>0.56599998474121105</v>
      </c>
      <c r="L5">
        <v>0.55500000715255704</v>
      </c>
      <c r="M5">
        <v>0.54500001668930098</v>
      </c>
      <c r="N5">
        <v>0.52499997615814198</v>
      </c>
      <c r="O5">
        <v>0.51800000667571999</v>
      </c>
      <c r="P5">
        <v>0.50999999046325695</v>
      </c>
      <c r="Q5">
        <v>0.48800000548362699</v>
      </c>
      <c r="R5">
        <v>0.46399998664856001</v>
      </c>
      <c r="S5">
        <v>0.47699999809265098</v>
      </c>
      <c r="T5">
        <v>0.49099999666214</v>
      </c>
      <c r="U5">
        <v>0.50599998235702504</v>
      </c>
      <c r="V5">
        <v>0.51899999380111705</v>
      </c>
      <c r="W5">
        <v>0.53299999237060502</v>
      </c>
      <c r="X5">
        <v>0.54799997806549094</v>
      </c>
      <c r="Y5">
        <v>0.56199997663497903</v>
      </c>
      <c r="Z5" s="4">
        <f t="shared" si="0"/>
        <v>1</v>
      </c>
    </row>
    <row r="6" spans="1:26" x14ac:dyDescent="0.25">
      <c r="A6" s="2" t="s">
        <v>5349</v>
      </c>
      <c r="B6" t="s">
        <v>5257</v>
      </c>
      <c r="C6" t="s">
        <v>846</v>
      </c>
      <c r="D6" t="s">
        <v>755</v>
      </c>
      <c r="E6" t="s">
        <v>3032</v>
      </c>
      <c r="F6">
        <v>1.1809999942779501</v>
      </c>
      <c r="G6">
        <v>1.26800000667572</v>
      </c>
      <c r="H6">
        <v>1.36099994182587</v>
      </c>
      <c r="I6">
        <v>1.4670000076293901</v>
      </c>
      <c r="J6">
        <v>1.5770000219345099</v>
      </c>
      <c r="K6">
        <v>1.69599997997284</v>
      </c>
      <c r="L6">
        <v>1.6369999647140501</v>
      </c>
      <c r="M6">
        <v>1.58000004291534</v>
      </c>
      <c r="N6">
        <v>1.5110000371932999</v>
      </c>
      <c r="O6">
        <v>1.4659999608993499</v>
      </c>
      <c r="P6">
        <v>1.4170000553131099</v>
      </c>
      <c r="Q6">
        <v>1.6039999723434399</v>
      </c>
      <c r="R6">
        <v>1.81299996376038</v>
      </c>
      <c r="S6">
        <v>1.8320000171661399</v>
      </c>
      <c r="T6">
        <v>1.85199999809265</v>
      </c>
      <c r="U6">
        <v>1.8719999790191699</v>
      </c>
      <c r="V6">
        <v>1.8869999647140501</v>
      </c>
      <c r="W6">
        <v>1.90600001811981</v>
      </c>
      <c r="X6">
        <v>1.9229999780654901</v>
      </c>
      <c r="Y6">
        <v>1.93799996376038</v>
      </c>
      <c r="Z6" s="4">
        <f t="shared" si="0"/>
        <v>1</v>
      </c>
    </row>
    <row r="7" spans="1:26" x14ac:dyDescent="0.25">
      <c r="A7" s="2" t="s">
        <v>5349</v>
      </c>
      <c r="B7" t="s">
        <v>5257</v>
      </c>
      <c r="C7" t="s">
        <v>846</v>
      </c>
      <c r="D7" t="s">
        <v>4348</v>
      </c>
      <c r="E7" t="s">
        <v>4066</v>
      </c>
      <c r="F7">
        <v>0.97500002384185802</v>
      </c>
      <c r="G7">
        <v>1.0460000038146999</v>
      </c>
      <c r="H7">
        <v>1.12100005149841</v>
      </c>
      <c r="I7">
        <v>1.20899999141693</v>
      </c>
      <c r="J7">
        <v>1.29900002479553</v>
      </c>
      <c r="K7">
        <v>1.39800000190735</v>
      </c>
      <c r="L7">
        <v>1.3589999675750699</v>
      </c>
      <c r="M7">
        <v>1.32099997997284</v>
      </c>
      <c r="N7">
        <v>1.2710000276565601</v>
      </c>
      <c r="O7">
        <v>1.24199998378754</v>
      </c>
      <c r="P7">
        <v>1.20899999141693</v>
      </c>
      <c r="Q7">
        <v>1.35800004005432</v>
      </c>
      <c r="R7">
        <v>1.5279999971389799</v>
      </c>
      <c r="S7">
        <v>1.5429999828338601</v>
      </c>
      <c r="T7">
        <v>1.5599999427795399</v>
      </c>
      <c r="U7">
        <v>1.5770000219345099</v>
      </c>
      <c r="V7">
        <v>1.5900000333786</v>
      </c>
      <c r="W7">
        <v>1.6050000190734901</v>
      </c>
      <c r="X7">
        <v>1.6230000257492101</v>
      </c>
      <c r="Y7">
        <v>1.6399999856948899</v>
      </c>
      <c r="Z7" s="4">
        <f t="shared" si="0"/>
        <v>1</v>
      </c>
    </row>
    <row r="8" spans="1:26" x14ac:dyDescent="0.25">
      <c r="A8" s="2" t="s">
        <v>5349</v>
      </c>
      <c r="B8" t="s">
        <v>5257</v>
      </c>
      <c r="C8" t="s">
        <v>846</v>
      </c>
      <c r="D8" t="s">
        <v>762</v>
      </c>
      <c r="E8" t="s">
        <v>3797</v>
      </c>
      <c r="F8">
        <v>59.6450004577637</v>
      </c>
      <c r="G8">
        <v>59.0460014343262</v>
      </c>
      <c r="H8">
        <v>58.433998107910199</v>
      </c>
      <c r="I8">
        <v>57.668998718261697</v>
      </c>
      <c r="J8">
        <v>56.680999755859403</v>
      </c>
      <c r="K8">
        <v>55.821998596191399</v>
      </c>
      <c r="L8">
        <v>54.895999908447301</v>
      </c>
      <c r="M8">
        <v>53.8619995117188</v>
      </c>
      <c r="N8">
        <v>53.091999053955099</v>
      </c>
      <c r="O8">
        <v>52.124000549316399</v>
      </c>
      <c r="P8">
        <v>51.055999755859403</v>
      </c>
      <c r="Q8">
        <v>48.9609985351563</v>
      </c>
      <c r="R8">
        <v>47.004001617431598</v>
      </c>
      <c r="S8">
        <v>46.5989990234375</v>
      </c>
      <c r="T8">
        <v>46.071998596191399</v>
      </c>
      <c r="U8">
        <v>45.558998107910199</v>
      </c>
      <c r="V8">
        <v>45.124000549316399</v>
      </c>
      <c r="W8">
        <v>44.521999359130902</v>
      </c>
      <c r="X8">
        <v>43.860000610351598</v>
      </c>
      <c r="Y8">
        <v>43.209999084472699</v>
      </c>
      <c r="Z8" s="4">
        <f t="shared" si="0"/>
        <v>1</v>
      </c>
    </row>
    <row r="9" spans="1:26" x14ac:dyDescent="0.25">
      <c r="A9" s="2" t="s">
        <v>5349</v>
      </c>
      <c r="B9" t="s">
        <v>5257</v>
      </c>
      <c r="C9" t="s">
        <v>846</v>
      </c>
      <c r="D9" t="s">
        <v>1648</v>
      </c>
      <c r="E9" t="s">
        <v>1556</v>
      </c>
      <c r="F9">
        <v>74.378997802734403</v>
      </c>
      <c r="G9">
        <v>73.904998779296903</v>
      </c>
      <c r="H9">
        <v>73.429000854492202</v>
      </c>
      <c r="I9">
        <v>72.824996948242202</v>
      </c>
      <c r="J9">
        <v>72.110000610351605</v>
      </c>
      <c r="K9">
        <v>71.434997558593807</v>
      </c>
      <c r="L9">
        <v>70.398002624511705</v>
      </c>
      <c r="M9">
        <v>69.234001159667997</v>
      </c>
      <c r="N9">
        <v>68.212997436523395</v>
      </c>
      <c r="O9">
        <v>66.981002807617202</v>
      </c>
      <c r="P9">
        <v>65.607002258300795</v>
      </c>
      <c r="Q9">
        <v>62.797000885009801</v>
      </c>
      <c r="R9">
        <v>59.9679985046387</v>
      </c>
      <c r="S9">
        <v>59.577999114990199</v>
      </c>
      <c r="T9">
        <v>59.088001251220703</v>
      </c>
      <c r="U9">
        <v>58.595001220703097</v>
      </c>
      <c r="V9">
        <v>58.162998199462898</v>
      </c>
      <c r="W9">
        <v>57.625</v>
      </c>
      <c r="X9">
        <v>57.060001373291001</v>
      </c>
      <c r="Y9">
        <v>56.501998901367202</v>
      </c>
      <c r="Z9" s="4">
        <f t="shared" si="0"/>
        <v>1</v>
      </c>
    </row>
    <row r="10" spans="1:26" x14ac:dyDescent="0.25">
      <c r="A10" s="2" t="s">
        <v>5349</v>
      </c>
      <c r="B10" t="s">
        <v>5257</v>
      </c>
      <c r="C10" t="s">
        <v>846</v>
      </c>
      <c r="D10" t="s">
        <v>3433</v>
      </c>
      <c r="E10" t="s">
        <v>2014</v>
      </c>
      <c r="F10">
        <v>54.548000335693402</v>
      </c>
      <c r="G10">
        <v>53.858001708984403</v>
      </c>
      <c r="H10">
        <v>53.1570014953613</v>
      </c>
      <c r="I10">
        <v>52.300998687744098</v>
      </c>
      <c r="J10">
        <v>51.183998107910199</v>
      </c>
      <c r="K10">
        <v>50.224998474121101</v>
      </c>
      <c r="L10">
        <v>49.5320014953613</v>
      </c>
      <c r="M10">
        <v>48.731998443603501</v>
      </c>
      <c r="N10">
        <v>48.2179985046387</v>
      </c>
      <c r="O10">
        <v>47.516998291015597</v>
      </c>
      <c r="P10">
        <v>46.721000671386697</v>
      </c>
      <c r="Q10">
        <v>45.049999237060497</v>
      </c>
      <c r="R10">
        <v>43.527999877929702</v>
      </c>
      <c r="S10">
        <v>43.087001800537102</v>
      </c>
      <c r="T10">
        <v>42.519001007080099</v>
      </c>
      <c r="U10">
        <v>41.970001220703097</v>
      </c>
      <c r="V10">
        <v>41.494998931884801</v>
      </c>
      <c r="W10">
        <v>40.8359985351563</v>
      </c>
      <c r="X10">
        <v>40.173999786377003</v>
      </c>
      <c r="Y10">
        <v>39.527000427246101</v>
      </c>
      <c r="Z10" s="4">
        <f t="shared" si="0"/>
        <v>1</v>
      </c>
    </row>
    <row r="11" spans="1:26" x14ac:dyDescent="0.25">
      <c r="A11" s="2" t="s">
        <v>5349</v>
      </c>
      <c r="B11" t="s">
        <v>5257</v>
      </c>
      <c r="C11" t="s">
        <v>846</v>
      </c>
      <c r="D11" t="s">
        <v>1357</v>
      </c>
      <c r="E11" t="s">
        <v>5202</v>
      </c>
      <c r="F11">
        <v>16.319999694824201</v>
      </c>
      <c r="G11">
        <v>16.663999557495099</v>
      </c>
      <c r="H11">
        <v>17.0429992675781</v>
      </c>
      <c r="I11">
        <v>17.5590000152588</v>
      </c>
      <c r="J11">
        <v>18.381999969482401</v>
      </c>
      <c r="K11">
        <v>18.972999572753899</v>
      </c>
      <c r="L11">
        <v>19.649999618530298</v>
      </c>
      <c r="M11">
        <v>20.445999145507798</v>
      </c>
      <c r="N11">
        <v>20.968999862670898</v>
      </c>
      <c r="O11">
        <v>21.606000900268601</v>
      </c>
      <c r="P11">
        <v>22.3780002593994</v>
      </c>
      <c r="Q11">
        <v>23.520999908447301</v>
      </c>
      <c r="R11">
        <v>24.3549995422363</v>
      </c>
      <c r="S11">
        <v>24.3589992523193</v>
      </c>
      <c r="T11">
        <v>24.379999160766602</v>
      </c>
      <c r="U11">
        <v>24.3390007019043</v>
      </c>
      <c r="V11">
        <v>24.288999557495099</v>
      </c>
      <c r="W11">
        <v>24.472999572753899</v>
      </c>
      <c r="X11">
        <v>24.686000823974599</v>
      </c>
      <c r="Y11">
        <v>24.889999389648398</v>
      </c>
      <c r="Z11" s="4">
        <f t="shared" si="0"/>
        <v>1</v>
      </c>
    </row>
    <row r="12" spans="1:26" x14ac:dyDescent="0.25">
      <c r="A12" s="2" t="s">
        <v>5349</v>
      </c>
      <c r="B12" t="s">
        <v>5257</v>
      </c>
      <c r="C12" t="s">
        <v>846</v>
      </c>
      <c r="D12" t="s">
        <v>538</v>
      </c>
      <c r="E12" t="s">
        <v>1920</v>
      </c>
      <c r="F12">
        <v>11.656999588012701</v>
      </c>
      <c r="G12">
        <v>12.072999954223601</v>
      </c>
      <c r="H12">
        <v>12.520999908447299</v>
      </c>
      <c r="I12">
        <v>13.005999565124499</v>
      </c>
      <c r="J12">
        <v>13.6099996566772</v>
      </c>
      <c r="K12">
        <v>14.1269998550415</v>
      </c>
      <c r="L12">
        <v>14.6789999008179</v>
      </c>
      <c r="M12">
        <v>15.343000411987299</v>
      </c>
      <c r="N12">
        <v>15.991000175476101</v>
      </c>
      <c r="O12">
        <v>16.716999053955099</v>
      </c>
      <c r="P12">
        <v>17.5690002441406</v>
      </c>
      <c r="Q12">
        <v>18.253999710083001</v>
      </c>
      <c r="R12">
        <v>18.7670001983643</v>
      </c>
      <c r="S12">
        <v>18.745000839233398</v>
      </c>
      <c r="T12">
        <v>18.724000930786101</v>
      </c>
      <c r="U12">
        <v>18.666000366210898</v>
      </c>
      <c r="V12">
        <v>18.6159992218018</v>
      </c>
      <c r="W12">
        <v>18.6879997253418</v>
      </c>
      <c r="X12">
        <v>18.747999191284201</v>
      </c>
      <c r="Y12">
        <v>18.806999206543001</v>
      </c>
      <c r="Z12" s="4">
        <f t="shared" si="0"/>
        <v>1</v>
      </c>
    </row>
    <row r="13" spans="1:26" x14ac:dyDescent="0.25">
      <c r="A13" s="2" t="s">
        <v>5349</v>
      </c>
      <c r="B13" t="s">
        <v>5257</v>
      </c>
      <c r="C13" t="s">
        <v>846</v>
      </c>
      <c r="D13" t="s">
        <v>2680</v>
      </c>
      <c r="E13" t="s">
        <v>2403</v>
      </c>
      <c r="F13">
        <v>17.933000564575199</v>
      </c>
      <c r="G13">
        <v>18.2670001983643</v>
      </c>
      <c r="H13">
        <v>18.6350002288818</v>
      </c>
      <c r="I13">
        <v>19.172000885009801</v>
      </c>
      <c r="J13">
        <v>20.0820007324219</v>
      </c>
      <c r="K13">
        <v>20.709999084472699</v>
      </c>
      <c r="L13">
        <v>21.370000839233398</v>
      </c>
      <c r="M13">
        <v>22.149000167846701</v>
      </c>
      <c r="N13">
        <v>22.572999954223601</v>
      </c>
      <c r="O13">
        <v>23.1219997406006</v>
      </c>
      <c r="P13">
        <v>23.811000823974599</v>
      </c>
      <c r="Q13">
        <v>25.0090007781982</v>
      </c>
      <c r="R13">
        <v>25.854000091552699</v>
      </c>
      <c r="S13">
        <v>25.8780002593994</v>
      </c>
      <c r="T13">
        <v>25.923999786376999</v>
      </c>
      <c r="U13">
        <v>25.900999069213899</v>
      </c>
      <c r="V13">
        <v>25.868000030517599</v>
      </c>
      <c r="W13">
        <v>26.100000381469702</v>
      </c>
      <c r="X13">
        <v>26.343999862670898</v>
      </c>
      <c r="Y13">
        <v>26.576000213623001</v>
      </c>
      <c r="Z13" s="4">
        <f t="shared" si="0"/>
        <v>1</v>
      </c>
    </row>
    <row r="14" spans="1:26" x14ac:dyDescent="0.25">
      <c r="A14" s="2" t="s">
        <v>5349</v>
      </c>
      <c r="B14" t="s">
        <v>5257</v>
      </c>
      <c r="C14" t="s">
        <v>846</v>
      </c>
      <c r="D14" t="s">
        <v>2786</v>
      </c>
      <c r="E14" t="s">
        <v>3185</v>
      </c>
      <c r="F14">
        <v>24.034999847412099</v>
      </c>
      <c r="G14">
        <v>24.290000915527301</v>
      </c>
      <c r="H14">
        <v>24.5230007171631</v>
      </c>
      <c r="I14">
        <v>24.771999359130898</v>
      </c>
      <c r="J14">
        <v>24.9370002746582</v>
      </c>
      <c r="K14">
        <v>25.204999923706101</v>
      </c>
      <c r="L14">
        <v>25.4540004730225</v>
      </c>
      <c r="M14">
        <v>25.691999435424801</v>
      </c>
      <c r="N14">
        <v>25.940000534057599</v>
      </c>
      <c r="O14">
        <v>26.2700004577637</v>
      </c>
      <c r="P14">
        <v>26.5659999847412</v>
      </c>
      <c r="Q14">
        <v>27.518999099731399</v>
      </c>
      <c r="R14">
        <v>28.6410007476807</v>
      </c>
      <c r="S14">
        <v>29.041999816894499</v>
      </c>
      <c r="T14">
        <v>29.548000335693398</v>
      </c>
      <c r="U14">
        <v>30.1019992828369</v>
      </c>
      <c r="V14">
        <v>30.586999893188501</v>
      </c>
      <c r="W14">
        <v>31.004999160766602</v>
      </c>
      <c r="X14">
        <v>31.4540004730225</v>
      </c>
      <c r="Y14">
        <v>31.899000167846701</v>
      </c>
      <c r="Z14" s="4">
        <f t="shared" si="0"/>
        <v>1</v>
      </c>
    </row>
    <row r="15" spans="1:26" x14ac:dyDescent="0.25">
      <c r="A15" s="2" t="s">
        <v>5349</v>
      </c>
      <c r="B15" t="s">
        <v>5257</v>
      </c>
      <c r="C15" t="s">
        <v>846</v>
      </c>
      <c r="D15" t="s">
        <v>1900</v>
      </c>
      <c r="E15" t="s">
        <v>2343</v>
      </c>
      <c r="F15">
        <v>13.96399974823</v>
      </c>
      <c r="G15">
        <v>14.022000312805201</v>
      </c>
      <c r="H15">
        <v>14.050000190734901</v>
      </c>
      <c r="I15">
        <v>14.170000076293899</v>
      </c>
      <c r="J15">
        <v>14.2799997329712</v>
      </c>
      <c r="K15">
        <v>14.4379997253418</v>
      </c>
      <c r="L15">
        <v>14.9230003356934</v>
      </c>
      <c r="M15">
        <v>15.4230003356934</v>
      </c>
      <c r="N15">
        <v>15.7959995269775</v>
      </c>
      <c r="O15">
        <v>16.302000045776399</v>
      </c>
      <c r="P15">
        <v>16.823999404907202</v>
      </c>
      <c r="Q15">
        <v>18.948999404907202</v>
      </c>
      <c r="R15">
        <v>21.264999389648398</v>
      </c>
      <c r="S15">
        <v>21.677000045776399</v>
      </c>
      <c r="T15">
        <v>22.1879997253418</v>
      </c>
      <c r="U15">
        <v>22.739000320434599</v>
      </c>
      <c r="V15">
        <v>23.221000671386701</v>
      </c>
      <c r="W15">
        <v>23.6870002746582</v>
      </c>
      <c r="X15">
        <v>24.191999435424801</v>
      </c>
      <c r="Y15">
        <v>24.6909999847412</v>
      </c>
      <c r="Z15" s="4">
        <f t="shared" si="0"/>
        <v>1</v>
      </c>
    </row>
    <row r="16" spans="1:26" x14ac:dyDescent="0.25">
      <c r="A16" s="2" t="s">
        <v>5349</v>
      </c>
      <c r="B16" t="s">
        <v>5257</v>
      </c>
      <c r="C16" t="s">
        <v>846</v>
      </c>
      <c r="D16" t="s">
        <v>4651</v>
      </c>
      <c r="E16" t="s">
        <v>2834</v>
      </c>
      <c r="F16">
        <v>27.518999099731399</v>
      </c>
      <c r="G16">
        <v>27.875</v>
      </c>
      <c r="H16">
        <v>28.208999633789102</v>
      </c>
      <c r="I16">
        <v>28.527999877929702</v>
      </c>
      <c r="J16">
        <v>28.7339992523193</v>
      </c>
      <c r="K16">
        <v>29.065000534057599</v>
      </c>
      <c r="L16">
        <v>29.097999572753899</v>
      </c>
      <c r="M16">
        <v>29.120000839233398</v>
      </c>
      <c r="N16">
        <v>29.208999633789102</v>
      </c>
      <c r="O16">
        <v>29.361000061035199</v>
      </c>
      <c r="P16">
        <v>29.468999862670898</v>
      </c>
      <c r="Q16">
        <v>29.9409999847412</v>
      </c>
      <c r="R16">
        <v>30.618000030517599</v>
      </c>
      <c r="S16">
        <v>31.034999847412099</v>
      </c>
      <c r="T16">
        <v>31.556999206543001</v>
      </c>
      <c r="U16">
        <v>32.129001617431598</v>
      </c>
      <c r="V16">
        <v>32.637001037597699</v>
      </c>
      <c r="W16">
        <v>33.062999725341797</v>
      </c>
      <c r="X16">
        <v>33.481998443603501</v>
      </c>
      <c r="Y16">
        <v>33.896999359130902</v>
      </c>
      <c r="Z16" s="4">
        <f t="shared" si="0"/>
        <v>1</v>
      </c>
    </row>
    <row r="17" spans="1:26" x14ac:dyDescent="0.25">
      <c r="A17" s="2" t="s">
        <v>5349</v>
      </c>
      <c r="B17" t="s">
        <v>5257</v>
      </c>
      <c r="C17" t="s">
        <v>846</v>
      </c>
      <c r="D17" t="s">
        <v>139</v>
      </c>
      <c r="E17" t="s">
        <v>3804</v>
      </c>
      <c r="F17">
        <v>29.652999877929702</v>
      </c>
      <c r="G17">
        <v>29.899999618530298</v>
      </c>
      <c r="H17">
        <v>30.114000320434599</v>
      </c>
      <c r="I17">
        <v>30.308000564575199</v>
      </c>
      <c r="J17">
        <v>30.569999694824201</v>
      </c>
      <c r="K17">
        <v>30.826000213623001</v>
      </c>
      <c r="L17">
        <v>29.656999588012699</v>
      </c>
      <c r="M17">
        <v>28.5170001983643</v>
      </c>
      <c r="N17">
        <v>27.389999389648398</v>
      </c>
      <c r="O17">
        <v>26.138999938964801</v>
      </c>
      <c r="P17">
        <v>24.972000122070298</v>
      </c>
      <c r="Q17">
        <v>23.538999557495099</v>
      </c>
      <c r="R17">
        <v>22.165000915527301</v>
      </c>
      <c r="S17">
        <v>22.291999816894499</v>
      </c>
      <c r="T17">
        <v>22.452999114990199</v>
      </c>
      <c r="U17">
        <v>22.586000442504901</v>
      </c>
      <c r="V17">
        <v>22.7560005187988</v>
      </c>
      <c r="W17">
        <v>22.950000762939499</v>
      </c>
      <c r="X17">
        <v>22.764999389648398</v>
      </c>
      <c r="Y17">
        <v>22.576999664306602</v>
      </c>
      <c r="Z17" s="4">
        <f t="shared" si="0"/>
        <v>1</v>
      </c>
    </row>
    <row r="18" spans="1:26" x14ac:dyDescent="0.25">
      <c r="A18" s="2" t="s">
        <v>5349</v>
      </c>
      <c r="B18" t="s">
        <v>5257</v>
      </c>
      <c r="C18" t="s">
        <v>846</v>
      </c>
      <c r="D18" t="s">
        <v>1084</v>
      </c>
      <c r="E18" t="s">
        <v>439</v>
      </c>
      <c r="F18">
        <v>80.629997253417997</v>
      </c>
      <c r="G18">
        <v>80.594001770019503</v>
      </c>
      <c r="H18">
        <v>80.559997558593807</v>
      </c>
      <c r="I18">
        <v>80.625</v>
      </c>
      <c r="J18">
        <v>80.886001586914105</v>
      </c>
      <c r="K18">
        <v>81.068000793457003</v>
      </c>
      <c r="L18">
        <v>80.817001342773395</v>
      </c>
      <c r="M18">
        <v>80.549003601074205</v>
      </c>
      <c r="N18">
        <v>80.083000183105497</v>
      </c>
      <c r="O18">
        <v>79.411003112792997</v>
      </c>
      <c r="P18">
        <v>78.954002380371094</v>
      </c>
      <c r="Q18">
        <v>78.450996398925795</v>
      </c>
      <c r="R18">
        <v>77.863998413085895</v>
      </c>
      <c r="S18">
        <v>77.621002197265597</v>
      </c>
      <c r="T18">
        <v>77.507003784179702</v>
      </c>
      <c r="U18">
        <v>77.301002502441406</v>
      </c>
      <c r="V18">
        <v>77.055999755859403</v>
      </c>
      <c r="W18">
        <v>76.885002136230497</v>
      </c>
      <c r="X18">
        <v>76.835998535156307</v>
      </c>
      <c r="Y18">
        <v>76.788002014160199</v>
      </c>
      <c r="Z18" s="4">
        <f t="shared" si="0"/>
        <v>1</v>
      </c>
    </row>
    <row r="19" spans="1:26" x14ac:dyDescent="0.25">
      <c r="A19" s="2" t="s">
        <v>5349</v>
      </c>
      <c r="B19" t="s">
        <v>5257</v>
      </c>
      <c r="C19" t="s">
        <v>846</v>
      </c>
      <c r="D19" t="s">
        <v>601</v>
      </c>
      <c r="E19" t="s">
        <v>1714</v>
      </c>
      <c r="F19">
        <v>55.923000335693402</v>
      </c>
      <c r="G19">
        <v>56.018001556396499</v>
      </c>
      <c r="H19">
        <v>56.096000671386697</v>
      </c>
      <c r="I19">
        <v>56.215000152587898</v>
      </c>
      <c r="J19">
        <v>56.470001220703097</v>
      </c>
      <c r="K19">
        <v>56.685001373291001</v>
      </c>
      <c r="L19">
        <v>55.987998962402301</v>
      </c>
      <c r="M19">
        <v>55.299999237060497</v>
      </c>
      <c r="N19">
        <v>54.518001556396499</v>
      </c>
      <c r="O19">
        <v>53.568000793457003</v>
      </c>
      <c r="P19">
        <v>52.769001007080099</v>
      </c>
      <c r="Q19">
        <v>51.816001892089801</v>
      </c>
      <c r="R19">
        <v>50.846000671386697</v>
      </c>
      <c r="S19">
        <v>50.779998779296903</v>
      </c>
      <c r="T19">
        <v>50.798999786377003</v>
      </c>
      <c r="U19">
        <v>50.7560005187988</v>
      </c>
      <c r="V19">
        <v>50.712001800537102</v>
      </c>
      <c r="W19">
        <v>50.716999053955099</v>
      </c>
      <c r="X19">
        <v>50.601001739502003</v>
      </c>
      <c r="Y19">
        <v>50.485000610351598</v>
      </c>
      <c r="Z19" s="4">
        <f t="shared" si="0"/>
        <v>1</v>
      </c>
    </row>
    <row r="20" spans="1:26" x14ac:dyDescent="0.25">
      <c r="A20" s="2" t="s">
        <v>5349</v>
      </c>
      <c r="B20" t="s">
        <v>5257</v>
      </c>
      <c r="C20" t="s">
        <v>846</v>
      </c>
      <c r="D20" t="s">
        <v>165</v>
      </c>
      <c r="E20" t="s">
        <v>5208</v>
      </c>
      <c r="F20">
        <v>22.3129997253418</v>
      </c>
      <c r="G20">
        <v>22.2399997711182</v>
      </c>
      <c r="H20">
        <v>22.094999313354499</v>
      </c>
      <c r="I20">
        <v>21.94700050354</v>
      </c>
      <c r="J20">
        <v>21.864000320434599</v>
      </c>
      <c r="K20">
        <v>21.774000167846701</v>
      </c>
      <c r="L20">
        <v>20.545000076293899</v>
      </c>
      <c r="M20">
        <v>19.379999160766602</v>
      </c>
      <c r="N20">
        <v>18.229000091552699</v>
      </c>
      <c r="O20">
        <v>16.941999435424801</v>
      </c>
      <c r="P20">
        <v>15.7480001449585</v>
      </c>
      <c r="Q20">
        <v>14.329999923706101</v>
      </c>
      <c r="R20">
        <v>13.0159997940063</v>
      </c>
      <c r="S20">
        <v>12.7760000228882</v>
      </c>
      <c r="T20">
        <v>12.53600025177</v>
      </c>
      <c r="U20">
        <v>12.189999580383301</v>
      </c>
      <c r="V20">
        <v>11.772000312805201</v>
      </c>
      <c r="W20">
        <v>11.3719997406006</v>
      </c>
      <c r="X20">
        <v>11.130999565124499</v>
      </c>
      <c r="Y20">
        <v>10.897000312805201</v>
      </c>
      <c r="Z20" s="4">
        <f t="shared" si="0"/>
        <v>1</v>
      </c>
    </row>
    <row r="21" spans="1:26" x14ac:dyDescent="0.25">
      <c r="A21" s="2" t="s">
        <v>5349</v>
      </c>
      <c r="B21" t="s">
        <v>5257</v>
      </c>
      <c r="C21" t="s">
        <v>846</v>
      </c>
      <c r="D21" t="s">
        <v>1559</v>
      </c>
      <c r="E21" t="s">
        <v>1778</v>
      </c>
      <c r="F21">
        <v>58.570999145507798</v>
      </c>
      <c r="G21">
        <v>58.435001373291001</v>
      </c>
      <c r="H21">
        <v>58.254001617431598</v>
      </c>
      <c r="I21">
        <v>58.273998260497997</v>
      </c>
      <c r="J21">
        <v>58.543998718261697</v>
      </c>
      <c r="K21">
        <v>58.675998687744098</v>
      </c>
      <c r="L21">
        <v>57.183998107910199</v>
      </c>
      <c r="M21">
        <v>55.645999908447301</v>
      </c>
      <c r="N21">
        <v>53.660999298095703</v>
      </c>
      <c r="O21">
        <v>51.294998168945298</v>
      </c>
      <c r="P21">
        <v>49.2760009765625</v>
      </c>
      <c r="Q21">
        <v>47.515998840332003</v>
      </c>
      <c r="R21">
        <v>45.652999877929702</v>
      </c>
      <c r="S21">
        <v>44.945999145507798</v>
      </c>
      <c r="T21">
        <v>44.432998657226598</v>
      </c>
      <c r="U21">
        <v>43.685001373291001</v>
      </c>
      <c r="V21">
        <v>42.772998809814503</v>
      </c>
      <c r="W21">
        <v>41.964000701904297</v>
      </c>
      <c r="X21">
        <v>41.694000244140597</v>
      </c>
      <c r="Y21">
        <v>41.416999816894503</v>
      </c>
      <c r="Z21" s="4">
        <f t="shared" si="0"/>
        <v>1</v>
      </c>
    </row>
    <row r="22" spans="1:26" x14ac:dyDescent="0.25">
      <c r="A22" s="2" t="s">
        <v>5349</v>
      </c>
      <c r="B22" t="s">
        <v>5257</v>
      </c>
      <c r="C22" t="s">
        <v>846</v>
      </c>
      <c r="D22" t="s">
        <v>3692</v>
      </c>
      <c r="E22" t="s">
        <v>2262</v>
      </c>
      <c r="F22">
        <v>41.144001007080099</v>
      </c>
      <c r="G22">
        <v>41.041000366210902</v>
      </c>
      <c r="H22">
        <v>40.879001617431598</v>
      </c>
      <c r="I22">
        <v>40.820999145507798</v>
      </c>
      <c r="J22">
        <v>40.928001403808601</v>
      </c>
      <c r="K22">
        <v>40.965000152587898</v>
      </c>
      <c r="L22">
        <v>39.613998413085902</v>
      </c>
      <c r="M22">
        <v>38.272998809814503</v>
      </c>
      <c r="N22">
        <v>36.709999084472699</v>
      </c>
      <c r="O22">
        <v>34.881999969482401</v>
      </c>
      <c r="P22">
        <v>33.277999877929702</v>
      </c>
      <c r="Q22">
        <v>31.701999664306602</v>
      </c>
      <c r="R22">
        <v>30.1219997406006</v>
      </c>
      <c r="S22">
        <v>29.656999588012699</v>
      </c>
      <c r="T22">
        <v>29.291000366210898</v>
      </c>
      <c r="U22">
        <v>28.75</v>
      </c>
      <c r="V22">
        <v>28.084999084472699</v>
      </c>
      <c r="W22">
        <v>27.481000900268601</v>
      </c>
      <c r="X22">
        <v>27.2339992523193</v>
      </c>
      <c r="Y22">
        <v>26.985000610351602</v>
      </c>
      <c r="Z22" s="4">
        <f t="shared" si="0"/>
        <v>1</v>
      </c>
    </row>
    <row r="23" spans="1:26" x14ac:dyDescent="0.25">
      <c r="A23" s="2" t="s">
        <v>5349</v>
      </c>
      <c r="B23" t="s">
        <v>5257</v>
      </c>
      <c r="C23" t="s">
        <v>846</v>
      </c>
      <c r="D23" t="s">
        <v>4183</v>
      </c>
      <c r="E23" t="s">
        <v>5111</v>
      </c>
      <c r="F23">
        <v>6836.09716796875</v>
      </c>
      <c r="G23">
        <v>6992.34423828125</v>
      </c>
      <c r="H23">
        <v>7084.84521484375</v>
      </c>
      <c r="I23">
        <v>7454.97314453125</v>
      </c>
      <c r="J23">
        <v>7832.8740234375</v>
      </c>
      <c r="K23">
        <v>8343.3046875</v>
      </c>
      <c r="L23">
        <v>9039.7265625</v>
      </c>
      <c r="M23">
        <v>9845.791015625</v>
      </c>
      <c r="N23">
        <v>10169.1025390625</v>
      </c>
      <c r="O23">
        <v>11005.9384765625</v>
      </c>
      <c r="P23">
        <v>12078.4296875</v>
      </c>
      <c r="Q23">
        <v>12871.392578125</v>
      </c>
      <c r="R23">
        <v>13572.53515625</v>
      </c>
      <c r="S23">
        <v>14187.6474609375</v>
      </c>
      <c r="T23">
        <v>14953.841796875</v>
      </c>
      <c r="U23">
        <v>15897.9013671875</v>
      </c>
      <c r="V23">
        <v>16740.42578125</v>
      </c>
      <c r="W23">
        <v>17546.671875</v>
      </c>
      <c r="X23">
        <v>18564.6875</v>
      </c>
      <c r="Y23">
        <v>19588.892578125</v>
      </c>
      <c r="Z23" s="4">
        <f t="shared" si="0"/>
        <v>1</v>
      </c>
    </row>
    <row r="24" spans="1:26" x14ac:dyDescent="0.25">
      <c r="A24" s="2" t="s">
        <v>5349</v>
      </c>
      <c r="B24" t="s">
        <v>5257</v>
      </c>
      <c r="C24" t="s">
        <v>846</v>
      </c>
      <c r="D24" t="s">
        <v>4900</v>
      </c>
      <c r="E24" t="s">
        <v>5289</v>
      </c>
      <c r="F24">
        <v>23.934999465942401</v>
      </c>
      <c r="G24">
        <v>23.999000549316399</v>
      </c>
      <c r="H24">
        <v>24.069999694824201</v>
      </c>
      <c r="I24">
        <v>24.145999908447301</v>
      </c>
      <c r="J24">
        <v>24.222000122070298</v>
      </c>
      <c r="K24">
        <v>24.2959995269775</v>
      </c>
      <c r="L24">
        <v>22.784000396728501</v>
      </c>
      <c r="M24">
        <v>21.3549995422363</v>
      </c>
      <c r="N24">
        <v>20.003999710083001</v>
      </c>
      <c r="O24">
        <v>18.728000640869102</v>
      </c>
      <c r="P24">
        <v>17.521999359130898</v>
      </c>
      <c r="Q24">
        <v>16.0890007019043</v>
      </c>
      <c r="R24">
        <v>14.748999595642101</v>
      </c>
      <c r="S24">
        <v>14.560000419616699</v>
      </c>
      <c r="T24">
        <v>14.3129997253418</v>
      </c>
      <c r="U24">
        <v>13.9820003509521</v>
      </c>
      <c r="V24">
        <v>13.5229997634888</v>
      </c>
      <c r="W24">
        <v>13.010999679565399</v>
      </c>
      <c r="X24">
        <v>12.7729997634888</v>
      </c>
      <c r="Y24">
        <v>12.5349998474121</v>
      </c>
      <c r="Z24" s="4">
        <f t="shared" si="0"/>
        <v>1</v>
      </c>
    </row>
    <row r="25" spans="1:26" x14ac:dyDescent="0.25">
      <c r="A25" s="2" t="s">
        <v>5349</v>
      </c>
      <c r="B25" t="s">
        <v>5257</v>
      </c>
      <c r="C25" t="s">
        <v>846</v>
      </c>
      <c r="D25" t="s">
        <v>3968</v>
      </c>
      <c r="E25" t="s">
        <v>415</v>
      </c>
      <c r="F25">
        <v>63.821998596191399</v>
      </c>
      <c r="G25">
        <v>63.819000244140597</v>
      </c>
      <c r="H25">
        <v>63.8549995422363</v>
      </c>
      <c r="I25">
        <v>63.9140014648438</v>
      </c>
      <c r="J25">
        <v>63.9679985046387</v>
      </c>
      <c r="K25">
        <v>64.002998352050795</v>
      </c>
      <c r="L25">
        <v>62.040000915527301</v>
      </c>
      <c r="M25">
        <v>60.037998199462898</v>
      </c>
      <c r="N25">
        <v>58.001998901367202</v>
      </c>
      <c r="O25">
        <v>55.942001342773402</v>
      </c>
      <c r="P25">
        <v>53.866001129150398</v>
      </c>
      <c r="Q25">
        <v>52.148998260497997</v>
      </c>
      <c r="R25">
        <v>50.437999725341797</v>
      </c>
      <c r="S25">
        <v>49.916999816894503</v>
      </c>
      <c r="T25">
        <v>49.300998687744098</v>
      </c>
      <c r="U25">
        <v>48.556999206542997</v>
      </c>
      <c r="V25">
        <v>47.569999694824197</v>
      </c>
      <c r="W25">
        <v>46.505001068115199</v>
      </c>
      <c r="X25">
        <v>46.229000091552699</v>
      </c>
      <c r="Y25">
        <v>45.958999633789098</v>
      </c>
      <c r="Z25" s="4">
        <f t="shared" si="0"/>
        <v>1</v>
      </c>
    </row>
    <row r="26" spans="1:26" x14ac:dyDescent="0.25">
      <c r="A26" s="2" t="s">
        <v>5349</v>
      </c>
      <c r="B26" t="s">
        <v>5257</v>
      </c>
      <c r="C26" t="s">
        <v>846</v>
      </c>
      <c r="D26" t="s">
        <v>1826</v>
      </c>
      <c r="E26" t="s">
        <v>4284</v>
      </c>
      <c r="F26">
        <v>44.6510009765625</v>
      </c>
      <c r="G26">
        <v>44.682998657226598</v>
      </c>
      <c r="H26">
        <v>44.737998962402301</v>
      </c>
      <c r="I26">
        <v>44.807998657226598</v>
      </c>
      <c r="J26">
        <v>44.880001068115199</v>
      </c>
      <c r="K26">
        <v>44.944999694824197</v>
      </c>
      <c r="L26">
        <v>43.215000152587898</v>
      </c>
      <c r="M26">
        <v>41.506999969482401</v>
      </c>
      <c r="N26">
        <v>39.823001861572301</v>
      </c>
      <c r="O26">
        <v>38.161998748779297</v>
      </c>
      <c r="P26">
        <v>36.523998260497997</v>
      </c>
      <c r="Q26">
        <v>34.965000152587898</v>
      </c>
      <c r="R26">
        <v>33.4539985656738</v>
      </c>
      <c r="S26">
        <v>33.112998962402301</v>
      </c>
      <c r="T26">
        <v>32.693000793457003</v>
      </c>
      <c r="U26">
        <v>32.160999298095703</v>
      </c>
      <c r="V26">
        <v>31.438999176025401</v>
      </c>
      <c r="W26">
        <v>30.6480007171631</v>
      </c>
      <c r="X26">
        <v>30.399999618530298</v>
      </c>
      <c r="Y26">
        <v>30.153999328613299</v>
      </c>
      <c r="Z26" s="4">
        <f t="shared" si="0"/>
        <v>1</v>
      </c>
    </row>
    <row r="27" spans="1:26" x14ac:dyDescent="0.25">
      <c r="A27" s="2" t="s">
        <v>5349</v>
      </c>
      <c r="B27" t="s">
        <v>5257</v>
      </c>
      <c r="C27" t="s">
        <v>846</v>
      </c>
      <c r="D27" t="s">
        <v>332</v>
      </c>
      <c r="E27" t="s">
        <v>4845</v>
      </c>
      <c r="F27">
        <v>30.3810005187988</v>
      </c>
      <c r="G27">
        <v>30.722999572753899</v>
      </c>
      <c r="H27">
        <v>31.072999954223601</v>
      </c>
      <c r="I27">
        <v>31.430000305175799</v>
      </c>
      <c r="J27">
        <v>31.795000076293899</v>
      </c>
      <c r="K27">
        <v>32.168998718261697</v>
      </c>
      <c r="L27">
        <v>30.808000564575199</v>
      </c>
      <c r="M27">
        <v>29.4969997406006</v>
      </c>
      <c r="N27">
        <v>28.232000350952099</v>
      </c>
      <c r="O27">
        <v>27.0100002288818</v>
      </c>
      <c r="P27">
        <v>25.8290004730225</v>
      </c>
      <c r="Q27">
        <v>24.388999938964801</v>
      </c>
      <c r="R27">
        <v>23.017999649047901</v>
      </c>
      <c r="S27">
        <v>23.186000823974599</v>
      </c>
      <c r="T27">
        <v>23.350000381469702</v>
      </c>
      <c r="U27">
        <v>23.500999450683601</v>
      </c>
      <c r="V27">
        <v>23.656999588012699</v>
      </c>
      <c r="W27">
        <v>23.7959995269775</v>
      </c>
      <c r="X27">
        <v>23.6049995422363</v>
      </c>
      <c r="Y27">
        <v>23.413000106811499</v>
      </c>
      <c r="Z27" s="4">
        <f t="shared" si="0"/>
        <v>1</v>
      </c>
    </row>
    <row r="28" spans="1:26" x14ac:dyDescent="0.25">
      <c r="A28" s="2" t="s">
        <v>5349</v>
      </c>
      <c r="B28" t="s">
        <v>5257</v>
      </c>
      <c r="C28" t="s">
        <v>846</v>
      </c>
      <c r="D28" t="s">
        <v>1227</v>
      </c>
      <c r="E28" t="s">
        <v>1738</v>
      </c>
      <c r="F28">
        <v>31.941999435424801</v>
      </c>
      <c r="G28">
        <v>32.314998626708999</v>
      </c>
      <c r="H28">
        <v>32.694999694824197</v>
      </c>
      <c r="I28">
        <v>33.081001281738303</v>
      </c>
      <c r="J28">
        <v>33.472000122070298</v>
      </c>
      <c r="K28">
        <v>33.869998931884801</v>
      </c>
      <c r="L28">
        <v>32.425998687744098</v>
      </c>
      <c r="M28">
        <v>31.030000686645501</v>
      </c>
      <c r="N28">
        <v>29.681999206543001</v>
      </c>
      <c r="O28">
        <v>28.377000808715799</v>
      </c>
      <c r="P28">
        <v>27.1149997711182</v>
      </c>
      <c r="Q28">
        <v>25.646999359130898</v>
      </c>
      <c r="R28">
        <v>24.246000289916999</v>
      </c>
      <c r="S28">
        <v>24.423999786376999</v>
      </c>
      <c r="T28">
        <v>24.594999313354499</v>
      </c>
      <c r="U28">
        <v>24.747999191284201</v>
      </c>
      <c r="V28">
        <v>24.893999099731399</v>
      </c>
      <c r="W28">
        <v>25.011999130248999</v>
      </c>
      <c r="X28">
        <v>24.843000411987301</v>
      </c>
      <c r="Y28">
        <v>24.673000335693398</v>
      </c>
      <c r="Z28" s="4">
        <f t="shared" si="0"/>
        <v>1</v>
      </c>
    </row>
    <row r="29" spans="1:26" x14ac:dyDescent="0.25">
      <c r="A29" s="2" t="s">
        <v>5349</v>
      </c>
      <c r="B29" t="s">
        <v>5257</v>
      </c>
      <c r="C29" t="s">
        <v>846</v>
      </c>
      <c r="D29" t="s">
        <v>1195</v>
      </c>
      <c r="E29" t="s">
        <v>5317</v>
      </c>
      <c r="F29">
        <v>82.991996765136705</v>
      </c>
      <c r="G29">
        <v>83.029998779296903</v>
      </c>
      <c r="H29">
        <v>83.084999084472699</v>
      </c>
      <c r="I29">
        <v>83.155998229980497</v>
      </c>
      <c r="J29">
        <v>83.237998962402301</v>
      </c>
      <c r="K29">
        <v>83.3280029296875</v>
      </c>
      <c r="L29">
        <v>82.792999267578097</v>
      </c>
      <c r="M29">
        <v>82.266998291015597</v>
      </c>
      <c r="N29">
        <v>81.747001647949205</v>
      </c>
      <c r="O29">
        <v>81.230003356933594</v>
      </c>
      <c r="P29">
        <v>80.712997436523395</v>
      </c>
      <c r="Q29">
        <v>80.25</v>
      </c>
      <c r="R29">
        <v>79.790000915527301</v>
      </c>
      <c r="S29">
        <v>79.643997192382798</v>
      </c>
      <c r="T29">
        <v>79.469001770019503</v>
      </c>
      <c r="U29">
        <v>79.259002685546903</v>
      </c>
      <c r="V29">
        <v>78.972000122070298</v>
      </c>
      <c r="W29">
        <v>78.6719970703125</v>
      </c>
      <c r="X29">
        <v>78.616996765136705</v>
      </c>
      <c r="Y29">
        <v>78.568000793457003</v>
      </c>
      <c r="Z29" s="4">
        <f t="shared" si="0"/>
        <v>1</v>
      </c>
    </row>
    <row r="30" spans="1:26" x14ac:dyDescent="0.25">
      <c r="A30" s="2" t="s">
        <v>5349</v>
      </c>
      <c r="B30" t="s">
        <v>5257</v>
      </c>
      <c r="C30" t="s">
        <v>846</v>
      </c>
      <c r="D30" t="s">
        <v>1332</v>
      </c>
      <c r="E30" t="s">
        <v>2215</v>
      </c>
      <c r="F30">
        <v>85.402999877929702</v>
      </c>
      <c r="G30">
        <v>85.4739990234375</v>
      </c>
      <c r="H30">
        <v>85.559997558593807</v>
      </c>
      <c r="I30">
        <v>85.655998229980497</v>
      </c>
      <c r="J30">
        <v>85.759002685546903</v>
      </c>
      <c r="K30">
        <v>85.865997314453097</v>
      </c>
      <c r="L30">
        <v>85.359001159667997</v>
      </c>
      <c r="M30">
        <v>84.857002258300795</v>
      </c>
      <c r="N30">
        <v>84.359001159667997</v>
      </c>
      <c r="O30">
        <v>83.860000610351605</v>
      </c>
      <c r="P30">
        <v>83.358001708984403</v>
      </c>
      <c r="Q30">
        <v>82.866996765136705</v>
      </c>
      <c r="R30">
        <v>82.373001098632798</v>
      </c>
      <c r="S30">
        <v>82.280998229980497</v>
      </c>
      <c r="T30">
        <v>82.162002563476605</v>
      </c>
      <c r="U30">
        <v>82.009002685546903</v>
      </c>
      <c r="V30">
        <v>81.783996582031307</v>
      </c>
      <c r="W30">
        <v>81.542999267578097</v>
      </c>
      <c r="X30">
        <v>81.583999633789105</v>
      </c>
      <c r="Y30">
        <v>81.628997802734403</v>
      </c>
      <c r="Z30" s="4">
        <f t="shared" si="0"/>
        <v>1</v>
      </c>
    </row>
    <row r="31" spans="1:26" x14ac:dyDescent="0.25">
      <c r="A31" s="2" t="s">
        <v>5349</v>
      </c>
      <c r="B31" t="s">
        <v>5257</v>
      </c>
      <c r="C31" t="s">
        <v>846</v>
      </c>
      <c r="D31" t="s">
        <v>599</v>
      </c>
      <c r="E31" t="s">
        <v>4818</v>
      </c>
      <c r="F31">
        <v>57.493000030517599</v>
      </c>
      <c r="G31">
        <v>57.672000885009801</v>
      </c>
      <c r="H31">
        <v>57.8619995117188</v>
      </c>
      <c r="I31">
        <v>58.062999725341797</v>
      </c>
      <c r="J31">
        <v>58.2760009765625</v>
      </c>
      <c r="K31">
        <v>58.5</v>
      </c>
      <c r="L31">
        <v>57.563999176025398</v>
      </c>
      <c r="M31">
        <v>56.659999847412102</v>
      </c>
      <c r="N31">
        <v>55.783000946044901</v>
      </c>
      <c r="O31">
        <v>54.928001403808601</v>
      </c>
      <c r="P31">
        <v>54.090999603271499</v>
      </c>
      <c r="Q31">
        <v>53.154998779296903</v>
      </c>
      <c r="R31">
        <v>52.251998901367202</v>
      </c>
      <c r="S31">
        <v>52.2560005187988</v>
      </c>
      <c r="T31">
        <v>52.2439994812012</v>
      </c>
      <c r="U31">
        <v>52.208000183105497</v>
      </c>
      <c r="V31">
        <v>52.134998321533203</v>
      </c>
      <c r="W31">
        <v>52.048000335693402</v>
      </c>
      <c r="X31">
        <v>51.925998687744098</v>
      </c>
      <c r="Y31">
        <v>51.806999206542997</v>
      </c>
      <c r="Z31" s="4">
        <f t="shared" si="0"/>
        <v>1</v>
      </c>
    </row>
    <row r="32" spans="1:26" x14ac:dyDescent="0.25">
      <c r="A32" s="2" t="s">
        <v>5349</v>
      </c>
      <c r="B32" t="s">
        <v>5257</v>
      </c>
      <c r="C32" t="s">
        <v>846</v>
      </c>
      <c r="D32" t="s">
        <v>1519</v>
      </c>
      <c r="E32" t="s">
        <v>2260</v>
      </c>
      <c r="F32">
        <v>59.623001098632798</v>
      </c>
      <c r="G32">
        <v>59.839000701904297</v>
      </c>
      <c r="H32">
        <v>60.063999176025398</v>
      </c>
      <c r="I32">
        <v>60.298000335693402</v>
      </c>
      <c r="J32">
        <v>60.540000915527301</v>
      </c>
      <c r="K32">
        <v>60.790000915527301</v>
      </c>
      <c r="L32">
        <v>59.832000732421903</v>
      </c>
      <c r="M32">
        <v>58.902999877929702</v>
      </c>
      <c r="N32">
        <v>58</v>
      </c>
      <c r="O32">
        <v>57.118000030517599</v>
      </c>
      <c r="P32">
        <v>56.255001068115199</v>
      </c>
      <c r="Q32">
        <v>55.2960014343262</v>
      </c>
      <c r="R32">
        <v>54.367000579833999</v>
      </c>
      <c r="S32">
        <v>54.404998779296903</v>
      </c>
      <c r="T32">
        <v>54.426998138427699</v>
      </c>
      <c r="U32">
        <v>54.423000335693402</v>
      </c>
      <c r="V32">
        <v>54.375999450683601</v>
      </c>
      <c r="W32">
        <v>54.306999206542997</v>
      </c>
      <c r="X32">
        <v>54.247001647949197</v>
      </c>
      <c r="Y32">
        <v>54.189998626708999</v>
      </c>
      <c r="Z32" s="4">
        <f t="shared" si="0"/>
        <v>1</v>
      </c>
    </row>
    <row r="33" spans="1:26" x14ac:dyDescent="0.25">
      <c r="A33" s="2" t="s">
        <v>5349</v>
      </c>
      <c r="B33" t="s">
        <v>5257</v>
      </c>
      <c r="C33" t="s">
        <v>846</v>
      </c>
      <c r="D33" t="s">
        <v>807</v>
      </c>
      <c r="E33" t="s">
        <v>1530</v>
      </c>
      <c r="F33">
        <v>25.560564780688939</v>
      </c>
      <c r="G33">
        <v>25.76704199280201</v>
      </c>
      <c r="H33">
        <v>25.975421104831685</v>
      </c>
      <c r="I33">
        <v>26.183709702172724</v>
      </c>
      <c r="J33">
        <v>26.390488443457748</v>
      </c>
      <c r="K33">
        <v>26.596077169591283</v>
      </c>
      <c r="L33">
        <v>25.880038862540182</v>
      </c>
      <c r="M33">
        <v>25.16716046279392</v>
      </c>
      <c r="N33">
        <v>24.458761091754823</v>
      </c>
      <c r="O33">
        <v>23.757275406288787</v>
      </c>
      <c r="P33">
        <v>23.064457185526848</v>
      </c>
      <c r="Q33">
        <v>22.155075461843111</v>
      </c>
      <c r="R33">
        <v>21.266564512829159</v>
      </c>
      <c r="S33">
        <v>21.416891470781625</v>
      </c>
      <c r="T33">
        <v>21.56984300872325</v>
      </c>
      <c r="U33">
        <v>21.72000068744401</v>
      </c>
      <c r="V33">
        <v>21.891409047750461</v>
      </c>
      <c r="W33">
        <v>22.052547125603635</v>
      </c>
      <c r="X33">
        <v>21.92255029082062</v>
      </c>
      <c r="Y33">
        <v>21.790881428009087</v>
      </c>
      <c r="Z33" s="4">
        <f t="shared" si="0"/>
        <v>1</v>
      </c>
    </row>
    <row r="34" spans="1:26" x14ac:dyDescent="0.25">
      <c r="A34" s="2" t="s">
        <v>5349</v>
      </c>
      <c r="B34" t="s">
        <v>5257</v>
      </c>
      <c r="C34" t="s">
        <v>846</v>
      </c>
      <c r="D34" t="s">
        <v>4141</v>
      </c>
      <c r="E34" t="s">
        <v>5070</v>
      </c>
      <c r="F34">
        <v>396512424</v>
      </c>
      <c r="G34">
        <v>406948124</v>
      </c>
      <c r="H34">
        <v>417726506</v>
      </c>
      <c r="I34">
        <v>428791387</v>
      </c>
      <c r="J34">
        <v>440082586</v>
      </c>
      <c r="K34">
        <v>451555845</v>
      </c>
      <c r="L34">
        <v>453694481</v>
      </c>
      <c r="M34">
        <v>455807544</v>
      </c>
      <c r="N34">
        <v>457869614</v>
      </c>
      <c r="O34">
        <v>459908336</v>
      </c>
      <c r="P34">
        <v>461934938</v>
      </c>
      <c r="Q34">
        <v>462578948</v>
      </c>
      <c r="R34">
        <v>463448734</v>
      </c>
      <c r="S34">
        <v>472354936</v>
      </c>
      <c r="T34">
        <v>481086348</v>
      </c>
      <c r="U34">
        <v>489465316</v>
      </c>
      <c r="V34">
        <v>497650374</v>
      </c>
      <c r="W34">
        <v>505288647</v>
      </c>
      <c r="X34">
        <v>512348470</v>
      </c>
      <c r="Y34">
        <v>519469299</v>
      </c>
      <c r="Z34" s="4">
        <f t="shared" si="0"/>
        <v>1</v>
      </c>
    </row>
    <row r="35" spans="1:26" x14ac:dyDescent="0.25">
      <c r="B35" t="s">
        <v>5257</v>
      </c>
      <c r="C35" t="s">
        <v>846</v>
      </c>
      <c r="D35" t="s">
        <v>3430</v>
      </c>
      <c r="E35" t="s">
        <v>2247</v>
      </c>
      <c r="F35">
        <v>11</v>
      </c>
      <c r="G35">
        <v>11</v>
      </c>
      <c r="H35">
        <v>11</v>
      </c>
      <c r="I35">
        <v>11</v>
      </c>
      <c r="J35">
        <v>11</v>
      </c>
      <c r="K35">
        <v>11</v>
      </c>
      <c r="L35">
        <v>11</v>
      </c>
      <c r="M35">
        <v>11</v>
      </c>
      <c r="N35">
        <v>11</v>
      </c>
      <c r="O35">
        <v>11</v>
      </c>
      <c r="P35">
        <v>11</v>
      </c>
      <c r="Q35">
        <v>11</v>
      </c>
      <c r="R35">
        <v>11</v>
      </c>
      <c r="S35">
        <v>11</v>
      </c>
      <c r="T35">
        <v>11</v>
      </c>
      <c r="U35">
        <v>11</v>
      </c>
      <c r="V35">
        <v>11</v>
      </c>
      <c r="W35">
        <v>11</v>
      </c>
      <c r="X35">
        <v>11</v>
      </c>
      <c r="Y35">
        <v>11</v>
      </c>
      <c r="Z35" s="4">
        <f t="shared" si="0"/>
        <v>1</v>
      </c>
    </row>
    <row r="36" spans="1:26" x14ac:dyDescent="0.25">
      <c r="B36" t="s">
        <v>5257</v>
      </c>
      <c r="C36" t="s">
        <v>846</v>
      </c>
      <c r="D36" t="s">
        <v>1374</v>
      </c>
      <c r="E36" t="s">
        <v>4599</v>
      </c>
      <c r="F36">
        <v>5</v>
      </c>
      <c r="G36">
        <v>5</v>
      </c>
      <c r="H36">
        <v>5</v>
      </c>
      <c r="I36">
        <v>5</v>
      </c>
      <c r="J36">
        <v>5</v>
      </c>
      <c r="K36">
        <v>5</v>
      </c>
      <c r="L36">
        <v>5</v>
      </c>
      <c r="M36">
        <v>5</v>
      </c>
      <c r="N36">
        <v>5</v>
      </c>
      <c r="O36">
        <v>5</v>
      </c>
      <c r="P36">
        <v>5</v>
      </c>
      <c r="Q36">
        <v>5</v>
      </c>
      <c r="R36">
        <v>5</v>
      </c>
      <c r="S36">
        <v>5</v>
      </c>
      <c r="T36">
        <v>5</v>
      </c>
      <c r="U36">
        <v>5</v>
      </c>
      <c r="V36">
        <v>5</v>
      </c>
      <c r="W36">
        <v>5</v>
      </c>
      <c r="X36">
        <v>5</v>
      </c>
      <c r="Y36">
        <v>5</v>
      </c>
      <c r="Z36" s="4">
        <f t="shared" si="0"/>
        <v>1</v>
      </c>
    </row>
    <row r="37" spans="1:26" x14ac:dyDescent="0.25">
      <c r="B37" t="s">
        <v>5257</v>
      </c>
      <c r="C37" t="s">
        <v>846</v>
      </c>
      <c r="D37" t="s">
        <v>769</v>
      </c>
      <c r="E37" t="s">
        <v>5316</v>
      </c>
      <c r="F37">
        <v>6</v>
      </c>
      <c r="G37">
        <v>6</v>
      </c>
      <c r="H37">
        <v>6</v>
      </c>
      <c r="I37">
        <v>6</v>
      </c>
      <c r="J37">
        <v>6</v>
      </c>
      <c r="K37">
        <v>6</v>
      </c>
      <c r="L37">
        <v>6</v>
      </c>
      <c r="M37">
        <v>6</v>
      </c>
      <c r="N37">
        <v>6</v>
      </c>
      <c r="O37">
        <v>6</v>
      </c>
      <c r="P37">
        <v>6</v>
      </c>
      <c r="Q37">
        <v>6</v>
      </c>
      <c r="R37">
        <v>6</v>
      </c>
      <c r="S37">
        <v>6</v>
      </c>
      <c r="T37">
        <v>6</v>
      </c>
      <c r="U37">
        <v>6</v>
      </c>
      <c r="V37">
        <v>6</v>
      </c>
      <c r="W37">
        <v>6</v>
      </c>
      <c r="X37">
        <v>6</v>
      </c>
      <c r="Y37">
        <v>6</v>
      </c>
      <c r="Z37" s="4">
        <f t="shared" si="0"/>
        <v>1</v>
      </c>
    </row>
    <row r="38" spans="1:26" x14ac:dyDescent="0.25">
      <c r="A38" s="2" t="s">
        <v>5349</v>
      </c>
      <c r="B38" t="s">
        <v>5257</v>
      </c>
      <c r="C38" t="s">
        <v>846</v>
      </c>
      <c r="D38" t="s">
        <v>4153</v>
      </c>
      <c r="E38" t="s">
        <v>5063</v>
      </c>
      <c r="F38">
        <v>36.607144909135691</v>
      </c>
      <c r="G38">
        <v>37.002288358956982</v>
      </c>
      <c r="H38">
        <v>37.399049523526642</v>
      </c>
      <c r="I38">
        <v>37.796431976261502</v>
      </c>
      <c r="J38">
        <v>38.197698734511093</v>
      </c>
      <c r="K38">
        <v>38.605267841839471</v>
      </c>
      <c r="L38">
        <v>37.210876326640907</v>
      </c>
      <c r="M38">
        <v>35.855203609418645</v>
      </c>
      <c r="N38">
        <v>34.535823677712045</v>
      </c>
      <c r="O38">
        <v>33.251260756689717</v>
      </c>
      <c r="P38">
        <v>32.001042326963109</v>
      </c>
      <c r="Q38">
        <v>30.391277182510656</v>
      </c>
      <c r="R38">
        <v>28.848225823956032</v>
      </c>
      <c r="S38">
        <v>29.112050677175354</v>
      </c>
      <c r="T38">
        <v>29.38252634535889</v>
      </c>
      <c r="U38">
        <v>29.650889683688987</v>
      </c>
      <c r="V38">
        <v>29.956186434996063</v>
      </c>
      <c r="W38">
        <v>30.247102416518047</v>
      </c>
      <c r="X38">
        <v>30.025313244608849</v>
      </c>
      <c r="Y38">
        <v>29.799663820339045</v>
      </c>
      <c r="Z38" s="4">
        <f t="shared" si="0"/>
        <v>1</v>
      </c>
    </row>
    <row r="39" spans="1:26" x14ac:dyDescent="0.25">
      <c r="B39" t="s">
        <v>5257</v>
      </c>
      <c r="C39" t="s">
        <v>846</v>
      </c>
      <c r="D39" t="s">
        <v>3850</v>
      </c>
      <c r="E39" t="s">
        <v>38</v>
      </c>
      <c r="F39">
        <v>7</v>
      </c>
      <c r="G39">
        <v>7</v>
      </c>
      <c r="H39">
        <v>7</v>
      </c>
      <c r="I39">
        <v>7</v>
      </c>
      <c r="J39">
        <v>7</v>
      </c>
      <c r="K39">
        <v>7</v>
      </c>
      <c r="L39">
        <v>7</v>
      </c>
      <c r="M39">
        <v>7</v>
      </c>
      <c r="N39">
        <v>7</v>
      </c>
      <c r="O39">
        <v>7</v>
      </c>
      <c r="P39">
        <v>7</v>
      </c>
      <c r="Q39">
        <v>7</v>
      </c>
      <c r="R39">
        <v>7</v>
      </c>
      <c r="S39">
        <v>7</v>
      </c>
      <c r="T39">
        <v>7</v>
      </c>
      <c r="U39">
        <v>7</v>
      </c>
      <c r="V39">
        <v>7</v>
      </c>
      <c r="W39">
        <v>7</v>
      </c>
      <c r="X39">
        <v>7</v>
      </c>
      <c r="Y39">
        <v>7</v>
      </c>
      <c r="Z39" s="4">
        <f t="shared" si="0"/>
        <v>1</v>
      </c>
    </row>
    <row r="40" spans="1:26" x14ac:dyDescent="0.25">
      <c r="A40" s="2" t="s">
        <v>5349</v>
      </c>
      <c r="B40" t="s">
        <v>5257</v>
      </c>
      <c r="C40" t="s">
        <v>846</v>
      </c>
      <c r="D40" t="s">
        <v>3061</v>
      </c>
      <c r="E40" t="s">
        <v>2311</v>
      </c>
      <c r="F40">
        <v>90.860000610351605</v>
      </c>
      <c r="G40">
        <v>90.607002258300795</v>
      </c>
      <c r="H40">
        <v>90.339996337890597</v>
      </c>
      <c r="I40">
        <v>90.019996643066406</v>
      </c>
      <c r="J40">
        <v>89.676002502441406</v>
      </c>
      <c r="K40">
        <v>89.317001342773395</v>
      </c>
      <c r="L40">
        <v>88.960998535156307</v>
      </c>
      <c r="M40">
        <v>88.583000183105497</v>
      </c>
      <c r="N40">
        <v>88.342002868652301</v>
      </c>
      <c r="O40">
        <v>87.957000732421903</v>
      </c>
      <c r="P40">
        <v>87.537002563476605</v>
      </c>
      <c r="Q40">
        <v>85.504997253417997</v>
      </c>
      <c r="R40">
        <v>83.247001647949205</v>
      </c>
      <c r="S40">
        <v>82.896003723144503</v>
      </c>
      <c r="T40">
        <v>82.494003295898395</v>
      </c>
      <c r="U40">
        <v>82.057998657226605</v>
      </c>
      <c r="V40">
        <v>81.653999328613295</v>
      </c>
      <c r="W40">
        <v>81.226997375488295</v>
      </c>
      <c r="X40">
        <v>80.783996582031307</v>
      </c>
      <c r="Y40">
        <v>80.343002319335895</v>
      </c>
      <c r="Z40" s="4">
        <f t="shared" si="0"/>
        <v>1</v>
      </c>
    </row>
    <row r="41" spans="1:26" x14ac:dyDescent="0.25">
      <c r="A41" s="2" t="s">
        <v>5349</v>
      </c>
      <c r="B41" t="s">
        <v>5257</v>
      </c>
      <c r="C41" t="s">
        <v>846</v>
      </c>
      <c r="D41" t="s">
        <v>2569</v>
      </c>
      <c r="E41" t="s">
        <v>4335</v>
      </c>
      <c r="F41">
        <v>82.565002441406307</v>
      </c>
      <c r="G41">
        <v>82.660003662109403</v>
      </c>
      <c r="H41">
        <v>82.716003417968807</v>
      </c>
      <c r="I41">
        <v>82.721000671386705</v>
      </c>
      <c r="J41">
        <v>82.652999877929702</v>
      </c>
      <c r="K41">
        <v>82.597000122070298</v>
      </c>
      <c r="L41">
        <v>82.450996398925795</v>
      </c>
      <c r="M41">
        <v>82.302001953125</v>
      </c>
      <c r="N41">
        <v>82.313003540039105</v>
      </c>
      <c r="O41">
        <v>82.217002868652301</v>
      </c>
      <c r="P41">
        <v>82.067001342773395</v>
      </c>
      <c r="Q41">
        <v>81.019996643066406</v>
      </c>
      <c r="R41">
        <v>79.995002746582003</v>
      </c>
      <c r="S41">
        <v>79.654998779296903</v>
      </c>
      <c r="T41">
        <v>79.268997192382798</v>
      </c>
      <c r="U41">
        <v>78.856002807617202</v>
      </c>
      <c r="V41">
        <v>78.469001770019503</v>
      </c>
      <c r="W41">
        <v>78.059997558593807</v>
      </c>
      <c r="X41">
        <v>77.629997253417997</v>
      </c>
      <c r="Y41">
        <v>77.204002380371094</v>
      </c>
      <c r="Z41" s="4">
        <f t="shared" si="0"/>
        <v>1</v>
      </c>
    </row>
    <row r="42" spans="1:26" x14ac:dyDescent="0.25">
      <c r="A42" s="2" t="s">
        <v>5349</v>
      </c>
      <c r="B42" t="s">
        <v>5257</v>
      </c>
      <c r="C42" t="s">
        <v>846</v>
      </c>
      <c r="D42" t="s">
        <v>2523</v>
      </c>
      <c r="E42" t="s">
        <v>280</v>
      </c>
      <c r="F42">
        <v>84.695999145507798</v>
      </c>
      <c r="G42">
        <v>84.717002868652301</v>
      </c>
      <c r="H42">
        <v>84.699996948242202</v>
      </c>
      <c r="I42">
        <v>84.629997253417997</v>
      </c>
      <c r="J42">
        <v>84.498001098632798</v>
      </c>
      <c r="K42">
        <v>84.370002746582003</v>
      </c>
      <c r="L42">
        <v>84.125</v>
      </c>
      <c r="M42">
        <v>83.874000549316406</v>
      </c>
      <c r="N42">
        <v>83.781997680664105</v>
      </c>
      <c r="O42">
        <v>83.575996398925795</v>
      </c>
      <c r="P42">
        <v>83.322998046875</v>
      </c>
      <c r="Q42">
        <v>82.008003234863295</v>
      </c>
      <c r="R42">
        <v>80.681999206542997</v>
      </c>
      <c r="S42">
        <v>80.345001220703097</v>
      </c>
      <c r="T42">
        <v>79.960998535156307</v>
      </c>
      <c r="U42">
        <v>79.5469970703125</v>
      </c>
      <c r="V42">
        <v>79.163002014160199</v>
      </c>
      <c r="W42">
        <v>78.754997253417997</v>
      </c>
      <c r="X42">
        <v>78.318000793457003</v>
      </c>
      <c r="Y42">
        <v>77.885002136230497</v>
      </c>
      <c r="Z42" s="4">
        <f t="shared" si="0"/>
        <v>1</v>
      </c>
    </row>
    <row r="43" spans="1:26" x14ac:dyDescent="0.25">
      <c r="A43" s="2" t="s">
        <v>5349</v>
      </c>
      <c r="B43" t="s">
        <v>5257</v>
      </c>
      <c r="C43" t="s">
        <v>846</v>
      </c>
      <c r="D43" t="s">
        <v>4821</v>
      </c>
      <c r="E43" t="s">
        <v>137</v>
      </c>
      <c r="F43">
        <v>2.3989999294281001</v>
      </c>
      <c r="G43">
        <v>2.6819999217987101</v>
      </c>
      <c r="H43">
        <v>3.0859999656677202</v>
      </c>
      <c r="I43">
        <v>3.5680000782012899</v>
      </c>
      <c r="J43">
        <v>3.8529999256134002</v>
      </c>
      <c r="K43">
        <v>4.1739997863769496</v>
      </c>
      <c r="L43">
        <v>3.7349998950958301</v>
      </c>
      <c r="M43">
        <v>3.3210000991821298</v>
      </c>
      <c r="N43">
        <v>2.98300004005432</v>
      </c>
      <c r="O43">
        <v>3.22699999809265</v>
      </c>
      <c r="P43">
        <v>3.3169999122619598</v>
      </c>
      <c r="Q43">
        <v>3.4849998950958301</v>
      </c>
      <c r="R43">
        <v>3.7070000171661399</v>
      </c>
      <c r="S43">
        <v>3.8559999465942401</v>
      </c>
      <c r="T43">
        <v>3.83899998664856</v>
      </c>
      <c r="U43">
        <v>3.8959999084472701</v>
      </c>
      <c r="V43">
        <v>3.80900001525879</v>
      </c>
      <c r="W43">
        <v>3.5580000877380402</v>
      </c>
      <c r="X43">
        <v>3.55900001525879</v>
      </c>
      <c r="Y43">
        <v>3.5690000057220499</v>
      </c>
      <c r="Z43" s="4">
        <f t="shared" si="0"/>
        <v>1</v>
      </c>
    </row>
    <row r="44" spans="1:26" x14ac:dyDescent="0.25">
      <c r="A44" s="2" t="s">
        <v>5349</v>
      </c>
      <c r="B44" t="s">
        <v>5257</v>
      </c>
      <c r="C44" t="s">
        <v>846</v>
      </c>
      <c r="D44" t="s">
        <v>1073</v>
      </c>
      <c r="E44" t="s">
        <v>627</v>
      </c>
      <c r="F44">
        <v>2.8450000286102299</v>
      </c>
      <c r="G44">
        <v>2.93400001525879</v>
      </c>
      <c r="H44">
        <v>3.03999996185303</v>
      </c>
      <c r="I44">
        <v>3.0439999103546098</v>
      </c>
      <c r="J44">
        <v>2.82599997520447</v>
      </c>
      <c r="K44">
        <v>2.7119998931884801</v>
      </c>
      <c r="L44">
        <v>2.3870000839233398</v>
      </c>
      <c r="M44">
        <v>2.0880000591278098</v>
      </c>
      <c r="N44">
        <v>2.03600001335144</v>
      </c>
      <c r="O44">
        <v>2.2400000095367401</v>
      </c>
      <c r="P44">
        <v>2.1800000667571999</v>
      </c>
      <c r="Q44">
        <v>2.2430000305175799</v>
      </c>
      <c r="R44">
        <v>2.4130001068115199</v>
      </c>
      <c r="S44">
        <v>2.53999996185303</v>
      </c>
      <c r="T44">
        <v>2.46799993515015</v>
      </c>
      <c r="U44">
        <v>2.4709999561309801</v>
      </c>
      <c r="V44">
        <v>2.4260001182556201</v>
      </c>
      <c r="W44">
        <v>2.2720000743865998</v>
      </c>
      <c r="X44">
        <v>2.2660000324249299</v>
      </c>
      <c r="Y44">
        <v>2.2650001049041699</v>
      </c>
      <c r="Z44" s="4">
        <f t="shared" si="0"/>
        <v>1</v>
      </c>
    </row>
    <row r="45" spans="1:26" x14ac:dyDescent="0.25">
      <c r="A45" s="2" t="s">
        <v>5349</v>
      </c>
      <c r="B45" t="s">
        <v>5257</v>
      </c>
      <c r="C45" t="s">
        <v>846</v>
      </c>
      <c r="D45" t="s">
        <v>2842</v>
      </c>
      <c r="E45" t="s">
        <v>2824</v>
      </c>
      <c r="F45">
        <v>2.7309999465942401</v>
      </c>
      <c r="G45">
        <v>2.8680000305175799</v>
      </c>
      <c r="H45">
        <v>3.0520000457763699</v>
      </c>
      <c r="I45">
        <v>3.1819999217987101</v>
      </c>
      <c r="J45">
        <v>3.09800004959106</v>
      </c>
      <c r="K45">
        <v>3.10199999809265</v>
      </c>
      <c r="L45">
        <v>2.73699998855591</v>
      </c>
      <c r="M45">
        <v>2.3989999294281001</v>
      </c>
      <c r="N45">
        <v>2.2679998874664302</v>
      </c>
      <c r="O45">
        <v>2.4749999046325701</v>
      </c>
      <c r="P45">
        <v>2.4440000057220499</v>
      </c>
      <c r="Q45">
        <v>2.5190000534057599</v>
      </c>
      <c r="R45">
        <v>2.6900000572204599</v>
      </c>
      <c r="S45">
        <v>2.8229999542236301</v>
      </c>
      <c r="T45">
        <v>2.7650001049041699</v>
      </c>
      <c r="U45">
        <v>2.78200006484985</v>
      </c>
      <c r="V45">
        <v>2.7300000190734899</v>
      </c>
      <c r="W45">
        <v>2.5569999217987101</v>
      </c>
      <c r="X45">
        <v>2.5510001182556201</v>
      </c>
      <c r="Y45">
        <v>2.5510001182556201</v>
      </c>
      <c r="Z45" s="4">
        <f t="shared" si="0"/>
        <v>1</v>
      </c>
    </row>
    <row r="46" spans="1:26" x14ac:dyDescent="0.25">
      <c r="A46" s="2" t="s">
        <v>5349</v>
      </c>
      <c r="B46" t="s">
        <v>5257</v>
      </c>
      <c r="C46" t="s">
        <v>846</v>
      </c>
      <c r="D46" t="s">
        <v>4235</v>
      </c>
      <c r="E46" t="s">
        <v>4576</v>
      </c>
      <c r="F46">
        <v>6.7779998779296902</v>
      </c>
      <c r="G46">
        <v>7.3309998512268102</v>
      </c>
      <c r="H46">
        <v>8.2069997787475604</v>
      </c>
      <c r="I46">
        <v>9.1070003509521502</v>
      </c>
      <c r="J46">
        <v>9.7360000610351598</v>
      </c>
      <c r="K46">
        <v>10.378999710083001</v>
      </c>
      <c r="L46">
        <v>9.8260002136230504</v>
      </c>
      <c r="M46">
        <v>9.2460002899169904</v>
      </c>
      <c r="N46">
        <v>8.8730001449584996</v>
      </c>
      <c r="O46">
        <v>9.5329999923706108</v>
      </c>
      <c r="P46">
        <v>10.1230001449585</v>
      </c>
      <c r="Q46">
        <v>10.9309997558594</v>
      </c>
      <c r="R46">
        <v>11.753999710083001</v>
      </c>
      <c r="S46">
        <v>12.255999565124499</v>
      </c>
      <c r="T46">
        <v>12.4209995269775</v>
      </c>
      <c r="U46">
        <v>12.8140001296997</v>
      </c>
      <c r="V46">
        <v>12.9460000991821</v>
      </c>
      <c r="W46">
        <v>12.600999832153301</v>
      </c>
      <c r="X46">
        <v>12.855999946594199</v>
      </c>
      <c r="Y46">
        <v>13.069999694824199</v>
      </c>
      <c r="Z46" s="4">
        <f t="shared" si="0"/>
        <v>1</v>
      </c>
    </row>
    <row r="47" spans="1:26" x14ac:dyDescent="0.25">
      <c r="A47" s="2" t="s">
        <v>5349</v>
      </c>
      <c r="B47" t="s">
        <v>5257</v>
      </c>
      <c r="C47" t="s">
        <v>846</v>
      </c>
      <c r="D47" t="s">
        <v>629</v>
      </c>
      <c r="E47" t="s">
        <v>5004</v>
      </c>
      <c r="F47">
        <v>8.2270002365112305</v>
      </c>
      <c r="G47">
        <v>8.4359998703002894</v>
      </c>
      <c r="H47">
        <v>8.7709999084472692</v>
      </c>
      <c r="I47">
        <v>8.8240003585815394</v>
      </c>
      <c r="J47">
        <v>8.4799995422363299</v>
      </c>
      <c r="K47">
        <v>8.3219995498657209</v>
      </c>
      <c r="L47">
        <v>7.8270001411437997</v>
      </c>
      <c r="M47">
        <v>7.31599998474121</v>
      </c>
      <c r="N47">
        <v>7.4850001335143999</v>
      </c>
      <c r="O47">
        <v>8.3070001602172905</v>
      </c>
      <c r="P47">
        <v>8.5209999084472692</v>
      </c>
      <c r="Q47">
        <v>8.8839998245239293</v>
      </c>
      <c r="R47">
        <v>9.4860000610351598</v>
      </c>
      <c r="S47">
        <v>9.9569997787475604</v>
      </c>
      <c r="T47">
        <v>9.875</v>
      </c>
      <c r="U47">
        <v>10.0329999923706</v>
      </c>
      <c r="V47">
        <v>10.0839996337891</v>
      </c>
      <c r="W47">
        <v>9.7639999389648402</v>
      </c>
      <c r="X47">
        <v>9.8100004196166992</v>
      </c>
      <c r="Y47">
        <v>9.8830003738403303</v>
      </c>
      <c r="Z47" s="4">
        <f t="shared" si="0"/>
        <v>1</v>
      </c>
    </row>
    <row r="48" spans="1:26" x14ac:dyDescent="0.25">
      <c r="A48" s="2" t="s">
        <v>5349</v>
      </c>
      <c r="B48" t="s">
        <v>5257</v>
      </c>
      <c r="C48" t="s">
        <v>846</v>
      </c>
      <c r="D48" t="s">
        <v>1963</v>
      </c>
      <c r="E48" t="s">
        <v>2386</v>
      </c>
      <c r="F48">
        <v>7.8540000915527299</v>
      </c>
      <c r="G48">
        <v>8.1499996185302699</v>
      </c>
      <c r="H48">
        <v>8.625</v>
      </c>
      <c r="I48">
        <v>8.8970003128051793</v>
      </c>
      <c r="J48">
        <v>8.8050003051757795</v>
      </c>
      <c r="K48">
        <v>8.8559999465942401</v>
      </c>
      <c r="L48">
        <v>8.3319997787475604</v>
      </c>
      <c r="M48">
        <v>7.7909998893737802</v>
      </c>
      <c r="N48">
        <v>7.8179998397827104</v>
      </c>
      <c r="O48">
        <v>8.5950002670288104</v>
      </c>
      <c r="P48">
        <v>8.88799953460693</v>
      </c>
      <c r="Q48">
        <v>9.3330001831054705</v>
      </c>
      <c r="R48">
        <v>9.9619998931884801</v>
      </c>
      <c r="S48">
        <v>10.4379997253418</v>
      </c>
      <c r="T48">
        <v>10.404000282287599</v>
      </c>
      <c r="U48">
        <v>10.605999946594199</v>
      </c>
      <c r="V48">
        <v>10.668000221252401</v>
      </c>
      <c r="W48">
        <v>10.3339996337891</v>
      </c>
      <c r="X48">
        <v>10.4160003662109</v>
      </c>
      <c r="Y48">
        <v>10.5100002288818</v>
      </c>
      <c r="Z48" s="4">
        <f t="shared" si="0"/>
        <v>1</v>
      </c>
    </row>
    <row r="49" spans="1:26" x14ac:dyDescent="0.25">
      <c r="A49" s="2" t="s">
        <v>5349</v>
      </c>
      <c r="B49" t="s">
        <v>5257</v>
      </c>
      <c r="C49" t="s">
        <v>846</v>
      </c>
      <c r="D49" t="s">
        <v>2453</v>
      </c>
      <c r="E49" t="s">
        <v>3950</v>
      </c>
      <c r="F49">
        <v>90.482997894287109</v>
      </c>
      <c r="G49">
        <v>90.198997497558594</v>
      </c>
      <c r="H49">
        <v>89.899002075195298</v>
      </c>
      <c r="I49">
        <v>89.538997650146513</v>
      </c>
      <c r="J49">
        <v>89.155998229980398</v>
      </c>
      <c r="K49">
        <v>88.750999450683594</v>
      </c>
      <c r="L49">
        <v>88.406002044677706</v>
      </c>
      <c r="M49">
        <v>88.038002014160199</v>
      </c>
      <c r="N49">
        <v>87.815998077392607</v>
      </c>
      <c r="O49">
        <v>87.438999176025391</v>
      </c>
      <c r="P49">
        <v>87.025997161865206</v>
      </c>
      <c r="Q49">
        <v>85.018001556396499</v>
      </c>
      <c r="R49">
        <v>82.782001495361399</v>
      </c>
      <c r="S49">
        <v>82.419000625610295</v>
      </c>
      <c r="T49">
        <v>82.003002166748104</v>
      </c>
      <c r="U49">
        <v>81.552001953125</v>
      </c>
      <c r="V49">
        <v>81.133998870849595</v>
      </c>
      <c r="W49">
        <v>80.694000244140597</v>
      </c>
      <c r="X49">
        <v>80.236000061035199</v>
      </c>
      <c r="Y49">
        <v>79.781999588012695</v>
      </c>
      <c r="Z49" s="4">
        <f t="shared" si="0"/>
        <v>1</v>
      </c>
    </row>
    <row r="50" spans="1:26" x14ac:dyDescent="0.25">
      <c r="A50" s="2" t="s">
        <v>5349</v>
      </c>
      <c r="B50" t="s">
        <v>5257</v>
      </c>
      <c r="C50" t="s">
        <v>846</v>
      </c>
      <c r="D50" t="s">
        <v>57</v>
      </c>
      <c r="E50" t="s">
        <v>4453</v>
      </c>
      <c r="F50">
        <v>81.382997512817298</v>
      </c>
      <c r="G50">
        <v>81.393000602722196</v>
      </c>
      <c r="H50">
        <v>81.35499763488771</v>
      </c>
      <c r="I50">
        <v>81.253998756408691</v>
      </c>
      <c r="J50">
        <v>81.075997352600098</v>
      </c>
      <c r="K50">
        <v>80.90099906921391</v>
      </c>
      <c r="L50">
        <v>80.813998222351103</v>
      </c>
      <c r="M50">
        <v>80.721998214721694</v>
      </c>
      <c r="N50">
        <v>80.801997184753404</v>
      </c>
      <c r="O50">
        <v>80.752002716064396</v>
      </c>
      <c r="P50">
        <v>80.651001930236802</v>
      </c>
      <c r="Q50">
        <v>79.417003631591811</v>
      </c>
      <c r="R50">
        <v>78.181003570556612</v>
      </c>
      <c r="S50">
        <v>77.82300281524661</v>
      </c>
      <c r="T50">
        <v>77.418000221252441</v>
      </c>
      <c r="U50">
        <v>76.98399734497066</v>
      </c>
      <c r="V50">
        <v>76.581995964050321</v>
      </c>
      <c r="W50">
        <v>76.153999328613324</v>
      </c>
      <c r="X50">
        <v>75.707003116607638</v>
      </c>
      <c r="Y50">
        <v>75.266002178192139</v>
      </c>
      <c r="Z50" s="4">
        <f t="shared" si="0"/>
        <v>1</v>
      </c>
    </row>
    <row r="51" spans="1:26" x14ac:dyDescent="0.25">
      <c r="A51" s="2" t="s">
        <v>5349</v>
      </c>
      <c r="B51" t="s">
        <v>5257</v>
      </c>
      <c r="C51" t="s">
        <v>846</v>
      </c>
      <c r="D51" t="s">
        <v>4031</v>
      </c>
      <c r="E51" t="s">
        <v>231</v>
      </c>
      <c r="F51">
        <v>83.721996307373104</v>
      </c>
      <c r="G51">
        <v>83.670997619629006</v>
      </c>
      <c r="H51">
        <v>83.579002380371094</v>
      </c>
      <c r="I51">
        <v>83.420997619628906</v>
      </c>
      <c r="J51">
        <v>83.198001861572195</v>
      </c>
      <c r="K51">
        <v>82.972000122070298</v>
      </c>
      <c r="L51">
        <v>82.766000747680607</v>
      </c>
      <c r="M51">
        <v>82.55200004577641</v>
      </c>
      <c r="N51">
        <v>82.511999130249094</v>
      </c>
      <c r="O51">
        <v>82.333999633789006</v>
      </c>
      <c r="P51">
        <v>82.114001274108901</v>
      </c>
      <c r="Q51">
        <v>80.649995803832994</v>
      </c>
      <c r="R51">
        <v>79.1550035476684</v>
      </c>
      <c r="S51">
        <v>78.802001953125</v>
      </c>
      <c r="T51">
        <v>78.400999069213896</v>
      </c>
      <c r="U51">
        <v>77.970004081726103</v>
      </c>
      <c r="V51">
        <v>77.572998046875</v>
      </c>
      <c r="W51">
        <v>77.1510009765625</v>
      </c>
      <c r="X51">
        <v>76.695002555847196</v>
      </c>
      <c r="Y51">
        <v>76.245999336242704</v>
      </c>
      <c r="Z51" s="4">
        <f t="shared" si="0"/>
        <v>1</v>
      </c>
    </row>
    <row r="52" spans="1:26" x14ac:dyDescent="0.25">
      <c r="A52" s="2" t="s">
        <v>5349</v>
      </c>
      <c r="B52" t="s">
        <v>5257</v>
      </c>
      <c r="C52" t="s">
        <v>846</v>
      </c>
      <c r="D52" t="s">
        <v>2035</v>
      </c>
      <c r="E52" t="s">
        <v>4011</v>
      </c>
      <c r="F52">
        <v>9.1400003433227504</v>
      </c>
      <c r="G52">
        <v>9.3929996490478498</v>
      </c>
      <c r="H52">
        <v>9.6599998474121094</v>
      </c>
      <c r="I52">
        <v>9.9799995422363299</v>
      </c>
      <c r="J52">
        <v>10.3240003585815</v>
      </c>
      <c r="K52">
        <v>10.6829996109009</v>
      </c>
      <c r="L52">
        <v>11.038999557495099</v>
      </c>
      <c r="M52">
        <v>11.416999816894499</v>
      </c>
      <c r="N52">
        <v>11.6579999923706</v>
      </c>
      <c r="O52">
        <v>12.043000221252401</v>
      </c>
      <c r="P52">
        <v>12.463000297546399</v>
      </c>
      <c r="Q52">
        <v>14.4949998855591</v>
      </c>
      <c r="R52">
        <v>16.7530002593994</v>
      </c>
      <c r="S52">
        <v>17.104000091552699</v>
      </c>
      <c r="T52">
        <v>17.5060005187988</v>
      </c>
      <c r="U52">
        <v>17.941999435424801</v>
      </c>
      <c r="V52">
        <v>18.346000671386701</v>
      </c>
      <c r="W52">
        <v>18.7730007171631</v>
      </c>
      <c r="X52">
        <v>19.215999603271499</v>
      </c>
      <c r="Y52">
        <v>19.656999588012699</v>
      </c>
      <c r="Z52" s="4">
        <f t="shared" si="0"/>
        <v>1</v>
      </c>
    </row>
    <row r="53" spans="1:26" x14ac:dyDescent="0.25">
      <c r="A53" s="2" t="s">
        <v>5349</v>
      </c>
      <c r="B53" t="s">
        <v>5257</v>
      </c>
      <c r="C53" t="s">
        <v>846</v>
      </c>
      <c r="D53" t="s">
        <v>4059</v>
      </c>
      <c r="E53" t="s">
        <v>4514</v>
      </c>
      <c r="F53">
        <v>17.434999465942401</v>
      </c>
      <c r="G53">
        <v>17.340000152587901</v>
      </c>
      <c r="H53">
        <v>17.284000396728501</v>
      </c>
      <c r="I53">
        <v>17.278999328613299</v>
      </c>
      <c r="J53">
        <v>17.347000122070298</v>
      </c>
      <c r="K53">
        <v>17.402999877929702</v>
      </c>
      <c r="L53">
        <v>17.548999786376999</v>
      </c>
      <c r="M53">
        <v>17.697999954223601</v>
      </c>
      <c r="N53">
        <v>17.6870002746582</v>
      </c>
      <c r="O53">
        <v>17.783000946044901</v>
      </c>
      <c r="P53">
        <v>17.933000564575199</v>
      </c>
      <c r="Q53">
        <v>18.9799995422363</v>
      </c>
      <c r="R53">
        <v>20.004999160766602</v>
      </c>
      <c r="S53">
        <v>20.344999313354499</v>
      </c>
      <c r="T53">
        <v>20.731000900268601</v>
      </c>
      <c r="U53">
        <v>21.143999099731399</v>
      </c>
      <c r="V53">
        <v>21.531000137329102</v>
      </c>
      <c r="W53">
        <v>21.940000534057599</v>
      </c>
      <c r="X53">
        <v>22.370000839233398</v>
      </c>
      <c r="Y53">
        <v>22.7959995269775</v>
      </c>
      <c r="Z53" s="4">
        <f t="shared" si="0"/>
        <v>1</v>
      </c>
    </row>
    <row r="54" spans="1:26" x14ac:dyDescent="0.25">
      <c r="A54" s="2" t="s">
        <v>5349</v>
      </c>
      <c r="B54" t="s">
        <v>5257</v>
      </c>
      <c r="C54" t="s">
        <v>846</v>
      </c>
      <c r="D54" t="s">
        <v>3026</v>
      </c>
      <c r="E54" t="s">
        <v>708</v>
      </c>
      <c r="F54">
        <v>15.3039999008179</v>
      </c>
      <c r="G54">
        <v>15.2829999923706</v>
      </c>
      <c r="H54">
        <v>15.300000190734901</v>
      </c>
      <c r="I54">
        <v>15.3699998855591</v>
      </c>
      <c r="J54">
        <v>15.5019998550415</v>
      </c>
      <c r="K54">
        <v>15.6300001144409</v>
      </c>
      <c r="L54">
        <v>15.875</v>
      </c>
      <c r="M54">
        <v>16.125999450683601</v>
      </c>
      <c r="N54">
        <v>16.218000411987301</v>
      </c>
      <c r="O54">
        <v>16.423999786376999</v>
      </c>
      <c r="P54">
        <v>16.677000045776399</v>
      </c>
      <c r="Q54">
        <v>17.992000579833999</v>
      </c>
      <c r="R54">
        <v>19.318000793456999</v>
      </c>
      <c r="S54">
        <v>19.655000686645501</v>
      </c>
      <c r="T54">
        <v>20.038999557495099</v>
      </c>
      <c r="U54">
        <v>20.452999114990199</v>
      </c>
      <c r="V54">
        <v>20.836999893188501</v>
      </c>
      <c r="W54">
        <v>21.245000839233398</v>
      </c>
      <c r="X54">
        <v>21.681999206543001</v>
      </c>
      <c r="Y54">
        <v>22.1149997711182</v>
      </c>
      <c r="Z54" s="4">
        <f t="shared" si="0"/>
        <v>1</v>
      </c>
    </row>
    <row r="55" spans="1:26" x14ac:dyDescent="0.25">
      <c r="B55" t="s">
        <v>5257</v>
      </c>
      <c r="C55" t="s">
        <v>846</v>
      </c>
      <c r="D55" t="s">
        <v>3841</v>
      </c>
      <c r="E55" t="s">
        <v>3461</v>
      </c>
      <c r="F55">
        <v>64.180372575965634</v>
      </c>
      <c r="G55">
        <v>63.428101425460227</v>
      </c>
      <c r="H55">
        <v>62.603252855115343</v>
      </c>
      <c r="I55">
        <v>61.73157642516346</v>
      </c>
      <c r="J55">
        <v>60.839202347296897</v>
      </c>
      <c r="K55">
        <v>59.941743215234055</v>
      </c>
      <c r="L55">
        <v>59.214297039934806</v>
      </c>
      <c r="M55">
        <v>58.47204980034838</v>
      </c>
      <c r="N55">
        <v>57.705702890706675</v>
      </c>
      <c r="O55">
        <v>56.882513750684339</v>
      </c>
      <c r="P55">
        <v>55.986260063625807</v>
      </c>
      <c r="Q55">
        <v>55.208637420287488</v>
      </c>
      <c r="R55">
        <v>54.307844253388041</v>
      </c>
      <c r="S55">
        <v>53.354266338760247</v>
      </c>
      <c r="T55">
        <v>52.448366754474421</v>
      </c>
      <c r="U55">
        <v>51.643441741344787</v>
      </c>
      <c r="V55">
        <v>50.888137037370704</v>
      </c>
      <c r="W55">
        <v>50.289637256324468</v>
      </c>
      <c r="X55">
        <v>49.775166946125282</v>
      </c>
      <c r="Y55" t="s">
        <v>4109</v>
      </c>
      <c r="Z55" s="4">
        <f t="shared" si="0"/>
        <v>0.95</v>
      </c>
    </row>
    <row r="56" spans="1:26" x14ac:dyDescent="0.25">
      <c r="B56" t="s">
        <v>5257</v>
      </c>
      <c r="C56" t="s">
        <v>846</v>
      </c>
      <c r="D56" t="s">
        <v>4155</v>
      </c>
      <c r="E56" t="s">
        <v>2764</v>
      </c>
      <c r="F56">
        <v>7.1673543638651083</v>
      </c>
      <c r="G56">
        <v>7.2734551019652622</v>
      </c>
      <c r="H56">
        <v>7.3696777949930885</v>
      </c>
      <c r="I56">
        <v>7.454075991014518</v>
      </c>
      <c r="J56">
        <v>7.5233164587239498</v>
      </c>
      <c r="K56">
        <v>7.5779169615073441</v>
      </c>
      <c r="L56">
        <v>7.668194851833193</v>
      </c>
      <c r="M56">
        <v>7.744715121997416</v>
      </c>
      <c r="N56">
        <v>7.8111733861537314</v>
      </c>
      <c r="O56">
        <v>7.8704196266706594</v>
      </c>
      <c r="P56">
        <v>7.9264881033462364</v>
      </c>
      <c r="Q56">
        <v>8.0307326449010752</v>
      </c>
      <c r="R56">
        <v>8.1253704328536021</v>
      </c>
      <c r="S56">
        <v>8.2258967024665903</v>
      </c>
      <c r="T56">
        <v>8.3520295346929867</v>
      </c>
      <c r="U56">
        <v>8.5142267538403136</v>
      </c>
      <c r="V56">
        <v>8.7414101939203146</v>
      </c>
      <c r="W56">
        <v>8.9919992978259415</v>
      </c>
      <c r="X56">
        <v>9.2560388936875775</v>
      </c>
      <c r="Y56" t="s">
        <v>4109</v>
      </c>
      <c r="Z56" s="4">
        <f t="shared" si="0"/>
        <v>0.95</v>
      </c>
    </row>
    <row r="57" spans="1:26" x14ac:dyDescent="0.25">
      <c r="B57" t="s">
        <v>5257</v>
      </c>
      <c r="C57" t="s">
        <v>846</v>
      </c>
      <c r="D57" t="s">
        <v>4896</v>
      </c>
      <c r="E57" t="s">
        <v>2763</v>
      </c>
      <c r="F57">
        <v>57.013018212100533</v>
      </c>
      <c r="G57">
        <v>56.154646323494958</v>
      </c>
      <c r="H57">
        <v>55.233575060122256</v>
      </c>
      <c r="I57">
        <v>54.277500434148941</v>
      </c>
      <c r="J57">
        <v>53.315885888572943</v>
      </c>
      <c r="K57">
        <v>52.363826253726707</v>
      </c>
      <c r="L57">
        <v>51.546102188101607</v>
      </c>
      <c r="M57">
        <v>50.727334678350964</v>
      </c>
      <c r="N57">
        <v>49.894529504552949</v>
      </c>
      <c r="O57">
        <v>49.012094124013679</v>
      </c>
      <c r="P57">
        <v>48.059771960279562</v>
      </c>
      <c r="Q57">
        <v>47.177904775386409</v>
      </c>
      <c r="R57">
        <v>46.182473820534433</v>
      </c>
      <c r="S57">
        <v>45.128369636293655</v>
      </c>
      <c r="T57">
        <v>44.096337219781425</v>
      </c>
      <c r="U57">
        <v>43.129214987504469</v>
      </c>
      <c r="V57">
        <v>42.146726843450395</v>
      </c>
      <c r="W57">
        <v>41.297637958498527</v>
      </c>
      <c r="X57">
        <v>40.519128052437708</v>
      </c>
      <c r="Y57" t="s">
        <v>4109</v>
      </c>
      <c r="Z57" s="4">
        <f t="shared" si="0"/>
        <v>0.95</v>
      </c>
    </row>
    <row r="58" spans="1:26" x14ac:dyDescent="0.25">
      <c r="B58" t="s">
        <v>5257</v>
      </c>
      <c r="C58" t="s">
        <v>846</v>
      </c>
      <c r="D58" t="s">
        <v>5112</v>
      </c>
      <c r="E58" t="s">
        <v>3489</v>
      </c>
      <c r="F58">
        <v>1.2589073310182615</v>
      </c>
      <c r="G58">
        <v>1.13947304630562</v>
      </c>
      <c r="H58">
        <v>1.0627973913785096</v>
      </c>
      <c r="I58">
        <v>1.0798333545699959</v>
      </c>
      <c r="J58">
        <v>1.2038864882545326</v>
      </c>
      <c r="K58">
        <v>1.2678585494325783</v>
      </c>
      <c r="L58">
        <v>1.7178942685466114</v>
      </c>
      <c r="M58">
        <v>1.9830056669101106</v>
      </c>
      <c r="N58">
        <v>1.7354244668781464</v>
      </c>
      <c r="O58">
        <v>1.1648234878526071</v>
      </c>
      <c r="P58">
        <v>2.0060394287635579</v>
      </c>
      <c r="Q58">
        <v>1.8296755871931032</v>
      </c>
      <c r="R58">
        <v>1.9546737455972352</v>
      </c>
      <c r="S58">
        <v>2.0615011551177562</v>
      </c>
      <c r="T58">
        <v>1.5745861304921802</v>
      </c>
      <c r="U58">
        <v>1.5321011462884402</v>
      </c>
      <c r="V58">
        <v>1.3794485695021403</v>
      </c>
      <c r="W58">
        <v>1.3101216023358175</v>
      </c>
      <c r="X58">
        <v>1.360103323916819</v>
      </c>
      <c r="Y58" t="s">
        <v>4109</v>
      </c>
      <c r="Z58" s="4">
        <f t="shared" si="0"/>
        <v>0.95</v>
      </c>
    </row>
    <row r="59" spans="1:26" x14ac:dyDescent="0.25">
      <c r="B59" t="s">
        <v>5257</v>
      </c>
      <c r="C59" t="s">
        <v>846</v>
      </c>
      <c r="D59" t="s">
        <v>449</v>
      </c>
      <c r="E59" t="s">
        <v>806</v>
      </c>
      <c r="F59">
        <v>3.4919793224180729</v>
      </c>
      <c r="G59">
        <v>4.0262269544731302</v>
      </c>
      <c r="H59">
        <v>3.3178165030558531</v>
      </c>
      <c r="I59">
        <v>3.291205219342058</v>
      </c>
      <c r="J59">
        <v>2.836810024878603</v>
      </c>
      <c r="K59">
        <v>2.1498143512651011</v>
      </c>
      <c r="L59">
        <v>1.7936076557930205</v>
      </c>
      <c r="M59">
        <v>1.8705746382225343</v>
      </c>
      <c r="N59">
        <v>1.565038738342607</v>
      </c>
      <c r="O59">
        <v>1.6353432832589361</v>
      </c>
      <c r="P59">
        <v>1.7762095653645116</v>
      </c>
      <c r="Q59">
        <v>1.771861999896412</v>
      </c>
      <c r="R59">
        <v>1.8274990909244442</v>
      </c>
      <c r="S59">
        <v>1.7889910888074643</v>
      </c>
      <c r="T59">
        <v>1.8966259115739958</v>
      </c>
      <c r="U59">
        <v>2.0056927191553475</v>
      </c>
      <c r="V59">
        <v>2.1669293440789059</v>
      </c>
      <c r="W59">
        <v>1.9908861925333428</v>
      </c>
      <c r="X59">
        <v>1.8582054764944895</v>
      </c>
      <c r="Y59" t="s">
        <v>4109</v>
      </c>
      <c r="Z59" s="4">
        <f t="shared" si="0"/>
        <v>0.95</v>
      </c>
    </row>
    <row r="60" spans="1:26" x14ac:dyDescent="0.25">
      <c r="B60" t="s">
        <v>5257</v>
      </c>
      <c r="C60" t="s">
        <v>846</v>
      </c>
      <c r="D60" t="s">
        <v>905</v>
      </c>
      <c r="E60" t="s">
        <v>2801</v>
      </c>
      <c r="F60">
        <v>21.608982842812654</v>
      </c>
      <c r="G60">
        <v>21.620529998158798</v>
      </c>
      <c r="H60">
        <v>19.536722640281091</v>
      </c>
      <c r="I60">
        <v>19.580629779419116</v>
      </c>
      <c r="J60">
        <v>17.814684722119353</v>
      </c>
      <c r="K60">
        <v>17.620208555597618</v>
      </c>
      <c r="L60">
        <v>16.809432737848589</v>
      </c>
      <c r="M60">
        <v>16.750124830004602</v>
      </c>
      <c r="N60">
        <v>16.790940837321859</v>
      </c>
      <c r="O60">
        <v>16.744264072340957</v>
      </c>
      <c r="P60">
        <v>17.026508185503857</v>
      </c>
      <c r="Q60">
        <v>17.191973557442644</v>
      </c>
      <c r="R60">
        <v>16.845377065934443</v>
      </c>
      <c r="S60">
        <v>17.148423543458748</v>
      </c>
      <c r="T60">
        <v>16.79193451458411</v>
      </c>
      <c r="U60">
        <v>16.17450810662223</v>
      </c>
      <c r="V60">
        <v>16.249809671174468</v>
      </c>
      <c r="W60">
        <v>15.619454951709145</v>
      </c>
      <c r="X60">
        <v>14.464135168587996</v>
      </c>
      <c r="Y60" t="s">
        <v>4109</v>
      </c>
      <c r="Z60" s="4">
        <f t="shared" si="0"/>
        <v>0.95</v>
      </c>
    </row>
    <row r="61" spans="1:26" x14ac:dyDescent="0.25">
      <c r="B61" t="s">
        <v>5257</v>
      </c>
      <c r="C61" t="s">
        <v>846</v>
      </c>
      <c r="D61" t="s">
        <v>429</v>
      </c>
      <c r="E61" t="s">
        <v>3223</v>
      </c>
      <c r="F61">
        <v>-7.6181452785135662E-3</v>
      </c>
      <c r="G61">
        <v>6.0070895697632523</v>
      </c>
      <c r="H61">
        <v>-6.6042345070234916</v>
      </c>
      <c r="I61">
        <v>9.0485811585662361</v>
      </c>
      <c r="J61">
        <v>0.18338180629299927</v>
      </c>
      <c r="K61">
        <v>4.809336239776357</v>
      </c>
      <c r="L61">
        <v>2.938793413805513</v>
      </c>
      <c r="M61">
        <v>5.506458464986963</v>
      </c>
      <c r="N61">
        <v>-0.24415465261685654</v>
      </c>
      <c r="O61">
        <v>-0.88023717437985738</v>
      </c>
      <c r="P61">
        <v>8.7917592766709305</v>
      </c>
      <c r="Q61">
        <v>6.3977859664757375</v>
      </c>
      <c r="R61">
        <v>1.4874604950188655</v>
      </c>
      <c r="S61">
        <v>5.5704756559428432</v>
      </c>
      <c r="T61">
        <v>-0.21644819129213033</v>
      </c>
      <c r="U61">
        <v>0.64959931238173851</v>
      </c>
      <c r="V61">
        <v>6.2692819855036959</v>
      </c>
      <c r="W61">
        <v>4.9824613597543816</v>
      </c>
      <c r="X61">
        <v>2.7476584327366709</v>
      </c>
      <c r="Y61" t="s">
        <v>4109</v>
      </c>
      <c r="Z61" s="4">
        <f t="shared" si="0"/>
        <v>0.95</v>
      </c>
    </row>
    <row r="62" spans="1:26" x14ac:dyDescent="0.25">
      <c r="B62" t="s">
        <v>5257</v>
      </c>
      <c r="C62" t="s">
        <v>846</v>
      </c>
      <c r="D62" t="s">
        <v>1012</v>
      </c>
      <c r="E62" t="s">
        <v>173</v>
      </c>
      <c r="F62">
        <v>215411761104.483</v>
      </c>
      <c r="G62">
        <v>228351738537.83374</v>
      </c>
      <c r="H62">
        <v>213270854223.93008</v>
      </c>
      <c r="I62">
        <v>232568840555.94989</v>
      </c>
      <c r="J62">
        <v>232995329496.63608</v>
      </c>
      <c r="K62">
        <v>244200858315.10413</v>
      </c>
      <c r="L62">
        <v>251377417055.72495</v>
      </c>
      <c r="M62">
        <v>265219410116.25549</v>
      </c>
      <c r="N62">
        <v>264571864586.81366</v>
      </c>
      <c r="O62">
        <v>262243004681.77057</v>
      </c>
      <c r="P62">
        <v>285298778373.30072</v>
      </c>
      <c r="Q62">
        <v>303551583578.59448</v>
      </c>
      <c r="R62">
        <v>308066793466.33026</v>
      </c>
      <c r="S62">
        <v>325227579200.41589</v>
      </c>
      <c r="T62">
        <v>324523629987.65344</v>
      </c>
      <c r="U62">
        <v>326631733256.56946</v>
      </c>
      <c r="V62">
        <v>347109197668.56207</v>
      </c>
      <c r="W62">
        <v>364403779318.55164</v>
      </c>
      <c r="X62">
        <v>374416350490.20898</v>
      </c>
      <c r="Y62" t="s">
        <v>4109</v>
      </c>
      <c r="Z62" s="4">
        <f t="shared" si="0"/>
        <v>0.95</v>
      </c>
    </row>
    <row r="63" spans="1:26" x14ac:dyDescent="0.25">
      <c r="B63" t="s">
        <v>5257</v>
      </c>
      <c r="C63" t="s">
        <v>846</v>
      </c>
      <c r="D63" t="s">
        <v>681</v>
      </c>
      <c r="E63" t="s">
        <v>5333</v>
      </c>
      <c r="F63">
        <v>10658390046700</v>
      </c>
      <c r="G63">
        <v>11298649083500</v>
      </c>
      <c r="H63">
        <v>10552459801900</v>
      </c>
      <c r="I63">
        <v>11507307691300</v>
      </c>
      <c r="J63">
        <v>11528410000000</v>
      </c>
      <c r="K63">
        <v>12082850000000</v>
      </c>
      <c r="L63">
        <v>12437940000000</v>
      </c>
      <c r="M63">
        <v>13122830000000</v>
      </c>
      <c r="N63">
        <v>13090790000000</v>
      </c>
      <c r="O63">
        <v>12975559999999.998</v>
      </c>
      <c r="P63">
        <v>14116340000000</v>
      </c>
      <c r="Q63">
        <v>15019473219500</v>
      </c>
      <c r="R63">
        <v>15242881950200.002</v>
      </c>
      <c r="S63">
        <v>16091982978500</v>
      </c>
      <c r="T63">
        <v>16057152172400</v>
      </c>
      <c r="U63">
        <v>16161459322500</v>
      </c>
      <c r="V63">
        <v>17174666780400</v>
      </c>
      <c r="W63">
        <v>18030387916400</v>
      </c>
      <c r="X63">
        <v>18525801390440.098</v>
      </c>
      <c r="Y63" t="s">
        <v>4109</v>
      </c>
      <c r="Z63" s="4">
        <f t="shared" si="0"/>
        <v>0.95</v>
      </c>
    </row>
    <row r="64" spans="1:26" x14ac:dyDescent="0.25">
      <c r="B64" t="s">
        <v>5257</v>
      </c>
      <c r="C64" t="s">
        <v>846</v>
      </c>
      <c r="D64" t="s">
        <v>4457</v>
      </c>
      <c r="E64" t="s">
        <v>4930</v>
      </c>
      <c r="F64">
        <v>4624075428100</v>
      </c>
      <c r="G64">
        <v>5005678100500</v>
      </c>
      <c r="H64">
        <v>4869750532600</v>
      </c>
      <c r="I64">
        <v>5467950015500</v>
      </c>
      <c r="J64">
        <v>5676350000000</v>
      </c>
      <c r="K64">
        <v>6399879999999.999</v>
      </c>
      <c r="L64">
        <v>7151790000000</v>
      </c>
      <c r="M64">
        <v>8205320000000</v>
      </c>
      <c r="N64">
        <v>9258780000000</v>
      </c>
      <c r="O64">
        <v>10660079999999.998</v>
      </c>
      <c r="P64">
        <v>12998840000000</v>
      </c>
      <c r="Q64">
        <v>15019473219500</v>
      </c>
      <c r="R64">
        <v>16751065028800</v>
      </c>
      <c r="S64">
        <v>19263718648100</v>
      </c>
      <c r="T64">
        <v>20936115597100.004</v>
      </c>
      <c r="U64">
        <v>22275328569700</v>
      </c>
      <c r="V64">
        <v>24963584882700.004</v>
      </c>
      <c r="W64">
        <v>26701465765900</v>
      </c>
      <c r="X64">
        <v>27559915032368.703</v>
      </c>
      <c r="Y64" t="s">
        <v>4109</v>
      </c>
      <c r="Z64" s="4">
        <f t="shared" si="0"/>
        <v>0.95</v>
      </c>
    </row>
    <row r="65" spans="2:26" x14ac:dyDescent="0.25">
      <c r="B65" t="s">
        <v>5257</v>
      </c>
      <c r="C65" t="s">
        <v>846</v>
      </c>
      <c r="D65" t="s">
        <v>2704</v>
      </c>
      <c r="E65" t="s">
        <v>5152</v>
      </c>
      <c r="F65">
        <v>101215384051.83264</v>
      </c>
      <c r="G65">
        <v>104954922683.54663</v>
      </c>
      <c r="H65">
        <v>100602001247.77661</v>
      </c>
      <c r="I65">
        <v>118991350100.6474</v>
      </c>
      <c r="J65">
        <v>126332575147.22311</v>
      </c>
      <c r="K65">
        <v>144552961584.33014</v>
      </c>
      <c r="L65">
        <v>158052354169.65933</v>
      </c>
      <c r="M65">
        <v>203804702849.18048</v>
      </c>
      <c r="N65">
        <v>201305833855.14505</v>
      </c>
      <c r="O65">
        <v>224689052498.0134</v>
      </c>
      <c r="P65">
        <v>285298778373.30072</v>
      </c>
      <c r="Q65">
        <v>313418261521.44653</v>
      </c>
      <c r="R65">
        <v>307872488771.17981</v>
      </c>
      <c r="S65">
        <v>318398573401.82703</v>
      </c>
      <c r="T65">
        <v>342408945451.36377</v>
      </c>
      <c r="U65">
        <v>340244981475.06049</v>
      </c>
      <c r="V65">
        <v>372190852855.14081</v>
      </c>
      <c r="W65">
        <v>414314040154.13916</v>
      </c>
      <c r="X65">
        <v>394338988428.82019</v>
      </c>
      <c r="Y65" t="s">
        <v>4109</v>
      </c>
      <c r="Z65" s="4">
        <f t="shared" si="0"/>
        <v>0.95</v>
      </c>
    </row>
    <row r="66" spans="2:26" x14ac:dyDescent="0.25">
      <c r="B66" t="s">
        <v>5257</v>
      </c>
      <c r="C66" t="s">
        <v>846</v>
      </c>
      <c r="D66" t="s">
        <v>1165</v>
      </c>
      <c r="E66" t="s">
        <v>5068</v>
      </c>
      <c r="F66">
        <v>936.40359517980494</v>
      </c>
      <c r="G66">
        <v>978.39040742300881</v>
      </c>
      <c r="H66">
        <v>901.22952299572796</v>
      </c>
      <c r="I66">
        <v>971.42732778345578</v>
      </c>
      <c r="J66">
        <v>963.93438858340971</v>
      </c>
      <c r="K66">
        <v>999.81130023875755</v>
      </c>
      <c r="L66">
        <v>1037.714956642523</v>
      </c>
      <c r="M66">
        <v>1106.8601931508933</v>
      </c>
      <c r="N66">
        <v>1113.6140545282105</v>
      </c>
      <c r="O66">
        <v>1121.7168621084393</v>
      </c>
      <c r="P66">
        <v>1239.9907656403652</v>
      </c>
      <c r="Q66">
        <v>1374.9173288402055</v>
      </c>
      <c r="R66">
        <v>1453.2972988781091</v>
      </c>
      <c r="S66">
        <v>1520.497822324847</v>
      </c>
      <c r="T66">
        <v>1505.8007017994325</v>
      </c>
      <c r="U66">
        <v>1506.6485292925943</v>
      </c>
      <c r="V66">
        <v>1589.1057554799443</v>
      </c>
      <c r="W66">
        <v>1662.337391359405</v>
      </c>
      <c r="X66">
        <v>1709.8045644016267</v>
      </c>
      <c r="Y66" t="s">
        <v>4109</v>
      </c>
      <c r="Z66" s="4">
        <f t="shared" ref="Z66:Z129" si="1">COUNTIF(F66:Y66,"&lt;&gt;..")/20</f>
        <v>0.95</v>
      </c>
    </row>
    <row r="67" spans="2:26" x14ac:dyDescent="0.25">
      <c r="B67" t="s">
        <v>5257</v>
      </c>
      <c r="C67" t="s">
        <v>846</v>
      </c>
      <c r="D67" t="s">
        <v>64</v>
      </c>
      <c r="E67" t="s">
        <v>2177</v>
      </c>
      <c r="F67">
        <v>547.65200000000004</v>
      </c>
      <c r="G67">
        <v>515.37</v>
      </c>
      <c r="H67">
        <v>546.34</v>
      </c>
      <c r="I67">
        <v>579.85</v>
      </c>
      <c r="J67">
        <v>708.47500000000002</v>
      </c>
      <c r="K67">
        <v>774.04</v>
      </c>
      <c r="L67">
        <v>842.55</v>
      </c>
      <c r="M67">
        <v>967.68399999999997</v>
      </c>
      <c r="N67">
        <v>1233.9369999999999</v>
      </c>
      <c r="O67">
        <v>1235.1579999999999</v>
      </c>
      <c r="P67">
        <v>1630.96414222155</v>
      </c>
      <c r="Q67">
        <v>1702.702702</v>
      </c>
      <c r="R67">
        <v>1579.229879</v>
      </c>
      <c r="S67">
        <v>1733.76172</v>
      </c>
      <c r="T67">
        <v>1851.32674</v>
      </c>
      <c r="U67">
        <v>1833.847614</v>
      </c>
      <c r="V67">
        <v>1893.8815</v>
      </c>
      <c r="W67">
        <v>2407.0981069999998</v>
      </c>
      <c r="X67">
        <v>2703.9641738300002</v>
      </c>
      <c r="Y67" t="s">
        <v>4109</v>
      </c>
      <c r="Z67" s="4">
        <f t="shared" si="1"/>
        <v>0.95</v>
      </c>
    </row>
    <row r="68" spans="2:26" x14ac:dyDescent="0.25">
      <c r="B68" t="s">
        <v>5257</v>
      </c>
      <c r="C68" t="s">
        <v>846</v>
      </c>
      <c r="D68" t="s">
        <v>2815</v>
      </c>
      <c r="E68" t="s">
        <v>1232</v>
      </c>
      <c r="F68">
        <v>17299483</v>
      </c>
      <c r="G68">
        <v>16862737</v>
      </c>
      <c r="H68">
        <v>17633019</v>
      </c>
      <c r="I68">
        <v>19455085</v>
      </c>
      <c r="J68">
        <v>23934074</v>
      </c>
      <c r="K68">
        <v>27879461</v>
      </c>
      <c r="L68">
        <v>40288794</v>
      </c>
      <c r="M68">
        <v>51897450</v>
      </c>
      <c r="N68">
        <v>49877935</v>
      </c>
      <c r="O68">
        <v>54446373</v>
      </c>
      <c r="P68">
        <v>64374253.803896397</v>
      </c>
      <c r="Q68">
        <v>73996912</v>
      </c>
      <c r="R68">
        <v>72151828.889548495</v>
      </c>
      <c r="S68">
        <v>75589071</v>
      </c>
      <c r="T68">
        <v>82718882.879999995</v>
      </c>
      <c r="U68">
        <v>98927860</v>
      </c>
      <c r="V68">
        <v>119577835</v>
      </c>
      <c r="W68">
        <v>139752424</v>
      </c>
      <c r="X68">
        <v>164035637.54499999</v>
      </c>
      <c r="Y68" t="s">
        <v>4109</v>
      </c>
      <c r="Z68" s="4">
        <f t="shared" si="1"/>
        <v>0.95</v>
      </c>
    </row>
    <row r="69" spans="2:26" x14ac:dyDescent="0.25">
      <c r="B69" t="s">
        <v>5257</v>
      </c>
      <c r="C69" t="s">
        <v>846</v>
      </c>
      <c r="D69" t="s">
        <v>255</v>
      </c>
      <c r="E69" t="s">
        <v>2234</v>
      </c>
      <c r="F69">
        <v>198426</v>
      </c>
      <c r="G69">
        <v>206690</v>
      </c>
      <c r="H69">
        <v>231413</v>
      </c>
      <c r="I69">
        <v>263870</v>
      </c>
      <c r="J69">
        <v>302790</v>
      </c>
      <c r="K69">
        <v>330484</v>
      </c>
      <c r="L69">
        <v>453921</v>
      </c>
      <c r="M69">
        <v>569033</v>
      </c>
      <c r="N69">
        <v>592292</v>
      </c>
      <c r="O69">
        <v>601977</v>
      </c>
      <c r="P69">
        <v>623196.77855865203</v>
      </c>
      <c r="Q69">
        <v>695626</v>
      </c>
      <c r="R69">
        <v>678125.93779306405</v>
      </c>
      <c r="S69">
        <v>689094</v>
      </c>
      <c r="T69">
        <v>724541.12</v>
      </c>
      <c r="U69">
        <v>787998</v>
      </c>
      <c r="V69">
        <v>917625</v>
      </c>
      <c r="W69">
        <v>1029426</v>
      </c>
      <c r="X69">
        <v>1200111.3629999999</v>
      </c>
      <c r="Y69" t="s">
        <v>4109</v>
      </c>
      <c r="Z69" s="4">
        <f t="shared" si="1"/>
        <v>0.95</v>
      </c>
    </row>
    <row r="70" spans="2:26" x14ac:dyDescent="0.25">
      <c r="B70" t="s">
        <v>5257</v>
      </c>
      <c r="C70" t="s">
        <v>846</v>
      </c>
      <c r="D70" t="s">
        <v>3376</v>
      </c>
      <c r="E70" t="s">
        <v>2134</v>
      </c>
      <c r="F70">
        <v>995000000</v>
      </c>
      <c r="G70">
        <v>1200000000</v>
      </c>
      <c r="H70">
        <v>2031000000</v>
      </c>
      <c r="I70">
        <v>2758000000</v>
      </c>
      <c r="J70">
        <v>2225000000</v>
      </c>
      <c r="K70">
        <v>1204000000</v>
      </c>
      <c r="L70">
        <v>1488000000</v>
      </c>
      <c r="M70">
        <v>2267000000</v>
      </c>
      <c r="N70">
        <v>1845000000</v>
      </c>
      <c r="O70">
        <v>1863000000</v>
      </c>
      <c r="P70">
        <v>2909000000</v>
      </c>
      <c r="Q70">
        <v>3596000000</v>
      </c>
      <c r="R70">
        <v>4395000000</v>
      </c>
      <c r="S70">
        <v>5376000000</v>
      </c>
      <c r="T70">
        <v>3334000000</v>
      </c>
      <c r="U70">
        <v>3065000000</v>
      </c>
      <c r="V70">
        <v>3021000000</v>
      </c>
      <c r="W70">
        <v>2917000000</v>
      </c>
      <c r="X70">
        <v>1539000000</v>
      </c>
      <c r="Y70" t="s">
        <v>4109</v>
      </c>
      <c r="Z70" s="4">
        <f t="shared" si="1"/>
        <v>0.95</v>
      </c>
    </row>
    <row r="71" spans="2:26" x14ac:dyDescent="0.25">
      <c r="B71" t="s">
        <v>5257</v>
      </c>
      <c r="C71" t="s">
        <v>846</v>
      </c>
      <c r="D71" t="s">
        <v>2022</v>
      </c>
      <c r="E71" t="s">
        <v>485</v>
      </c>
      <c r="F71">
        <v>2814</v>
      </c>
      <c r="G71">
        <v>1154</v>
      </c>
      <c r="H71">
        <v>1797</v>
      </c>
      <c r="I71">
        <v>1512</v>
      </c>
      <c r="J71">
        <v>1374</v>
      </c>
      <c r="K71">
        <v>1382</v>
      </c>
      <c r="L71">
        <v>1372</v>
      </c>
      <c r="M71">
        <v>1084</v>
      </c>
      <c r="N71">
        <v>1076</v>
      </c>
      <c r="O71">
        <v>1115</v>
      </c>
      <c r="P71">
        <v>1029</v>
      </c>
      <c r="Q71">
        <v>433</v>
      </c>
      <c r="R71">
        <v>409</v>
      </c>
      <c r="S71">
        <v>384</v>
      </c>
      <c r="T71">
        <v>463</v>
      </c>
      <c r="U71">
        <v>495</v>
      </c>
      <c r="V71">
        <v>656</v>
      </c>
      <c r="W71">
        <v>660</v>
      </c>
      <c r="X71">
        <v>818</v>
      </c>
      <c r="Y71" t="s">
        <v>4109</v>
      </c>
      <c r="Z71" s="4">
        <f t="shared" si="1"/>
        <v>0.95</v>
      </c>
    </row>
    <row r="72" spans="2:26" x14ac:dyDescent="0.25">
      <c r="B72" t="s">
        <v>5257</v>
      </c>
      <c r="C72" t="s">
        <v>846</v>
      </c>
      <c r="D72" t="s">
        <v>4982</v>
      </c>
      <c r="E72" t="s">
        <v>438</v>
      </c>
      <c r="F72">
        <v>54.645127874656026</v>
      </c>
      <c r="G72">
        <v>57.739066386415715</v>
      </c>
      <c r="H72">
        <v>62.619523017996812</v>
      </c>
      <c r="I72">
        <v>63.179252092122965</v>
      </c>
      <c r="J72">
        <v>64.635706511436979</v>
      </c>
      <c r="K72">
        <v>65.548115772447261</v>
      </c>
      <c r="L72">
        <v>68.063021527846487</v>
      </c>
      <c r="M72">
        <v>72.280424793491164</v>
      </c>
      <c r="N72">
        <v>77.372961507969862</v>
      </c>
      <c r="O72">
        <v>79.075190653063814</v>
      </c>
      <c r="P72">
        <v>77.679953505625534</v>
      </c>
      <c r="Q72">
        <v>78.837311286561345</v>
      </c>
      <c r="R72">
        <v>76.913188520574877</v>
      </c>
      <c r="S72">
        <v>78.182171732059729</v>
      </c>
      <c r="T72">
        <v>77.899353758876572</v>
      </c>
      <c r="U72">
        <v>78.01191058416326</v>
      </c>
      <c r="V72">
        <v>74.691367378300754</v>
      </c>
      <c r="W72">
        <v>74.122666270227242</v>
      </c>
      <c r="X72">
        <v>73.497783276278611</v>
      </c>
      <c r="Y72" t="s">
        <v>4109</v>
      </c>
      <c r="Z72" s="4">
        <f t="shared" si="1"/>
        <v>0.95</v>
      </c>
    </row>
    <row r="73" spans="2:26" x14ac:dyDescent="0.25">
      <c r="B73" t="s">
        <v>5257</v>
      </c>
      <c r="C73" t="s">
        <v>846</v>
      </c>
      <c r="D73" t="s">
        <v>678</v>
      </c>
      <c r="E73" t="s">
        <v>2064</v>
      </c>
      <c r="F73">
        <v>11693433000000</v>
      </c>
      <c r="G73">
        <v>13367997000000</v>
      </c>
      <c r="H73">
        <v>15608629000000</v>
      </c>
      <c r="I73">
        <v>17642997000000</v>
      </c>
      <c r="J73">
        <v>20595082000000</v>
      </c>
      <c r="K73">
        <v>23807895000000</v>
      </c>
      <c r="L73">
        <v>28958290522000</v>
      </c>
      <c r="M73">
        <v>35407737027973.297</v>
      </c>
      <c r="N73">
        <v>42664627044509.5</v>
      </c>
      <c r="O73">
        <v>50342484730000</v>
      </c>
      <c r="P73">
        <v>59304543000000</v>
      </c>
      <c r="Q73">
        <v>68874866612000</v>
      </c>
      <c r="R73">
        <v>76482575453055.594</v>
      </c>
      <c r="S73">
        <v>87826111579704.297</v>
      </c>
      <c r="T73">
        <v>97124597158162.5</v>
      </c>
      <c r="U73">
        <v>107437019361400</v>
      </c>
      <c r="V73">
        <v>114743761759911</v>
      </c>
      <c r="W73">
        <v>126712733703626</v>
      </c>
      <c r="X73">
        <v>140042431749442</v>
      </c>
      <c r="Y73" t="s">
        <v>4109</v>
      </c>
      <c r="Z73" s="4">
        <f t="shared" si="1"/>
        <v>0.95</v>
      </c>
    </row>
    <row r="74" spans="2:26" x14ac:dyDescent="0.25">
      <c r="B74" t="s">
        <v>5257</v>
      </c>
      <c r="C74" t="s">
        <v>846</v>
      </c>
      <c r="D74" t="s">
        <v>1971</v>
      </c>
      <c r="E74" t="s">
        <v>3254</v>
      </c>
      <c r="F74">
        <v>15.171707634844056</v>
      </c>
      <c r="G74">
        <v>14.320550688578795</v>
      </c>
      <c r="H74">
        <v>16.761164742930447</v>
      </c>
      <c r="I74">
        <v>13.033611087815592</v>
      </c>
      <c r="J74">
        <v>16.732332947741249</v>
      </c>
      <c r="K74">
        <v>15.599903899387241</v>
      </c>
      <c r="L74">
        <v>21.633141115583719</v>
      </c>
      <c r="M74">
        <v>22.271502874361889</v>
      </c>
      <c r="N74">
        <v>20.495209876878086</v>
      </c>
      <c r="O74">
        <v>17.995839217065328</v>
      </c>
      <c r="P74">
        <v>17.802177063897179</v>
      </c>
      <c r="Q74">
        <v>16.137589344546505</v>
      </c>
      <c r="R74">
        <v>11.045696660166177</v>
      </c>
      <c r="S74">
        <v>14.83153000464959</v>
      </c>
      <c r="T74">
        <v>10.587381601221871</v>
      </c>
      <c r="U74">
        <v>10.617724556884639</v>
      </c>
      <c r="V74">
        <v>6.8009541235803939</v>
      </c>
      <c r="W74">
        <v>10.431043710035224</v>
      </c>
      <c r="X74">
        <v>10.519619975205821</v>
      </c>
      <c r="Y74" t="s">
        <v>4109</v>
      </c>
      <c r="Z74" s="4">
        <f t="shared" si="1"/>
        <v>0.95</v>
      </c>
    </row>
    <row r="75" spans="2:26" x14ac:dyDescent="0.25">
      <c r="B75" t="s">
        <v>5257</v>
      </c>
      <c r="C75" t="s">
        <v>846</v>
      </c>
      <c r="D75" t="s">
        <v>5139</v>
      </c>
      <c r="E75" t="s">
        <v>3059</v>
      </c>
      <c r="F75">
        <v>6.2338253417045522</v>
      </c>
      <c r="G75">
        <v>5.7142570820903664</v>
      </c>
      <c r="H75">
        <v>4.5030206488585742</v>
      </c>
      <c r="I75">
        <v>3.7010816069726098</v>
      </c>
      <c r="J75">
        <v>3.4821787066752452</v>
      </c>
      <c r="K75">
        <v>3.901653533972858</v>
      </c>
      <c r="L75">
        <v>3.594327703096114</v>
      </c>
      <c r="M75">
        <v>3.1797945490647952</v>
      </c>
      <c r="N75">
        <v>3.603492855429447</v>
      </c>
      <c r="O75">
        <v>3.7273032943061435</v>
      </c>
      <c r="P75">
        <v>4.3317906838600475</v>
      </c>
      <c r="Q75">
        <v>4.8110267441614489</v>
      </c>
      <c r="R75">
        <v>4.6790118363382645</v>
      </c>
      <c r="S75">
        <v>4.8697158803497178</v>
      </c>
      <c r="T75">
        <v>4.8863727235319345</v>
      </c>
      <c r="U75">
        <v>4.6446660411268779</v>
      </c>
      <c r="V75">
        <v>4.7298365825974473</v>
      </c>
      <c r="W75">
        <v>4.765089566909098</v>
      </c>
      <c r="X75">
        <v>5.0199187032457546</v>
      </c>
      <c r="Y75" t="s">
        <v>4109</v>
      </c>
      <c r="Z75" s="4">
        <f t="shared" si="1"/>
        <v>0.95</v>
      </c>
    </row>
    <row r="76" spans="2:26" x14ac:dyDescent="0.25">
      <c r="B76" t="s">
        <v>5257</v>
      </c>
      <c r="C76" t="s">
        <v>846</v>
      </c>
      <c r="D76" t="s">
        <v>1867</v>
      </c>
      <c r="E76" t="s">
        <v>72</v>
      </c>
      <c r="F76">
        <v>725617545500</v>
      </c>
      <c r="G76">
        <v>-167261358199.99997</v>
      </c>
      <c r="H76">
        <v>679566294299.99988</v>
      </c>
      <c r="I76">
        <v>1161602953999.9998</v>
      </c>
      <c r="J76">
        <v>1423410000000</v>
      </c>
      <c r="K76">
        <v>1802770000000</v>
      </c>
      <c r="L76">
        <v>2371880000000</v>
      </c>
      <c r="M76">
        <v>3115220000000</v>
      </c>
      <c r="N76">
        <v>1514710000000</v>
      </c>
      <c r="O76">
        <v>2540510000000</v>
      </c>
      <c r="P76">
        <v>3675370000000.0005</v>
      </c>
      <c r="Q76">
        <v>2079831878200</v>
      </c>
      <c r="R76">
        <v>2015280000000.0002</v>
      </c>
      <c r="S76">
        <v>1297580000000</v>
      </c>
      <c r="T76">
        <v>2747512112400</v>
      </c>
      <c r="U76">
        <v>2395568424900</v>
      </c>
      <c r="V76">
        <v>1240874234800</v>
      </c>
      <c r="W76">
        <v>1504168419500</v>
      </c>
      <c r="X76">
        <v>1584054795155.3401</v>
      </c>
      <c r="Y76" t="s">
        <v>4109</v>
      </c>
      <c r="Z76" s="4">
        <f t="shared" si="1"/>
        <v>0.95</v>
      </c>
    </row>
    <row r="77" spans="2:26" x14ac:dyDescent="0.25">
      <c r="B77" t="s">
        <v>5257</v>
      </c>
      <c r="C77" t="s">
        <v>846</v>
      </c>
      <c r="D77" t="s">
        <v>4954</v>
      </c>
      <c r="E77" t="s">
        <v>5020</v>
      </c>
      <c r="F77">
        <v>197045067400</v>
      </c>
      <c r="G77">
        <v>-345993499399.99994</v>
      </c>
      <c r="H77">
        <v>136846749100</v>
      </c>
      <c r="I77">
        <v>430679509800</v>
      </c>
      <c r="J77">
        <v>977150000000</v>
      </c>
      <c r="K77">
        <v>1272670000000.0002</v>
      </c>
      <c r="L77">
        <v>1793390000000</v>
      </c>
      <c r="M77">
        <v>2457030000000</v>
      </c>
      <c r="N77">
        <v>1301950000000</v>
      </c>
      <c r="O77">
        <v>2184380000000</v>
      </c>
      <c r="P77">
        <v>3334510000000</v>
      </c>
      <c r="Q77">
        <v>2079831878200</v>
      </c>
      <c r="R77">
        <v>2145243843000</v>
      </c>
      <c r="S77">
        <v>1446213077800</v>
      </c>
      <c r="T77">
        <v>3126976676200.0005</v>
      </c>
      <c r="U77">
        <v>2624772319300</v>
      </c>
      <c r="V77">
        <v>1397137724300</v>
      </c>
      <c r="W77">
        <v>1738896043700</v>
      </c>
      <c r="X77">
        <v>1885029308959.99</v>
      </c>
      <c r="Y77" t="s">
        <v>4109</v>
      </c>
      <c r="Z77" s="4">
        <f t="shared" si="1"/>
        <v>0.95</v>
      </c>
    </row>
    <row r="78" spans="2:26" x14ac:dyDescent="0.25">
      <c r="B78" t="s">
        <v>5257</v>
      </c>
      <c r="C78" t="s">
        <v>846</v>
      </c>
      <c r="D78" t="s">
        <v>1749</v>
      </c>
      <c r="E78" t="s">
        <v>1362</v>
      </c>
      <c r="F78">
        <v>4313076739.8846464</v>
      </c>
      <c r="G78">
        <v>-7254505833.0677471</v>
      </c>
      <c r="H78">
        <v>2827055868.9917178</v>
      </c>
      <c r="I78">
        <v>9372275932.7566509</v>
      </c>
      <c r="J78">
        <v>21747403843.157852</v>
      </c>
      <c r="K78">
        <v>28745572982.544907</v>
      </c>
      <c r="L78">
        <v>39633366114.542702</v>
      </c>
      <c r="M78">
        <v>61028000009.935249</v>
      </c>
      <c r="N78">
        <v>28307199262.506088</v>
      </c>
      <c r="O78">
        <v>46041518684.251015</v>
      </c>
      <c r="P78">
        <v>73185886546.303741</v>
      </c>
      <c r="Q78">
        <v>43400809202.550003</v>
      </c>
      <c r="R78">
        <v>39428033968.582458</v>
      </c>
      <c r="S78">
        <v>23903597701.890354</v>
      </c>
      <c r="T78">
        <v>51141520554.890465</v>
      </c>
      <c r="U78">
        <v>40092140789.845497</v>
      </c>
      <c r="V78">
        <v>20830416929.568226</v>
      </c>
      <c r="W78">
        <v>26981629083.204453</v>
      </c>
      <c r="X78">
        <v>26971801254.863018</v>
      </c>
      <c r="Y78" t="s">
        <v>4109</v>
      </c>
      <c r="Z78" s="4">
        <f t="shared" si="1"/>
        <v>0.95</v>
      </c>
    </row>
    <row r="79" spans="2:26" x14ac:dyDescent="0.25">
      <c r="B79" t="s">
        <v>5257</v>
      </c>
      <c r="C79" t="s">
        <v>846</v>
      </c>
      <c r="D79" t="s">
        <v>3656</v>
      </c>
      <c r="E79" t="s">
        <v>913</v>
      </c>
      <c r="F79">
        <v>282463092.34609199</v>
      </c>
      <c r="G79">
        <v>317035850.70258498</v>
      </c>
      <c r="H79">
        <v>345233066.96267402</v>
      </c>
      <c r="I79">
        <v>549887942.05062997</v>
      </c>
      <c r="J79">
        <v>611481232.35458899</v>
      </c>
      <c r="K79">
        <v>671829366.31861997</v>
      </c>
      <c r="L79">
        <v>845949436.03058505</v>
      </c>
      <c r="M79">
        <v>1159824390.7093599</v>
      </c>
      <c r="N79">
        <v>1528826912.72299</v>
      </c>
      <c r="O79">
        <v>1860070100.1047399</v>
      </c>
      <c r="P79">
        <v>2438302981.0865302</v>
      </c>
      <c r="Q79">
        <v>2819291078.7558999</v>
      </c>
      <c r="R79">
        <v>3990055616.7930198</v>
      </c>
      <c r="S79">
        <v>3903908830.4592099</v>
      </c>
      <c r="T79">
        <v>4848711888.7072897</v>
      </c>
      <c r="U79">
        <v>5009034406.5960503</v>
      </c>
      <c r="V79">
        <v>5466041709.7526999</v>
      </c>
      <c r="W79">
        <v>6515405393.6359501</v>
      </c>
      <c r="X79">
        <v>7905957776.50492</v>
      </c>
      <c r="Y79" t="s">
        <v>4109</v>
      </c>
      <c r="Z79" s="4">
        <f t="shared" si="1"/>
        <v>0.95</v>
      </c>
    </row>
    <row r="80" spans="2:26" x14ac:dyDescent="0.25">
      <c r="B80" t="s">
        <v>5257</v>
      </c>
      <c r="C80" t="s">
        <v>846</v>
      </c>
      <c r="D80" t="s">
        <v>890</v>
      </c>
      <c r="E80" t="s">
        <v>309</v>
      </c>
      <c r="F80">
        <v>82548708.770089194</v>
      </c>
      <c r="G80">
        <v>37156159.543943897</v>
      </c>
      <c r="H80">
        <v>20159947.9368238</v>
      </c>
      <c r="I80">
        <v>24088615.6906115</v>
      </c>
      <c r="J80">
        <v>52796059.573958904</v>
      </c>
      <c r="K80">
        <v>205974583.70142201</v>
      </c>
      <c r="L80">
        <v>60913260.305955097</v>
      </c>
      <c r="M80">
        <v>163126496.58327299</v>
      </c>
      <c r="N80">
        <v>147815443.39223099</v>
      </c>
      <c r="O80">
        <v>191939516.593492</v>
      </c>
      <c r="P80">
        <v>127378163.310578</v>
      </c>
      <c r="Q80">
        <v>302615975.49211901</v>
      </c>
      <c r="R80">
        <v>321445173.96287102</v>
      </c>
      <c r="S80">
        <v>445568319.52662599</v>
      </c>
      <c r="T80">
        <v>658722433.04353499</v>
      </c>
      <c r="U80">
        <v>466556838.05445898</v>
      </c>
      <c r="V80">
        <v>524879155.06345397</v>
      </c>
      <c r="W80">
        <v>659628260.99832201</v>
      </c>
      <c r="X80">
        <v>784900902.14980602</v>
      </c>
      <c r="Y80" t="s">
        <v>4109</v>
      </c>
      <c r="Z80" s="4">
        <f t="shared" si="1"/>
        <v>0.95</v>
      </c>
    </row>
    <row r="81" spans="1:26" x14ac:dyDescent="0.25">
      <c r="B81" t="s">
        <v>5257</v>
      </c>
      <c r="C81" t="s">
        <v>846</v>
      </c>
      <c r="D81" t="s">
        <v>763</v>
      </c>
      <c r="E81" t="s">
        <v>4395</v>
      </c>
      <c r="F81">
        <v>4.6605223683496675</v>
      </c>
      <c r="G81">
        <v>6.5269918918439105</v>
      </c>
      <c r="H81">
        <v>4.8784976925527399</v>
      </c>
      <c r="I81">
        <v>4.0785615039780243</v>
      </c>
      <c r="J81">
        <v>0.7511434228224364</v>
      </c>
      <c r="K81">
        <v>-0.59913772269398957</v>
      </c>
      <c r="L81">
        <v>2.4343222540572365</v>
      </c>
      <c r="M81">
        <v>1.4997990926213498</v>
      </c>
      <c r="N81">
        <v>7.9048031642618559</v>
      </c>
      <c r="O81">
        <v>9.369091338204516</v>
      </c>
      <c r="P81">
        <v>5.3503493055951479</v>
      </c>
      <c r="Q81">
        <v>7.1617212621936917</v>
      </c>
      <c r="R81">
        <v>4.9787603589285911</v>
      </c>
      <c r="S81">
        <v>4.5696748629133266</v>
      </c>
      <c r="T81">
        <v>1.4699067364810106</v>
      </c>
      <c r="U81">
        <v>2.8177271437263318</v>
      </c>
      <c r="V81">
        <v>5.7618126745420088</v>
      </c>
      <c r="W81">
        <v>0.73643610089784683</v>
      </c>
      <c r="X81">
        <v>1.6451188839075175</v>
      </c>
      <c r="Y81" t="s">
        <v>4109</v>
      </c>
      <c r="Z81" s="4">
        <f t="shared" si="1"/>
        <v>0.95</v>
      </c>
    </row>
    <row r="82" spans="1:26" x14ac:dyDescent="0.25">
      <c r="B82" t="s">
        <v>5257</v>
      </c>
      <c r="C82" t="s">
        <v>846</v>
      </c>
      <c r="D82" t="s">
        <v>3966</v>
      </c>
      <c r="E82" t="s">
        <v>510</v>
      </c>
      <c r="F82">
        <v>22.76208347340436</v>
      </c>
      <c r="G82">
        <v>24.334617062989</v>
      </c>
      <c r="H82">
        <v>25.219360195740254</v>
      </c>
      <c r="I82">
        <v>24.790493403507952</v>
      </c>
      <c r="J82">
        <v>22.142527464657544</v>
      </c>
      <c r="K82">
        <v>19.085112645820175</v>
      </c>
      <c r="L82">
        <v>17.654917416013337</v>
      </c>
      <c r="M82">
        <v>16.220405779302901</v>
      </c>
      <c r="N82">
        <v>19.485753128578793</v>
      </c>
      <c r="O82">
        <v>23.155962751753542</v>
      </c>
      <c r="P82">
        <v>22.83789516501102</v>
      </c>
      <c r="Q82">
        <v>24.819067481835614</v>
      </c>
      <c r="R82">
        <v>25.253252863033833</v>
      </c>
      <c r="S82">
        <v>25.465632019247824</v>
      </c>
      <c r="T82">
        <v>23.979733967044229</v>
      </c>
      <c r="U82">
        <v>23.696514446144786</v>
      </c>
      <c r="V82">
        <v>25.272676129046744</v>
      </c>
      <c r="W82">
        <v>23.20553608351134</v>
      </c>
      <c r="X82">
        <v>21.913783524205339</v>
      </c>
      <c r="Y82" t="s">
        <v>4109</v>
      </c>
      <c r="Z82" s="4">
        <f t="shared" si="1"/>
        <v>0.95</v>
      </c>
    </row>
    <row r="83" spans="1:26" x14ac:dyDescent="0.25">
      <c r="B83" t="s">
        <v>5257</v>
      </c>
      <c r="C83" t="s">
        <v>846</v>
      </c>
      <c r="D83" t="s">
        <v>3313</v>
      </c>
      <c r="E83" t="s">
        <v>1924</v>
      </c>
      <c r="F83">
        <v>9.9439153365153672</v>
      </c>
      <c r="G83">
        <v>4.8039784381541333</v>
      </c>
      <c r="H83">
        <v>10.672279474628846</v>
      </c>
      <c r="I83">
        <v>4.9906369098785035</v>
      </c>
      <c r="J83">
        <v>15.304542646580964</v>
      </c>
      <c r="K83">
        <v>14.669910029977059</v>
      </c>
      <c r="L83">
        <v>16.838111895234753</v>
      </c>
      <c r="M83">
        <v>13.086097044026333</v>
      </c>
      <c r="N83">
        <v>14.054244686884577</v>
      </c>
      <c r="O83">
        <v>7.7586287032268517</v>
      </c>
      <c r="P83">
        <v>15.808476762088496</v>
      </c>
      <c r="Q83">
        <v>10.474071101095914</v>
      </c>
      <c r="R83">
        <v>9.8585163703489158</v>
      </c>
      <c r="S83">
        <v>9.4787603020112048</v>
      </c>
      <c r="T83">
        <v>6.6482506113242401</v>
      </c>
      <c r="U83">
        <v>6.9444818278282625</v>
      </c>
      <c r="V83">
        <v>3.8568465620414845</v>
      </c>
      <c r="W83">
        <v>6.8101377892337114</v>
      </c>
      <c r="X83">
        <v>9.2715775203607755</v>
      </c>
      <c r="Y83" t="s">
        <v>4109</v>
      </c>
      <c r="Z83" s="4">
        <f t="shared" si="1"/>
        <v>0.95</v>
      </c>
    </row>
    <row r="84" spans="1:26" x14ac:dyDescent="0.25">
      <c r="B84" t="s">
        <v>5257</v>
      </c>
      <c r="C84" t="s">
        <v>846</v>
      </c>
      <c r="D84" t="s">
        <v>4115</v>
      </c>
      <c r="E84" t="s">
        <v>2606</v>
      </c>
      <c r="F84">
        <v>-1406986000</v>
      </c>
      <c r="G84">
        <v>-1040930000</v>
      </c>
      <c r="H84">
        <v>1201676000</v>
      </c>
      <c r="I84">
        <v>7217986000</v>
      </c>
      <c r="J84">
        <v>374473000</v>
      </c>
      <c r="K84">
        <v>2812811000</v>
      </c>
      <c r="L84">
        <v>13561431000</v>
      </c>
      <c r="M84">
        <v>20668665000</v>
      </c>
      <c r="N84">
        <v>10399396000</v>
      </c>
      <c r="O84">
        <v>10650169000</v>
      </c>
      <c r="P84">
        <v>8829215000</v>
      </c>
      <c r="Q84">
        <v>18179921000</v>
      </c>
      <c r="R84">
        <v>22710104000</v>
      </c>
      <c r="S84">
        <v>41762289000</v>
      </c>
      <c r="T84">
        <v>19745663000</v>
      </c>
      <c r="U84">
        <v>15439441000</v>
      </c>
      <c r="V84">
        <v>-22204959000</v>
      </c>
      <c r="W84">
        <v>3721312000</v>
      </c>
      <c r="X84">
        <v>11005557000</v>
      </c>
      <c r="Y84" t="s">
        <v>4109</v>
      </c>
      <c r="Z84" s="4">
        <f t="shared" si="1"/>
        <v>0.95</v>
      </c>
    </row>
    <row r="85" spans="1:26" x14ac:dyDescent="0.25">
      <c r="B85" t="s">
        <v>5257</v>
      </c>
      <c r="C85" t="s">
        <v>846</v>
      </c>
      <c r="D85" t="s">
        <v>643</v>
      </c>
      <c r="E85" t="s">
        <v>3267</v>
      </c>
      <c r="F85">
        <v>16031394225.686255</v>
      </c>
      <c r="G85">
        <v>16799112201.57049</v>
      </c>
      <c r="H85">
        <v>19125314434.882076</v>
      </c>
      <c r="I85">
        <v>23632701560.237881</v>
      </c>
      <c r="J85">
        <v>37747867268.540154</v>
      </c>
      <c r="K85">
        <v>51850802483.404816</v>
      </c>
      <c r="L85">
        <v>69165839662.63028</v>
      </c>
      <c r="M85">
        <v>86235067782.96344</v>
      </c>
      <c r="N85">
        <v>105668590831.96718</v>
      </c>
      <c r="O85">
        <v>92484320177.118652</v>
      </c>
      <c r="P85">
        <v>116583081982.72083</v>
      </c>
      <c r="Q85">
        <v>137935254028.86588</v>
      </c>
      <c r="R85">
        <v>145029213187.99551</v>
      </c>
      <c r="S85">
        <v>148702915003.59912</v>
      </c>
      <c r="T85">
        <v>156614386265.65939</v>
      </c>
      <c r="U85">
        <v>155717122914.2796</v>
      </c>
      <c r="V85">
        <v>161234203967.05399</v>
      </c>
      <c r="W85">
        <v>184672831370.24246</v>
      </c>
      <c r="X85">
        <v>204322540308.13623</v>
      </c>
      <c r="Y85" t="s">
        <v>4109</v>
      </c>
      <c r="Z85" s="4">
        <f t="shared" si="1"/>
        <v>0.95</v>
      </c>
    </row>
    <row r="86" spans="1:26" x14ac:dyDescent="0.25">
      <c r="B86" t="s">
        <v>5257</v>
      </c>
      <c r="C86" t="s">
        <v>846</v>
      </c>
      <c r="D86" t="s">
        <v>479</v>
      </c>
      <c r="E86" t="s">
        <v>591</v>
      </c>
      <c r="F86">
        <v>18897585608.755295</v>
      </c>
      <c r="G86">
        <v>19791960830.135204</v>
      </c>
      <c r="H86">
        <v>20776267074.296539</v>
      </c>
      <c r="I86">
        <v>24678773631.648624</v>
      </c>
      <c r="J86">
        <v>35092846077.490402</v>
      </c>
      <c r="K86">
        <v>46699475816.703529</v>
      </c>
      <c r="L86">
        <v>58040553581.499847</v>
      </c>
      <c r="M86">
        <v>69757132292.771667</v>
      </c>
      <c r="N86">
        <v>55061627135.437782</v>
      </c>
      <c r="O86">
        <v>52308542314.811577</v>
      </c>
      <c r="P86">
        <v>78210856250.613129</v>
      </c>
      <c r="Q86">
        <v>76915514527.428818</v>
      </c>
      <c r="R86">
        <v>79215876737.545456</v>
      </c>
      <c r="S86">
        <v>77654804413.352249</v>
      </c>
      <c r="T86">
        <v>80160943501.30864</v>
      </c>
      <c r="U86">
        <v>81766553452.749207</v>
      </c>
      <c r="V86">
        <v>95239156494.089737</v>
      </c>
      <c r="W86">
        <v>108735877735.93509</v>
      </c>
      <c r="X86">
        <v>123046755670.81252</v>
      </c>
      <c r="Y86" t="s">
        <v>4109</v>
      </c>
      <c r="Z86" s="4">
        <f t="shared" si="1"/>
        <v>0.95</v>
      </c>
    </row>
    <row r="87" spans="1:26" x14ac:dyDescent="0.25">
      <c r="B87" t="s">
        <v>5257</v>
      </c>
      <c r="C87" t="s">
        <v>846</v>
      </c>
      <c r="D87" t="s">
        <v>4221</v>
      </c>
      <c r="E87" t="s">
        <v>2651</v>
      </c>
      <c r="F87">
        <v>62.415658656027404</v>
      </c>
      <c r="G87">
        <v>63.152436097767541</v>
      </c>
      <c r="H87">
        <v>64.599412841749455</v>
      </c>
      <c r="I87">
        <v>63.420394390932074</v>
      </c>
      <c r="J87">
        <v>67.787276229478337</v>
      </c>
      <c r="K87">
        <v>69.117838173506399</v>
      </c>
      <c r="L87">
        <v>70.109955203248958</v>
      </c>
      <c r="M87">
        <v>70.162961101803788</v>
      </c>
      <c r="N87">
        <v>71.252240612729381</v>
      </c>
      <c r="O87">
        <v>70.394963538318507</v>
      </c>
      <c r="P87">
        <v>65.902419922477023</v>
      </c>
      <c r="Q87">
        <v>63.337638328677095</v>
      </c>
      <c r="R87">
        <v>67.707410047769145</v>
      </c>
      <c r="S87">
        <v>69.768176758947945</v>
      </c>
      <c r="T87">
        <v>68.385190992562045</v>
      </c>
      <c r="U87">
        <v>69.90334748245489</v>
      </c>
      <c r="V87">
        <v>70.032851681687362</v>
      </c>
      <c r="W87">
        <v>64.553926888294626</v>
      </c>
      <c r="X87">
        <v>3.3769649822883725</v>
      </c>
      <c r="Y87" t="s">
        <v>4109</v>
      </c>
      <c r="Z87" s="4">
        <f t="shared" si="1"/>
        <v>0.95</v>
      </c>
    </row>
    <row r="88" spans="1:26" x14ac:dyDescent="0.25">
      <c r="B88" t="s">
        <v>5257</v>
      </c>
      <c r="C88" t="s">
        <v>846</v>
      </c>
      <c r="D88" t="s">
        <v>614</v>
      </c>
      <c r="E88" t="s">
        <v>3246</v>
      </c>
      <c r="F88">
        <v>29.454910793899675</v>
      </c>
      <c r="G88">
        <v>29.214763771174603</v>
      </c>
      <c r="H88">
        <v>31.845341701975549</v>
      </c>
      <c r="I88">
        <v>40.291228299734513</v>
      </c>
      <c r="J88">
        <v>41.094747241803674</v>
      </c>
      <c r="K88">
        <v>35.818091984371257</v>
      </c>
      <c r="L88">
        <v>37.40792063312125</v>
      </c>
      <c r="M88">
        <v>34.574825045668419</v>
      </c>
      <c r="N88">
        <v>48.716141274986839</v>
      </c>
      <c r="O88">
        <v>52.015300117388719</v>
      </c>
      <c r="P88">
        <v>47.426922637706163</v>
      </c>
      <c r="Q88">
        <v>43.044314730610914</v>
      </c>
      <c r="R88">
        <v>50.090378284512916</v>
      </c>
      <c r="S88">
        <v>49.8412107239714</v>
      </c>
      <c r="T88">
        <v>49.023856169868722</v>
      </c>
      <c r="U88">
        <v>51.00848504890174</v>
      </c>
      <c r="V88">
        <v>48.85365036250198</v>
      </c>
      <c r="W88">
        <v>48.068684287258058</v>
      </c>
      <c r="X88">
        <v>12.165832135338601</v>
      </c>
      <c r="Y88" t="s">
        <v>4109</v>
      </c>
      <c r="Z88" s="4">
        <f t="shared" si="1"/>
        <v>0.95</v>
      </c>
    </row>
    <row r="89" spans="1:26" x14ac:dyDescent="0.25">
      <c r="B89" t="s">
        <v>5257</v>
      </c>
      <c r="C89" t="s">
        <v>846</v>
      </c>
      <c r="D89" t="s">
        <v>5181</v>
      </c>
      <c r="E89" t="s">
        <v>2078</v>
      </c>
      <c r="F89">
        <v>60.883161445097684</v>
      </c>
      <c r="G89">
        <v>61.972557569959882</v>
      </c>
      <c r="H89">
        <v>63.946293931982424</v>
      </c>
      <c r="I89">
        <v>63.004009434669314</v>
      </c>
      <c r="J89">
        <v>67.488566135734203</v>
      </c>
      <c r="K89">
        <v>68.922393484069772</v>
      </c>
      <c r="L89">
        <v>69.991542203321231</v>
      </c>
      <c r="M89">
        <v>70.053144636566387</v>
      </c>
      <c r="N89">
        <v>71.147322740133234</v>
      </c>
      <c r="O89">
        <v>70.265266371108311</v>
      </c>
      <c r="P89">
        <v>69.653025748783307</v>
      </c>
      <c r="Q89">
        <v>67.92565343051821</v>
      </c>
      <c r="R89">
        <v>70.290416868754448</v>
      </c>
      <c r="S89">
        <v>70.52329097454367</v>
      </c>
      <c r="T89">
        <v>70.48587460949588</v>
      </c>
      <c r="U89">
        <v>72.603540276425576</v>
      </c>
      <c r="V89">
        <v>72.206948287481282</v>
      </c>
      <c r="W89">
        <v>72.227205056823607</v>
      </c>
      <c r="X89">
        <v>76.719435339844523</v>
      </c>
      <c r="Y89" t="s">
        <v>4109</v>
      </c>
      <c r="Z89" s="4">
        <f t="shared" si="1"/>
        <v>0.95</v>
      </c>
    </row>
    <row r="90" spans="1:26" x14ac:dyDescent="0.25">
      <c r="B90" t="s">
        <v>5257</v>
      </c>
      <c r="C90" t="s">
        <v>846</v>
      </c>
      <c r="D90" t="s">
        <v>469</v>
      </c>
      <c r="E90" t="s">
        <v>4765</v>
      </c>
      <c r="F90">
        <v>28.370838722916346</v>
      </c>
      <c r="G90">
        <v>28.117040851844436</v>
      </c>
      <c r="H90">
        <v>30.982780062702034</v>
      </c>
      <c r="I90">
        <v>39.809355216445319</v>
      </c>
      <c r="J90">
        <v>40.510424911105929</v>
      </c>
      <c r="K90">
        <v>35.176424073504549</v>
      </c>
      <c r="L90">
        <v>36.897169471831518</v>
      </c>
      <c r="M90">
        <v>34.183045696347477</v>
      </c>
      <c r="N90">
        <v>48.249296287084391</v>
      </c>
      <c r="O90">
        <v>51.353348738824529</v>
      </c>
      <c r="P90">
        <v>57.816711412883976</v>
      </c>
      <c r="Q90">
        <v>49.51158775027109</v>
      </c>
      <c r="R90">
        <v>56.030157777684423</v>
      </c>
      <c r="S90">
        <v>57.941078494812722</v>
      </c>
      <c r="T90">
        <v>54.780912241264588</v>
      </c>
      <c r="U90">
        <v>57.78082443396741</v>
      </c>
      <c r="V90">
        <v>61.356927281362715</v>
      </c>
      <c r="W90">
        <v>61.035856900614739</v>
      </c>
      <c r="X90">
        <v>61.84279820395264</v>
      </c>
      <c r="Y90" t="s">
        <v>4109</v>
      </c>
      <c r="Z90" s="4">
        <f t="shared" si="1"/>
        <v>0.95</v>
      </c>
    </row>
    <row r="91" spans="1:26" x14ac:dyDescent="0.25">
      <c r="A91" s="2" t="s">
        <v>5349</v>
      </c>
      <c r="B91" t="s">
        <v>5257</v>
      </c>
      <c r="C91" t="s">
        <v>846</v>
      </c>
      <c r="D91" t="s">
        <v>2554</v>
      </c>
      <c r="E91" t="s">
        <v>1934</v>
      </c>
      <c r="F91">
        <v>54.338321648507801</v>
      </c>
      <c r="G91">
        <v>56.391926101373699</v>
      </c>
      <c r="H91">
        <v>58.815172903837002</v>
      </c>
      <c r="I91">
        <v>61.053595452392202</v>
      </c>
      <c r="J91">
        <v>63.353638086215099</v>
      </c>
      <c r="K91">
        <v>66.043851255329201</v>
      </c>
      <c r="L91">
        <v>69.872098531501607</v>
      </c>
      <c r="M91">
        <v>74.324964471814297</v>
      </c>
      <c r="N91">
        <v>80.530554239696798</v>
      </c>
      <c r="O91">
        <v>89.294173377546201</v>
      </c>
      <c r="P91">
        <v>100</v>
      </c>
      <c r="Q91">
        <v>108.858360966367</v>
      </c>
      <c r="R91">
        <v>118.995736617717</v>
      </c>
      <c r="S91">
        <v>131.97536712458501</v>
      </c>
      <c r="T91">
        <v>140.36001894836599</v>
      </c>
      <c r="U91">
        <v>148.60255802936999</v>
      </c>
      <c r="V91">
        <v>155.94504973945999</v>
      </c>
      <c r="W91">
        <v>159.82946470866901</v>
      </c>
      <c r="X91">
        <v>167.59829464708699</v>
      </c>
      <c r="Y91" t="s">
        <v>4109</v>
      </c>
      <c r="Z91" s="4">
        <f t="shared" si="1"/>
        <v>0.95</v>
      </c>
    </row>
    <row r="92" spans="1:26" x14ac:dyDescent="0.25">
      <c r="B92" t="s">
        <v>5257</v>
      </c>
      <c r="C92" t="s">
        <v>846</v>
      </c>
      <c r="D92" t="s">
        <v>738</v>
      </c>
      <c r="E92" t="s">
        <v>2630</v>
      </c>
      <c r="F92">
        <v>-0.98234378212641404</v>
      </c>
      <c r="G92">
        <v>0.29049492944410976</v>
      </c>
      <c r="H92">
        <v>1.3709410782378171</v>
      </c>
      <c r="I92">
        <v>1.4435610282759204</v>
      </c>
      <c r="J92">
        <v>0.11001866133259747</v>
      </c>
      <c r="K92">
        <v>-1.2535071975777661</v>
      </c>
      <c r="L92">
        <v>-0.98898829917962972</v>
      </c>
      <c r="M92">
        <v>-0.66371820079783261</v>
      </c>
      <c r="N92">
        <v>-2.5833767179523743</v>
      </c>
      <c r="O92">
        <v>-1.9514640072632556</v>
      </c>
      <c r="P92">
        <v>-3.2534840909717042</v>
      </c>
      <c r="Q92">
        <v>-3.4292882640874502</v>
      </c>
      <c r="R92">
        <v>-5.0048889821630489</v>
      </c>
      <c r="S92">
        <v>-2.6456662427659809</v>
      </c>
      <c r="T92">
        <v>-1.3395083295146968</v>
      </c>
      <c r="U92">
        <v>-1.0675493488868391</v>
      </c>
      <c r="V92">
        <v>-0.5288865729281369</v>
      </c>
      <c r="W92">
        <v>-1.4389037688223763</v>
      </c>
      <c r="X92">
        <v>-2.4061510053110151</v>
      </c>
      <c r="Y92" t="s">
        <v>4109</v>
      </c>
      <c r="Z92" s="4">
        <f t="shared" si="1"/>
        <v>0.95</v>
      </c>
    </row>
    <row r="93" spans="1:26" x14ac:dyDescent="0.25">
      <c r="B93" t="s">
        <v>5257</v>
      </c>
      <c r="C93" t="s">
        <v>846</v>
      </c>
      <c r="D93" t="s">
        <v>613</v>
      </c>
      <c r="E93" t="s">
        <v>2726</v>
      </c>
      <c r="F93">
        <v>-4601248652.1051397</v>
      </c>
      <c r="G93">
        <v>1410181566.42623</v>
      </c>
      <c r="H93">
        <v>7059496037.4338799</v>
      </c>
      <c r="I93">
        <v>8772510263.5757198</v>
      </c>
      <c r="J93">
        <v>780195721.51842999</v>
      </c>
      <c r="K93">
        <v>-10283543307.9807</v>
      </c>
      <c r="L93">
        <v>-9299060317.4627991</v>
      </c>
      <c r="M93">
        <v>-8075694483.5949497</v>
      </c>
      <c r="N93">
        <v>-30971987180.935001</v>
      </c>
      <c r="O93">
        <v>-26186435956.910702</v>
      </c>
      <c r="P93">
        <v>-54515877624.366096</v>
      </c>
      <c r="Q93">
        <v>-62517637221.5214</v>
      </c>
      <c r="R93">
        <v>-91471245845.723099</v>
      </c>
      <c r="S93">
        <v>-49122670387.703598</v>
      </c>
      <c r="T93">
        <v>-27314281992.589401</v>
      </c>
      <c r="U93">
        <v>-22456838009.620899</v>
      </c>
      <c r="V93">
        <v>-12113787707.368799</v>
      </c>
      <c r="W93">
        <v>-38167659223.511002</v>
      </c>
      <c r="X93">
        <v>-65599439052.667603</v>
      </c>
      <c r="Y93" t="s">
        <v>4109</v>
      </c>
      <c r="Z93" s="4">
        <f t="shared" si="1"/>
        <v>0.95</v>
      </c>
    </row>
    <row r="94" spans="1:26" x14ac:dyDescent="0.25">
      <c r="B94" t="s">
        <v>5257</v>
      </c>
      <c r="C94" t="s">
        <v>846</v>
      </c>
      <c r="D94" t="s">
        <v>2866</v>
      </c>
      <c r="E94" t="s">
        <v>2455</v>
      </c>
      <c r="F94">
        <v>15.378525275056157</v>
      </c>
      <c r="G94">
        <v>12.787372380329151</v>
      </c>
      <c r="H94">
        <v>16.093663067954729</v>
      </c>
      <c r="I94">
        <v>20.437057860313498</v>
      </c>
      <c r="J94">
        <v>7.7206479714416565</v>
      </c>
      <c r="K94">
        <v>9.6867318783286436</v>
      </c>
      <c r="L94">
        <v>3.040973400303006</v>
      </c>
      <c r="M94">
        <v>4.086741972626033</v>
      </c>
      <c r="N94">
        <v>4.6708896681726628</v>
      </c>
      <c r="O94">
        <v>2.4299318000025285</v>
      </c>
      <c r="P94">
        <v>1.7448087994748518</v>
      </c>
      <c r="Q94">
        <v>1.7610880638326005</v>
      </c>
      <c r="R94">
        <v>1.6811883651934885</v>
      </c>
      <c r="S94">
        <v>2.2552671069794212</v>
      </c>
      <c r="T94">
        <v>2.7082295683035582</v>
      </c>
      <c r="U94">
        <v>3.0858683950826005</v>
      </c>
      <c r="V94">
        <v>5.0640247586570766</v>
      </c>
      <c r="W94">
        <v>2.7833476466343541</v>
      </c>
      <c r="X94">
        <v>4.2195166995461557</v>
      </c>
      <c r="Y94" t="s">
        <v>4109</v>
      </c>
      <c r="Z94" s="4">
        <f t="shared" si="1"/>
        <v>0.95</v>
      </c>
    </row>
    <row r="95" spans="1:26" x14ac:dyDescent="0.25">
      <c r="B95" t="s">
        <v>5257</v>
      </c>
      <c r="C95" t="s">
        <v>846</v>
      </c>
      <c r="D95" t="s">
        <v>4137</v>
      </c>
      <c r="E95" t="s">
        <v>3381</v>
      </c>
      <c r="F95">
        <v>9539389788.7000008</v>
      </c>
      <c r="G95">
        <v>8376081933.3999996</v>
      </c>
      <c r="H95">
        <v>11860649464.200001</v>
      </c>
      <c r="I95">
        <v>18028058800.900002</v>
      </c>
      <c r="J95">
        <v>9297158987</v>
      </c>
      <c r="K95">
        <v>15491355010</v>
      </c>
      <c r="L95">
        <v>6086325069</v>
      </c>
      <c r="M95">
        <v>10291683841.1</v>
      </c>
      <c r="N95">
        <v>14971532444.6</v>
      </c>
      <c r="O95">
        <v>6657761490.8999996</v>
      </c>
      <c r="P95">
        <v>6226748157.8000002</v>
      </c>
      <c r="Q95">
        <v>8033056536.8000002</v>
      </c>
      <c r="R95">
        <v>7626471030.3999996</v>
      </c>
      <c r="S95">
        <v>10806187977.6</v>
      </c>
      <c r="T95">
        <v>13489910545.799999</v>
      </c>
      <c r="U95">
        <v>13672678525.1</v>
      </c>
      <c r="V95">
        <v>22576751877.599998</v>
      </c>
      <c r="W95">
        <v>14135013895.799999</v>
      </c>
      <c r="X95">
        <v>23632896333.299999</v>
      </c>
      <c r="Y95" t="s">
        <v>4109</v>
      </c>
      <c r="Z95" s="4">
        <f t="shared" si="1"/>
        <v>0.95</v>
      </c>
    </row>
    <row r="96" spans="1:26" x14ac:dyDescent="0.25">
      <c r="B96" t="s">
        <v>5257</v>
      </c>
      <c r="C96" t="s">
        <v>846</v>
      </c>
      <c r="D96" t="s">
        <v>819</v>
      </c>
      <c r="E96" t="s">
        <v>2119</v>
      </c>
      <c r="F96">
        <v>10667604836.1</v>
      </c>
      <c r="G96">
        <v>11770191324.299999</v>
      </c>
      <c r="H96">
        <v>15444032291.1</v>
      </c>
      <c r="I96">
        <v>25762255084.299999</v>
      </c>
      <c r="J96">
        <v>17508281941.5</v>
      </c>
      <c r="K96">
        <v>23922412358.099998</v>
      </c>
      <c r="L96">
        <v>17401332481.400002</v>
      </c>
      <c r="M96">
        <v>39403398367.099998</v>
      </c>
      <c r="N96">
        <v>30974407767.400002</v>
      </c>
      <c r="O96">
        <v>16525348845.299999</v>
      </c>
      <c r="P96">
        <v>24412612396.900002</v>
      </c>
      <c r="Q96">
        <v>29280766491.700001</v>
      </c>
      <c r="R96">
        <v>30460318153</v>
      </c>
      <c r="S96">
        <v>38716014451.800003</v>
      </c>
      <c r="T96">
        <v>92816277506.600006</v>
      </c>
      <c r="U96">
        <v>49662768980.599998</v>
      </c>
      <c r="V96">
        <v>76980511863.800003</v>
      </c>
      <c r="W96">
        <v>51226504488.5</v>
      </c>
      <c r="X96">
        <v>63648777606.5</v>
      </c>
      <c r="Y96" t="s">
        <v>4109</v>
      </c>
      <c r="Z96" s="4">
        <f t="shared" si="1"/>
        <v>0.95</v>
      </c>
    </row>
    <row r="97" spans="1:26" x14ac:dyDescent="0.25">
      <c r="B97" t="s">
        <v>5257</v>
      </c>
      <c r="C97" t="s">
        <v>846</v>
      </c>
      <c r="D97" t="s">
        <v>3310</v>
      </c>
      <c r="E97" t="s">
        <v>1853</v>
      </c>
      <c r="F97">
        <v>45.685499999999998</v>
      </c>
      <c r="G97">
        <v>47.693600000000004</v>
      </c>
      <c r="H97">
        <v>48.406100000000002</v>
      </c>
      <c r="I97">
        <v>45.952500000000001</v>
      </c>
      <c r="J97">
        <v>44.931800000000003</v>
      </c>
      <c r="K97">
        <v>44.273600000000002</v>
      </c>
      <c r="L97">
        <v>45.249499999999998</v>
      </c>
      <c r="M97">
        <v>40.2607</v>
      </c>
      <c r="N97">
        <v>45.993600000000001</v>
      </c>
      <c r="O97">
        <v>47.4437</v>
      </c>
      <c r="P97">
        <v>45.562199999999997</v>
      </c>
      <c r="Q97">
        <v>47.921500000000002</v>
      </c>
      <c r="R97">
        <v>54.409100000000002</v>
      </c>
      <c r="S97">
        <v>60.501899999999999</v>
      </c>
      <c r="T97">
        <v>61.143599999999999</v>
      </c>
      <c r="U97">
        <v>65.468500000000006</v>
      </c>
      <c r="V97">
        <v>67.072000000000003</v>
      </c>
      <c r="W97">
        <v>64.447407468899996</v>
      </c>
      <c r="X97">
        <v>69.888892148799997</v>
      </c>
      <c r="Y97" t="s">
        <v>4109</v>
      </c>
      <c r="Z97" s="4">
        <f t="shared" si="1"/>
        <v>0.95</v>
      </c>
    </row>
    <row r="98" spans="1:26" x14ac:dyDescent="0.25">
      <c r="B98" t="s">
        <v>5257</v>
      </c>
      <c r="C98" t="s">
        <v>846</v>
      </c>
      <c r="D98" t="s">
        <v>623</v>
      </c>
      <c r="E98" t="s">
        <v>4325</v>
      </c>
      <c r="F98">
        <v>2328440298200</v>
      </c>
      <c r="G98">
        <v>2221846904200</v>
      </c>
      <c r="H98">
        <v>1970281914700</v>
      </c>
      <c r="I98">
        <v>2366435238700</v>
      </c>
      <c r="J98">
        <v>1109610000000</v>
      </c>
      <c r="K98">
        <v>536290000000</v>
      </c>
      <c r="L98">
        <v>740330000000</v>
      </c>
      <c r="M98">
        <v>-730520000000</v>
      </c>
      <c r="N98">
        <v>1086600000000</v>
      </c>
      <c r="O98">
        <v>559020000000</v>
      </c>
      <c r="P98">
        <v>-592890000000</v>
      </c>
      <c r="Q98">
        <v>-296199541300</v>
      </c>
      <c r="R98">
        <v>416355589400</v>
      </c>
      <c r="S98">
        <v>-330596570699.99994</v>
      </c>
      <c r="T98">
        <v>-244874377100</v>
      </c>
      <c r="U98">
        <v>788037527400</v>
      </c>
      <c r="V98">
        <v>2677003212400.0005</v>
      </c>
      <c r="W98">
        <v>3809468720000</v>
      </c>
      <c r="X98">
        <v>2742056150294.2998</v>
      </c>
      <c r="Y98" t="s">
        <v>4109</v>
      </c>
      <c r="Z98" s="4">
        <f t="shared" si="1"/>
        <v>0.95</v>
      </c>
    </row>
    <row r="99" spans="1:26" x14ac:dyDescent="0.25">
      <c r="B99" t="s">
        <v>5257</v>
      </c>
      <c r="C99" t="s">
        <v>846</v>
      </c>
      <c r="D99" t="s">
        <v>1394</v>
      </c>
      <c r="E99" t="s">
        <v>3908</v>
      </c>
      <c r="F99">
        <v>-159504854299.99701</v>
      </c>
      <c r="G99">
        <v>-224244587800.00351</v>
      </c>
      <c r="H99">
        <v>41299450500.002495</v>
      </c>
      <c r="I99">
        <v>-104579411800.00349</v>
      </c>
      <c r="J99">
        <v>-658660000000</v>
      </c>
      <c r="K99">
        <v>-865150000000</v>
      </c>
      <c r="L99">
        <v>-732790000000</v>
      </c>
      <c r="M99">
        <v>-1707950000000.0022</v>
      </c>
      <c r="N99">
        <v>-255980000000.00201</v>
      </c>
      <c r="O99">
        <v>-766849999999.99597</v>
      </c>
      <c r="P99">
        <v>-812879999999.99597</v>
      </c>
      <c r="Q99">
        <v>-296200190800.008</v>
      </c>
      <c r="R99">
        <v>1225733572600.0159</v>
      </c>
      <c r="S99">
        <v>1143888194700.002</v>
      </c>
      <c r="T99">
        <v>186870030400.01599</v>
      </c>
      <c r="U99">
        <v>1024949169200.012</v>
      </c>
      <c r="V99">
        <v>2938378227199.998</v>
      </c>
      <c r="W99">
        <v>3848348098600.0083</v>
      </c>
      <c r="X99">
        <v>3977131687986.0723</v>
      </c>
      <c r="Y99" t="s">
        <v>4109</v>
      </c>
      <c r="Z99" s="4">
        <f t="shared" si="1"/>
        <v>0.95</v>
      </c>
    </row>
    <row r="100" spans="1:26" x14ac:dyDescent="0.25">
      <c r="B100" t="s">
        <v>5257</v>
      </c>
      <c r="C100" t="s">
        <v>846</v>
      </c>
      <c r="D100" t="s">
        <v>2058</v>
      </c>
      <c r="E100" t="s">
        <v>3440</v>
      </c>
      <c r="F100">
        <v>28.339550478921932</v>
      </c>
      <c r="G100">
        <v>28.619414740470489</v>
      </c>
      <c r="H100">
        <v>32.306488300695982</v>
      </c>
      <c r="I100">
        <v>31.626264861891951</v>
      </c>
      <c r="J100">
        <v>36.191802988514695</v>
      </c>
      <c r="K100">
        <v>40.067976735382182</v>
      </c>
      <c r="L100">
        <v>43.627752267001426</v>
      </c>
      <c r="M100">
        <v>45.627765295911416</v>
      </c>
      <c r="N100">
        <v>49.559370144312311</v>
      </c>
      <c r="O100">
        <v>48.124444447236883</v>
      </c>
      <c r="P100">
        <v>50.555375669725422</v>
      </c>
      <c r="Q100">
        <v>51.28923313254473</v>
      </c>
      <c r="R100">
        <v>51.88850764734638</v>
      </c>
      <c r="S100">
        <v>52.385709516971978</v>
      </c>
      <c r="T100">
        <v>51.88218735896276</v>
      </c>
      <c r="U100">
        <v>51.867524077204877</v>
      </c>
      <c r="V100">
        <v>49.194819683217823</v>
      </c>
      <c r="W100">
        <v>48.779857130332779</v>
      </c>
      <c r="X100">
        <v>49.930526244070577</v>
      </c>
      <c r="Y100" t="s">
        <v>4109</v>
      </c>
      <c r="Z100" s="4">
        <f t="shared" si="1"/>
        <v>0.95</v>
      </c>
    </row>
    <row r="101" spans="1:26" x14ac:dyDescent="0.25">
      <c r="B101" t="s">
        <v>5257</v>
      </c>
      <c r="C101" t="s">
        <v>846</v>
      </c>
      <c r="D101" t="s">
        <v>2625</v>
      </c>
      <c r="E101" t="s">
        <v>3928</v>
      </c>
      <c r="F101">
        <v>28.339550478921932</v>
      </c>
      <c r="G101">
        <v>28.619414740470489</v>
      </c>
      <c r="H101">
        <v>32.306488300695982</v>
      </c>
      <c r="I101">
        <v>31.626264861891951</v>
      </c>
      <c r="J101">
        <v>36.191802988514695</v>
      </c>
      <c r="K101">
        <v>40.067976735382182</v>
      </c>
      <c r="L101">
        <v>43.627752267001426</v>
      </c>
      <c r="M101">
        <v>45.627765295911416</v>
      </c>
      <c r="N101">
        <v>49.559370144312311</v>
      </c>
      <c r="O101">
        <v>48.124444447236883</v>
      </c>
      <c r="P101">
        <v>50.555375669725422</v>
      </c>
      <c r="Q101">
        <v>51.28923313254473</v>
      </c>
      <c r="R101">
        <v>51.88850764734638</v>
      </c>
      <c r="S101">
        <v>52.385709516971978</v>
      </c>
      <c r="T101">
        <v>51.88218735896276</v>
      </c>
      <c r="U101">
        <v>51.867524077204877</v>
      </c>
      <c r="V101">
        <v>49.194819683217823</v>
      </c>
      <c r="W101">
        <v>48.779857130332779</v>
      </c>
      <c r="X101">
        <v>49.930526244070577</v>
      </c>
      <c r="Y101" t="s">
        <v>4109</v>
      </c>
      <c r="Z101" s="4">
        <f t="shared" si="1"/>
        <v>0.95</v>
      </c>
    </row>
    <row r="102" spans="1:26" x14ac:dyDescent="0.25">
      <c r="B102" t="s">
        <v>5257</v>
      </c>
      <c r="C102" t="s">
        <v>846</v>
      </c>
      <c r="D102" t="s">
        <v>2535</v>
      </c>
      <c r="E102" t="s">
        <v>290</v>
      </c>
      <c r="F102">
        <v>100</v>
      </c>
      <c r="G102">
        <v>94.3</v>
      </c>
      <c r="H102">
        <v>91.848200000000006</v>
      </c>
      <c r="I102">
        <v>103.8803142</v>
      </c>
      <c r="J102">
        <v>116.318943</v>
      </c>
      <c r="K102">
        <v>124.34495010000001</v>
      </c>
      <c r="L102">
        <v>136.03337540000001</v>
      </c>
      <c r="M102">
        <v>146.37191189999999</v>
      </c>
      <c r="N102">
        <v>162.3264503</v>
      </c>
      <c r="O102">
        <v>146.09380530000001</v>
      </c>
      <c r="P102">
        <v>159.53443540000001</v>
      </c>
      <c r="Q102">
        <v>185.69808280000001</v>
      </c>
      <c r="R102">
        <v>185.32668659999999</v>
      </c>
      <c r="S102">
        <v>181.24949950000001</v>
      </c>
      <c r="T102">
        <v>176.83788670000001</v>
      </c>
      <c r="U102">
        <v>149.8400465</v>
      </c>
      <c r="V102">
        <v>144.0682079</v>
      </c>
      <c r="W102">
        <v>153.16323389999999</v>
      </c>
      <c r="X102">
        <v>159.76456930000001</v>
      </c>
      <c r="Y102" t="s">
        <v>4109</v>
      </c>
      <c r="Z102" s="4">
        <f t="shared" si="1"/>
        <v>0.95</v>
      </c>
    </row>
    <row r="103" spans="1:26" x14ac:dyDescent="0.25">
      <c r="B103" t="s">
        <v>5257</v>
      </c>
      <c r="C103" t="s">
        <v>846</v>
      </c>
      <c r="D103" t="s">
        <v>853</v>
      </c>
      <c r="E103" t="s">
        <v>3113</v>
      </c>
      <c r="F103">
        <v>100</v>
      </c>
      <c r="G103">
        <v>102.3164611</v>
      </c>
      <c r="H103">
        <v>116.21239610000001</v>
      </c>
      <c r="I103">
        <v>139.13136840000001</v>
      </c>
      <c r="J103">
        <v>180.8632988</v>
      </c>
      <c r="K103">
        <v>235.05815340000001</v>
      </c>
      <c r="L103">
        <v>287.42263320000001</v>
      </c>
      <c r="M103">
        <v>354.32062350000001</v>
      </c>
      <c r="N103">
        <v>459.7251488</v>
      </c>
      <c r="O103">
        <v>389.12558730000001</v>
      </c>
      <c r="P103">
        <v>534.10839729999998</v>
      </c>
      <c r="Q103">
        <v>714.74845029999994</v>
      </c>
      <c r="R103">
        <v>700.40845409999997</v>
      </c>
      <c r="S103">
        <v>742.92812760000004</v>
      </c>
      <c r="T103">
        <v>761.4417416</v>
      </c>
      <c r="U103">
        <v>631.0724811</v>
      </c>
      <c r="V103">
        <v>623.28518880000001</v>
      </c>
      <c r="W103">
        <v>706.18294779999997</v>
      </c>
      <c r="X103">
        <v>768.21035270000004</v>
      </c>
      <c r="Y103" t="s">
        <v>4109</v>
      </c>
      <c r="Z103" s="4">
        <f t="shared" si="1"/>
        <v>0.95</v>
      </c>
    </row>
    <row r="104" spans="1:26" x14ac:dyDescent="0.25">
      <c r="B104" t="s">
        <v>5257</v>
      </c>
      <c r="C104" t="s">
        <v>846</v>
      </c>
      <c r="D104" t="s">
        <v>3783</v>
      </c>
      <c r="E104" t="s">
        <v>3643</v>
      </c>
      <c r="F104">
        <v>100</v>
      </c>
      <c r="G104">
        <v>108.5010192</v>
      </c>
      <c r="H104">
        <v>126.52659079999999</v>
      </c>
      <c r="I104">
        <v>133.9342968</v>
      </c>
      <c r="J104">
        <v>155.48911820000001</v>
      </c>
      <c r="K104">
        <v>189.0371529</v>
      </c>
      <c r="L104">
        <v>211.28831980000001</v>
      </c>
      <c r="M104">
        <v>242.06872670000001</v>
      </c>
      <c r="N104">
        <v>283.2102519</v>
      </c>
      <c r="O104">
        <v>266.35324229999998</v>
      </c>
      <c r="P104">
        <v>334.7919187</v>
      </c>
      <c r="Q104">
        <v>384.89813120000002</v>
      </c>
      <c r="R104">
        <v>377.93178460000001</v>
      </c>
      <c r="S104">
        <v>409.89251259999998</v>
      </c>
      <c r="T104">
        <v>430.587447</v>
      </c>
      <c r="U104">
        <v>421.16409850000002</v>
      </c>
      <c r="V104">
        <v>432.63201340000001</v>
      </c>
      <c r="W104">
        <v>461.06557679999997</v>
      </c>
      <c r="X104">
        <v>480.83899709999997</v>
      </c>
      <c r="Y104" t="s">
        <v>4109</v>
      </c>
      <c r="Z104" s="4">
        <f t="shared" si="1"/>
        <v>0.95</v>
      </c>
    </row>
    <row r="105" spans="1:26" x14ac:dyDescent="0.25">
      <c r="B105" t="s">
        <v>5257</v>
      </c>
      <c r="C105" t="s">
        <v>846</v>
      </c>
      <c r="D105" t="s">
        <v>2789</v>
      </c>
      <c r="E105" t="s">
        <v>5007</v>
      </c>
      <c r="F105">
        <v>5346503864321.2588</v>
      </c>
      <c r="G105">
        <v>5503651186298.8506</v>
      </c>
      <c r="H105">
        <v>6170249808439.5664</v>
      </c>
      <c r="I105">
        <v>7175254227900.874</v>
      </c>
      <c r="J105">
        <v>8342347933796.1006</v>
      </c>
      <c r="K105">
        <v>10624957174534.646</v>
      </c>
      <c r="L105">
        <v>12824983432022.949</v>
      </c>
      <c r="M105">
        <v>13552516433616.686</v>
      </c>
      <c r="N105">
        <v>16346154127592.875</v>
      </c>
      <c r="O105">
        <v>15354715506584.447</v>
      </c>
      <c r="P105">
        <v>18812321531610.363</v>
      </c>
      <c r="Q105">
        <v>21439310000000</v>
      </c>
      <c r="R105">
        <v>22596983202024.109</v>
      </c>
      <c r="S105">
        <v>23669683919039.902</v>
      </c>
      <c r="T105">
        <v>23606651561331.875</v>
      </c>
      <c r="U105">
        <v>22506663130907.281</v>
      </c>
      <c r="V105">
        <v>24003229544959.082</v>
      </c>
      <c r="W105">
        <v>26339928078797.441</v>
      </c>
      <c r="X105">
        <v>29985645008092.711</v>
      </c>
      <c r="Y105" t="s">
        <v>4109</v>
      </c>
      <c r="Z105" s="4">
        <f t="shared" si="1"/>
        <v>0.95</v>
      </c>
    </row>
    <row r="106" spans="1:26" x14ac:dyDescent="0.25">
      <c r="A106" s="2" t="s">
        <v>5349</v>
      </c>
      <c r="B106" t="s">
        <v>5257</v>
      </c>
      <c r="C106" t="s">
        <v>846</v>
      </c>
      <c r="D106" t="s">
        <v>1025</v>
      </c>
      <c r="E106" t="s">
        <v>5117</v>
      </c>
      <c r="F106">
        <v>12.99723600012638</v>
      </c>
      <c r="G106">
        <v>12.558379333354933</v>
      </c>
      <c r="H106">
        <v>14.264383583072465</v>
      </c>
      <c r="I106">
        <v>14.94791350049792</v>
      </c>
      <c r="J106">
        <v>17.859124535672994</v>
      </c>
      <c r="K106">
        <v>19.605244863544069</v>
      </c>
      <c r="L106">
        <v>21.2679413410664</v>
      </c>
      <c r="M106">
        <v>20.79969999971421</v>
      </c>
      <c r="N106">
        <v>24.097358941139095</v>
      </c>
      <c r="O106">
        <v>20.400517905939726</v>
      </c>
      <c r="P106">
        <v>22.400933555064451</v>
      </c>
      <c r="Q106">
        <v>24.540411319571291</v>
      </c>
      <c r="R106">
        <v>24.534430661417982</v>
      </c>
      <c r="S106">
        <v>25.430861300519048</v>
      </c>
      <c r="T106">
        <v>22.967963008117241</v>
      </c>
      <c r="U106">
        <v>19.813189156404547</v>
      </c>
      <c r="V106">
        <v>19.194753365726577</v>
      </c>
      <c r="W106">
        <v>18.780612263995337</v>
      </c>
      <c r="X106">
        <v>19.695579154420042</v>
      </c>
      <c r="Y106" t="s">
        <v>4109</v>
      </c>
      <c r="Z106" s="4">
        <f t="shared" si="1"/>
        <v>0.95</v>
      </c>
    </row>
    <row r="107" spans="1:26" x14ac:dyDescent="0.25">
      <c r="A107" s="2" t="s">
        <v>5349</v>
      </c>
      <c r="B107" t="s">
        <v>5257</v>
      </c>
      <c r="C107" t="s">
        <v>846</v>
      </c>
      <c r="D107" t="s">
        <v>1293</v>
      </c>
      <c r="E107" t="s">
        <v>5265</v>
      </c>
      <c r="F107">
        <v>18.153511026270891</v>
      </c>
      <c r="G107">
        <v>4.309524518108887</v>
      </c>
      <c r="H107">
        <v>21.08500281402938</v>
      </c>
      <c r="I107">
        <v>9.5822199197142908</v>
      </c>
      <c r="J107">
        <v>27.176411821636123</v>
      </c>
      <c r="K107">
        <v>26.085055518146774</v>
      </c>
      <c r="L107">
        <v>20.393835478347214</v>
      </c>
      <c r="M107">
        <v>5.8665787432810674</v>
      </c>
      <c r="N107">
        <v>14.778085470013352</v>
      </c>
      <c r="O107">
        <v>-4.8341840094130788</v>
      </c>
      <c r="P107">
        <v>19.478097108899476</v>
      </c>
      <c r="Q107">
        <v>15.49298885435239</v>
      </c>
      <c r="R107">
        <v>6.8054887979137391</v>
      </c>
      <c r="S107">
        <v>7.7923892385160229</v>
      </c>
      <c r="T107">
        <v>1.7775907333537759</v>
      </c>
      <c r="U107">
        <v>-5.647087274577629</v>
      </c>
      <c r="V107">
        <v>5.0692233960669881</v>
      </c>
      <c r="W107">
        <v>4.6928850454616367</v>
      </c>
      <c r="X107">
        <v>13.445573412521327</v>
      </c>
      <c r="Y107" t="s">
        <v>4109</v>
      </c>
      <c r="Z107" s="4">
        <f t="shared" si="1"/>
        <v>0.95</v>
      </c>
    </row>
    <row r="108" spans="1:26" x14ac:dyDescent="0.25">
      <c r="A108" s="2" t="s">
        <v>5349</v>
      </c>
      <c r="B108" t="s">
        <v>5257</v>
      </c>
      <c r="C108" t="s">
        <v>846</v>
      </c>
      <c r="D108" t="s">
        <v>3457</v>
      </c>
      <c r="E108" t="s">
        <v>4062</v>
      </c>
      <c r="F108">
        <v>59931697987.554497</v>
      </c>
      <c r="G108">
        <v>62130222527.473801</v>
      </c>
      <c r="H108">
        <v>70619282935.658401</v>
      </c>
      <c r="I108">
        <v>84795030552.850998</v>
      </c>
      <c r="J108">
        <v>116019759652.382</v>
      </c>
      <c r="K108">
        <v>154582031679.64899</v>
      </c>
      <c r="L108">
        <v>193316062904.371</v>
      </c>
      <c r="M108">
        <v>240082039833.715</v>
      </c>
      <c r="N108">
        <v>305119336663.06097</v>
      </c>
      <c r="O108">
        <v>260847157421.86801</v>
      </c>
      <c r="P108">
        <v>348035371769.33002</v>
      </c>
      <c r="Q108">
        <v>446375404070.60101</v>
      </c>
      <c r="R108">
        <v>443845180758.27802</v>
      </c>
      <c r="S108">
        <v>468273426431.43298</v>
      </c>
      <c r="T108">
        <v>485583046457.59698</v>
      </c>
      <c r="U108">
        <v>428630903175.94897</v>
      </c>
      <c r="V108">
        <v>430433487927.69598</v>
      </c>
      <c r="W108">
        <v>489400913160.19299</v>
      </c>
      <c r="X108">
        <v>537042432147.22699</v>
      </c>
      <c r="Y108" t="s">
        <v>4109</v>
      </c>
      <c r="Z108" s="4">
        <f t="shared" si="1"/>
        <v>0.95</v>
      </c>
    </row>
    <row r="109" spans="1:26" x14ac:dyDescent="0.25">
      <c r="A109" s="2" t="s">
        <v>5349</v>
      </c>
      <c r="B109" t="s">
        <v>5257</v>
      </c>
      <c r="C109" t="s">
        <v>846</v>
      </c>
      <c r="D109" t="s">
        <v>1868</v>
      </c>
      <c r="E109" t="s">
        <v>3972</v>
      </c>
      <c r="F109">
        <v>101677407155.313</v>
      </c>
      <c r="G109">
        <v>106059219946.04861</v>
      </c>
      <c r="H109">
        <v>128421809456.21059</v>
      </c>
      <c r="I109">
        <v>140727469663.18112</v>
      </c>
      <c r="J109">
        <v>178972146365.01526</v>
      </c>
      <c r="K109">
        <v>225657130106.34839</v>
      </c>
      <c r="L109">
        <v>271677273965.397</v>
      </c>
      <c r="M109">
        <v>287615435170.17645</v>
      </c>
      <c r="N109">
        <v>330119490004.57599</v>
      </c>
      <c r="O109">
        <v>314160906406.81879</v>
      </c>
      <c r="P109">
        <v>375353472834.93774</v>
      </c>
      <c r="Q109">
        <v>433506944545.67932</v>
      </c>
      <c r="R109">
        <v>463009211094.91364</v>
      </c>
      <c r="S109">
        <v>499088691033.61157</v>
      </c>
      <c r="T109">
        <v>507960445356.64172</v>
      </c>
      <c r="U109">
        <v>479275475687.01892</v>
      </c>
      <c r="V109">
        <v>503571020232.15662</v>
      </c>
      <c r="W109">
        <v>527203029333.9101</v>
      </c>
      <c r="X109">
        <v>598088499676.03735</v>
      </c>
      <c r="Y109" t="s">
        <v>4109</v>
      </c>
      <c r="Z109" s="4">
        <f t="shared" si="1"/>
        <v>0.95</v>
      </c>
    </row>
    <row r="110" spans="1:26" x14ac:dyDescent="0.25">
      <c r="A110" s="2" t="s">
        <v>5349</v>
      </c>
      <c r="B110" t="s">
        <v>5257</v>
      </c>
      <c r="C110" t="s">
        <v>846</v>
      </c>
      <c r="D110" t="s">
        <v>4517</v>
      </c>
      <c r="E110" t="s">
        <v>2239</v>
      </c>
      <c r="F110">
        <v>5028508722700</v>
      </c>
      <c r="G110">
        <v>5245213539000</v>
      </c>
      <c r="H110">
        <v>6351166961300</v>
      </c>
      <c r="I110">
        <v>6959749747000.001</v>
      </c>
      <c r="J110">
        <v>8851160000000</v>
      </c>
      <c r="K110">
        <v>11159990000000</v>
      </c>
      <c r="L110">
        <v>13435940000000</v>
      </c>
      <c r="M110">
        <v>14224170000000</v>
      </c>
      <c r="N110">
        <v>16326230000000</v>
      </c>
      <c r="O110">
        <v>15536990000000</v>
      </c>
      <c r="P110">
        <v>18563300000000</v>
      </c>
      <c r="Q110">
        <v>21439310000000</v>
      </c>
      <c r="R110">
        <v>22898359840400</v>
      </c>
      <c r="S110">
        <v>24682689168400.004</v>
      </c>
      <c r="T110">
        <v>25121446363800</v>
      </c>
      <c r="U110">
        <v>23702816363000.004</v>
      </c>
      <c r="V110">
        <v>24904365075599.996</v>
      </c>
      <c r="W110">
        <v>26073098299900</v>
      </c>
      <c r="X110">
        <v>29578775872731.902</v>
      </c>
      <c r="Y110" t="s">
        <v>4109</v>
      </c>
      <c r="Z110" s="4">
        <f t="shared" si="1"/>
        <v>0.95</v>
      </c>
    </row>
    <row r="111" spans="1:26" x14ac:dyDescent="0.25">
      <c r="A111" s="2" t="s">
        <v>5349</v>
      </c>
      <c r="B111" t="s">
        <v>5257</v>
      </c>
      <c r="C111" t="s">
        <v>846</v>
      </c>
      <c r="D111" t="s">
        <v>125</v>
      </c>
      <c r="E111" t="s">
        <v>1839</v>
      </c>
      <c r="F111">
        <v>2781260000000</v>
      </c>
      <c r="G111">
        <v>2907570000000</v>
      </c>
      <c r="H111">
        <v>3555560000000.0005</v>
      </c>
      <c r="I111">
        <v>4174250000000.0005</v>
      </c>
      <c r="J111">
        <v>5690510000000</v>
      </c>
      <c r="K111">
        <v>7120870000000</v>
      </c>
      <c r="L111">
        <v>9048720000000</v>
      </c>
      <c r="M111">
        <v>10189070000000.002</v>
      </c>
      <c r="N111">
        <v>13287650000000.002</v>
      </c>
      <c r="O111">
        <v>12987800000000</v>
      </c>
      <c r="P111">
        <v>17101930000000</v>
      </c>
      <c r="Q111">
        <v>21439310000000</v>
      </c>
      <c r="R111">
        <v>24397070000000</v>
      </c>
      <c r="S111">
        <v>28567813002200.004</v>
      </c>
      <c r="T111">
        <v>28636362781800.004</v>
      </c>
      <c r="U111">
        <v>27286474220000</v>
      </c>
      <c r="V111">
        <v>29487721065300</v>
      </c>
      <c r="W111">
        <v>32105465714400</v>
      </c>
      <c r="X111">
        <v>37527890999521</v>
      </c>
      <c r="Y111" t="s">
        <v>4109</v>
      </c>
      <c r="Z111" s="4">
        <f t="shared" si="1"/>
        <v>0.95</v>
      </c>
    </row>
    <row r="112" spans="1:26" x14ac:dyDescent="0.25">
      <c r="A112" s="2" t="s">
        <v>5349</v>
      </c>
      <c r="B112" t="s">
        <v>5257</v>
      </c>
      <c r="C112" t="s">
        <v>846</v>
      </c>
      <c r="D112" t="s">
        <v>2279</v>
      </c>
      <c r="E112" t="s">
        <v>3556</v>
      </c>
      <c r="F112">
        <v>60878396865.526268</v>
      </c>
      <c r="G112">
        <v>60963525504.4702</v>
      </c>
      <c r="H112">
        <v>73452725999.40918</v>
      </c>
      <c r="I112">
        <v>90838365703.715805</v>
      </c>
      <c r="J112">
        <v>126647719432.56223</v>
      </c>
      <c r="K112">
        <v>160837835640.20093</v>
      </c>
      <c r="L112">
        <v>199973922363.78305</v>
      </c>
      <c r="M112">
        <v>253077318576.17981</v>
      </c>
      <c r="N112">
        <v>288902151603.70142</v>
      </c>
      <c r="O112">
        <v>273751836387.12833</v>
      </c>
      <c r="P112">
        <v>375353472834.93774</v>
      </c>
      <c r="Q112">
        <v>447383950836.26343</v>
      </c>
      <c r="R112">
        <v>448400543291.47144</v>
      </c>
      <c r="S112">
        <v>472180427427.89905</v>
      </c>
      <c r="T112">
        <v>468346037554.21667</v>
      </c>
      <c r="U112">
        <v>416787832621.79517</v>
      </c>
      <c r="V112">
        <v>439642787829.49664</v>
      </c>
      <c r="W112">
        <v>498165356455.85034</v>
      </c>
      <c r="X112">
        <v>536965029000.89771</v>
      </c>
      <c r="Y112" t="s">
        <v>4109</v>
      </c>
      <c r="Z112" s="4">
        <f t="shared" si="1"/>
        <v>0.95</v>
      </c>
    </row>
    <row r="113" spans="1:26" x14ac:dyDescent="0.25">
      <c r="A113" s="2" t="s">
        <v>5349</v>
      </c>
      <c r="B113" t="s">
        <v>5257</v>
      </c>
      <c r="C113" t="s">
        <v>846</v>
      </c>
      <c r="D113" t="s">
        <v>2827</v>
      </c>
      <c r="E113" t="s">
        <v>4909</v>
      </c>
      <c r="F113">
        <v>62452794818.227005</v>
      </c>
      <c r="G113">
        <v>65653991098.395691</v>
      </c>
      <c r="H113">
        <v>73807543012.080475</v>
      </c>
      <c r="I113">
        <v>88285790487.179428</v>
      </c>
      <c r="J113">
        <v>120709686233.2374</v>
      </c>
      <c r="K113">
        <v>160227975266.08124</v>
      </c>
      <c r="L113">
        <v>201515491085.49939</v>
      </c>
      <c r="M113">
        <v>252731820023.93921</v>
      </c>
      <c r="N113">
        <v>320712687124.13159</v>
      </c>
      <c r="O113">
        <v>274579963326.2572</v>
      </c>
      <c r="P113">
        <v>357996440571.59808</v>
      </c>
      <c r="Q113">
        <v>456522683721.06903</v>
      </c>
      <c r="R113">
        <v>453744167574.1106</v>
      </c>
      <c r="S113">
        <v>479503178064.07306</v>
      </c>
      <c r="T113">
        <v>498219673269.86981</v>
      </c>
      <c r="U113">
        <v>443164297038.46539</v>
      </c>
      <c r="V113">
        <v>445918512250.4884</v>
      </c>
      <c r="W113">
        <v>507948171892.7829</v>
      </c>
      <c r="X113">
        <v>558423279580.47937</v>
      </c>
      <c r="Y113" t="s">
        <v>4109</v>
      </c>
      <c r="Z113" s="4">
        <f t="shared" si="1"/>
        <v>0.95</v>
      </c>
    </row>
    <row r="114" spans="1:26" x14ac:dyDescent="0.25">
      <c r="B114" t="s">
        <v>5257</v>
      </c>
      <c r="C114" t="s">
        <v>846</v>
      </c>
      <c r="D114" t="s">
        <v>2623</v>
      </c>
      <c r="E114" t="s">
        <v>4817</v>
      </c>
      <c r="F114">
        <v>-0.90645026604650913</v>
      </c>
      <c r="G114">
        <v>-0.87649546463807115</v>
      </c>
      <c r="H114">
        <v>-0.97989506299020201</v>
      </c>
      <c r="I114">
        <v>-0.69660839989264001</v>
      </c>
      <c r="J114">
        <v>-1.7855640906220696</v>
      </c>
      <c r="K114">
        <v>-2.7911759644836014</v>
      </c>
      <c r="L114">
        <v>-3.1885976427086828</v>
      </c>
      <c r="M114">
        <v>-4.0868710680589881</v>
      </c>
      <c r="N114">
        <v>-5.1735062798413933</v>
      </c>
      <c r="O114">
        <v>-5.471830500312028</v>
      </c>
      <c r="P114">
        <v>-4.4533400607140869</v>
      </c>
      <c r="Q114">
        <v>-6.5430573743871889</v>
      </c>
      <c r="R114">
        <v>-6.7248604059151758</v>
      </c>
      <c r="S114">
        <v>-2.9824093456396361</v>
      </c>
      <c r="T114">
        <v>-2.9862597308324217</v>
      </c>
      <c r="U114">
        <v>-2.2965355530556177</v>
      </c>
      <c r="V114">
        <v>-1.7693821819573414</v>
      </c>
      <c r="W114">
        <v>-3.2054559296921665</v>
      </c>
      <c r="X114">
        <v>-3.7345785189790206</v>
      </c>
      <c r="Y114" t="s">
        <v>4109</v>
      </c>
      <c r="Z114" s="4">
        <f t="shared" si="1"/>
        <v>0.95</v>
      </c>
    </row>
    <row r="115" spans="1:26" x14ac:dyDescent="0.25">
      <c r="B115" t="s">
        <v>5257</v>
      </c>
      <c r="C115" t="s">
        <v>846</v>
      </c>
      <c r="D115" t="s">
        <v>737</v>
      </c>
      <c r="E115" t="s">
        <v>1907</v>
      </c>
      <c r="F115">
        <v>-690869793600.00012</v>
      </c>
      <c r="G115">
        <v>-642557697800</v>
      </c>
      <c r="H115">
        <v>-242949556100.00101</v>
      </c>
      <c r="I115">
        <v>-549888431299.99902</v>
      </c>
      <c r="J115">
        <v>-325260000000</v>
      </c>
      <c r="K115">
        <v>-977629999999.99988</v>
      </c>
      <c r="L115">
        <v>-1311830000000</v>
      </c>
      <c r="M115">
        <v>-1991239999999.9998</v>
      </c>
      <c r="N115">
        <v>-3529310000000</v>
      </c>
      <c r="O115">
        <v>-3936170000000</v>
      </c>
      <c r="P115">
        <v>-3988940000000</v>
      </c>
      <c r="Q115">
        <v>-5716230000000</v>
      </c>
      <c r="R115">
        <v>-5892431554099.9951</v>
      </c>
      <c r="S115">
        <v>-1762861666599.9961</v>
      </c>
      <c r="T115">
        <v>-1554506245800</v>
      </c>
      <c r="U115">
        <v>-1412581366499.9958</v>
      </c>
      <c r="V115">
        <v>-1311494444700.0081</v>
      </c>
      <c r="W115">
        <v>-4762502095700</v>
      </c>
      <c r="X115">
        <v>-6092599158680.4033</v>
      </c>
      <c r="Y115" t="s">
        <v>4109</v>
      </c>
      <c r="Z115" s="4">
        <f t="shared" si="1"/>
        <v>0.95</v>
      </c>
    </row>
    <row r="116" spans="1:26" x14ac:dyDescent="0.25">
      <c r="B116" t="s">
        <v>5257</v>
      </c>
      <c r="C116" t="s">
        <v>846</v>
      </c>
      <c r="D116" t="s">
        <v>699</v>
      </c>
      <c r="E116" t="s">
        <v>1534</v>
      </c>
      <c r="F116">
        <v>-193970000000</v>
      </c>
      <c r="G116">
        <v>-202930000000</v>
      </c>
      <c r="H116">
        <v>-244249999999.99951</v>
      </c>
      <c r="I116">
        <v>-194529999999.99951</v>
      </c>
      <c r="J116">
        <v>-568940000000</v>
      </c>
      <c r="K116">
        <v>-1013790000000</v>
      </c>
      <c r="L116">
        <v>-1356630000000</v>
      </c>
      <c r="M116">
        <v>-2002019999999.998</v>
      </c>
      <c r="N116">
        <v>-2852749999999.998</v>
      </c>
      <c r="O116">
        <v>-3483590000000</v>
      </c>
      <c r="P116">
        <v>-3399890000000</v>
      </c>
      <c r="Q116">
        <v>-5716230000000</v>
      </c>
      <c r="R116">
        <v>-6687210000000</v>
      </c>
      <c r="S116">
        <v>-3350295983899.9961</v>
      </c>
      <c r="T116">
        <v>-3723256476099.9961</v>
      </c>
      <c r="U116">
        <v>-3162759799499.9961</v>
      </c>
      <c r="V116">
        <v>-2718193208600</v>
      </c>
      <c r="W116">
        <v>-5479728456300</v>
      </c>
      <c r="X116">
        <v>-7115853486235</v>
      </c>
      <c r="Y116" t="s">
        <v>4109</v>
      </c>
      <c r="Z116" s="4">
        <f t="shared" si="1"/>
        <v>0.95</v>
      </c>
    </row>
    <row r="117" spans="1:26" x14ac:dyDescent="0.25">
      <c r="B117" t="s">
        <v>5257</v>
      </c>
      <c r="C117" t="s">
        <v>846</v>
      </c>
      <c r="D117" t="s">
        <v>4376</v>
      </c>
      <c r="E117" t="s">
        <v>3243</v>
      </c>
      <c r="F117">
        <v>-4245767256.5693712</v>
      </c>
      <c r="G117">
        <v>-4254868577.7546668</v>
      </c>
      <c r="H117">
        <v>-5045851659.1917028</v>
      </c>
      <c r="I117">
        <v>-4233284369.7296014</v>
      </c>
      <c r="J117">
        <v>-12662301532.544878</v>
      </c>
      <c r="K117">
        <v>-22898296050.016262</v>
      </c>
      <c r="L117">
        <v>-29981104763.588551</v>
      </c>
      <c r="M117">
        <v>-49726408134.980217</v>
      </c>
      <c r="N117">
        <v>-62024933903.84745</v>
      </c>
      <c r="O117">
        <v>-73425765697.026154</v>
      </c>
      <c r="P117">
        <v>-74620847983.635559</v>
      </c>
      <c r="Q117">
        <v>-119283202737.81079</v>
      </c>
      <c r="R117">
        <v>-122906094752.5322</v>
      </c>
      <c r="S117">
        <v>-55375054071.029114</v>
      </c>
      <c r="T117">
        <v>-60893641789.165115</v>
      </c>
      <c r="U117">
        <v>-48309642033.9552</v>
      </c>
      <c r="V117">
        <v>-40526497027.075378</v>
      </c>
      <c r="W117">
        <v>-85026359810.42868</v>
      </c>
      <c r="X117">
        <v>-101816658805.8755</v>
      </c>
      <c r="Y117" t="s">
        <v>4109</v>
      </c>
      <c r="Z117" s="4">
        <f t="shared" si="1"/>
        <v>0.95</v>
      </c>
    </row>
    <row r="118" spans="1:26" x14ac:dyDescent="0.25">
      <c r="B118" t="s">
        <v>5257</v>
      </c>
      <c r="C118" t="s">
        <v>846</v>
      </c>
      <c r="D118" t="s">
        <v>3880</v>
      </c>
      <c r="E118" t="s">
        <v>2123</v>
      </c>
      <c r="F118">
        <v>21.82290700608689</v>
      </c>
      <c r="G118">
        <v>20.676060159088756</v>
      </c>
      <c r="H118">
        <v>20.673247052194618</v>
      </c>
      <c r="I118">
        <v>19.709220862844212</v>
      </c>
      <c r="J118">
        <v>17.55892797551116</v>
      </c>
      <c r="K118">
        <v>14.880051975634048</v>
      </c>
      <c r="L118">
        <v>17.09967905865572</v>
      </c>
      <c r="M118">
        <v>16.841424254021234</v>
      </c>
      <c r="N118">
        <v>19.057200187537461</v>
      </c>
      <c r="O118">
        <v>19.215579977946089</v>
      </c>
      <c r="P118">
        <v>17.520329408092969</v>
      </c>
      <c r="Q118">
        <v>18.505577548856284</v>
      </c>
      <c r="R118">
        <v>21.735184718335425</v>
      </c>
      <c r="S118">
        <v>23.300868120707388</v>
      </c>
      <c r="T118">
        <v>22.704910223402525</v>
      </c>
      <c r="U118">
        <v>23.04319139350304</v>
      </c>
      <c r="V118">
        <v>20.118542282990283</v>
      </c>
      <c r="W118">
        <v>19.493460001988801</v>
      </c>
      <c r="X118">
        <v>19.32065220666696</v>
      </c>
      <c r="Y118" t="s">
        <v>4109</v>
      </c>
      <c r="Z118" s="4">
        <f t="shared" si="1"/>
        <v>0.95</v>
      </c>
    </row>
    <row r="119" spans="1:26" x14ac:dyDescent="0.25">
      <c r="B119" t="s">
        <v>5257</v>
      </c>
      <c r="C119" t="s">
        <v>846</v>
      </c>
      <c r="D119" t="s">
        <v>561</v>
      </c>
      <c r="E119" t="s">
        <v>960</v>
      </c>
      <c r="F119">
        <v>96781987974.899994</v>
      </c>
      <c r="G119">
        <v>95902046811.399994</v>
      </c>
      <c r="H119">
        <v>100722537163.60001</v>
      </c>
      <c r="I119">
        <v>111545423184.60001</v>
      </c>
      <c r="J119">
        <v>115722622000.39999</v>
      </c>
      <c r="K119">
        <v>111405902598.60001</v>
      </c>
      <c r="L119">
        <v>133403766763.39999</v>
      </c>
      <c r="M119">
        <v>166888120407</v>
      </c>
      <c r="N119">
        <v>182241195718.70001</v>
      </c>
      <c r="O119">
        <v>203472565532</v>
      </c>
      <c r="P119">
        <v>227852907387.29999</v>
      </c>
      <c r="Q119">
        <v>250239597806.79999</v>
      </c>
      <c r="R119">
        <v>293112782271.79999</v>
      </c>
      <c r="S119">
        <v>328412500816.59998</v>
      </c>
      <c r="T119">
        <v>366169351285.59998</v>
      </c>
      <c r="U119">
        <v>391758504695.79999</v>
      </c>
      <c r="V119">
        <v>366229373674.29999</v>
      </c>
      <c r="W119">
        <v>408209792877.90002</v>
      </c>
      <c r="X119">
        <v>411686458681.5</v>
      </c>
      <c r="Y119" t="s">
        <v>4109</v>
      </c>
      <c r="Z119" s="4">
        <f t="shared" si="1"/>
        <v>0.95</v>
      </c>
    </row>
    <row r="120" spans="1:26" x14ac:dyDescent="0.25">
      <c r="B120" t="s">
        <v>5257</v>
      </c>
      <c r="C120" t="s">
        <v>846</v>
      </c>
      <c r="D120" t="s">
        <v>1964</v>
      </c>
      <c r="E120" t="s">
        <v>3195</v>
      </c>
      <c r="F120">
        <v>15586000000</v>
      </c>
      <c r="G120">
        <v>16924112000</v>
      </c>
      <c r="H120">
        <v>18670394000</v>
      </c>
      <c r="I120">
        <v>47872860000</v>
      </c>
      <c r="J120">
        <v>50843133000</v>
      </c>
      <c r="K120">
        <v>56679772000</v>
      </c>
      <c r="L120">
        <v>73360730000</v>
      </c>
      <c r="M120">
        <v>96980458000</v>
      </c>
      <c r="N120">
        <v>105924840000</v>
      </c>
      <c r="O120">
        <v>118179578000</v>
      </c>
      <c r="P120">
        <v>127289639000</v>
      </c>
      <c r="Q120">
        <v>142313869000</v>
      </c>
      <c r="R120">
        <v>173217995000</v>
      </c>
      <c r="S120">
        <v>206950691000</v>
      </c>
      <c r="T120">
        <v>213654172000</v>
      </c>
      <c r="U120">
        <v>229444505000</v>
      </c>
      <c r="V120">
        <v>213247629000</v>
      </c>
      <c r="W120">
        <v>225284025000</v>
      </c>
      <c r="X120">
        <v>231178894000</v>
      </c>
      <c r="Y120" t="s">
        <v>4109</v>
      </c>
      <c r="Z120" s="4">
        <f t="shared" si="1"/>
        <v>0.95</v>
      </c>
    </row>
    <row r="121" spans="1:26" x14ac:dyDescent="0.25">
      <c r="B121" t="s">
        <v>5257</v>
      </c>
      <c r="C121" t="s">
        <v>846</v>
      </c>
      <c r="D121" t="s">
        <v>4777</v>
      </c>
      <c r="E121" t="s">
        <v>2590</v>
      </c>
      <c r="F121">
        <v>81195987974.899994</v>
      </c>
      <c r="G121">
        <v>78977934811.399994</v>
      </c>
      <c r="H121">
        <v>82052143163.600006</v>
      </c>
      <c r="I121">
        <v>63672563184.599998</v>
      </c>
      <c r="J121">
        <v>64879489000.400002</v>
      </c>
      <c r="K121">
        <v>54726130598.599998</v>
      </c>
      <c r="L121">
        <v>60043036763.400002</v>
      </c>
      <c r="M121">
        <v>69907662407</v>
      </c>
      <c r="N121">
        <v>76316355718.699997</v>
      </c>
      <c r="O121">
        <v>85292987532</v>
      </c>
      <c r="P121">
        <v>100563268387.3</v>
      </c>
      <c r="Q121">
        <v>107925728806.8</v>
      </c>
      <c r="R121">
        <v>119894787271.8</v>
      </c>
      <c r="S121">
        <v>121461809816.60001</v>
      </c>
      <c r="T121">
        <v>152515179285.60001</v>
      </c>
      <c r="U121">
        <v>162313999695.79999</v>
      </c>
      <c r="V121">
        <v>152981744674.29999</v>
      </c>
      <c r="W121">
        <v>182925767877.89999</v>
      </c>
      <c r="X121">
        <v>180507564681.5</v>
      </c>
      <c r="Y121" t="s">
        <v>4109</v>
      </c>
      <c r="Z121" s="4">
        <f t="shared" si="1"/>
        <v>0.95</v>
      </c>
    </row>
    <row r="122" spans="1:26" x14ac:dyDescent="0.25">
      <c r="B122" t="s">
        <v>5257</v>
      </c>
      <c r="C122" t="s">
        <v>846</v>
      </c>
      <c r="D122" t="s">
        <v>3463</v>
      </c>
      <c r="E122" t="s">
        <v>2048</v>
      </c>
      <c r="F122">
        <v>3462000000</v>
      </c>
      <c r="G122">
        <v>2742000000</v>
      </c>
      <c r="H122">
        <v>4093000000</v>
      </c>
      <c r="I122">
        <v>6327001000</v>
      </c>
      <c r="J122">
        <v>6864000000</v>
      </c>
      <c r="K122">
        <v>8816000000</v>
      </c>
      <c r="L122">
        <v>25097000000</v>
      </c>
      <c r="M122">
        <v>36093000000</v>
      </c>
      <c r="N122">
        <v>43821387000</v>
      </c>
      <c r="O122">
        <v>46603000000</v>
      </c>
      <c r="P122">
        <v>56448000000</v>
      </c>
      <c r="Q122">
        <v>78052000000</v>
      </c>
      <c r="R122">
        <v>93349000000</v>
      </c>
      <c r="S122">
        <v>92706062000</v>
      </c>
      <c r="T122">
        <v>85574341000</v>
      </c>
      <c r="U122">
        <v>81562824000</v>
      </c>
      <c r="V122">
        <v>83932884000</v>
      </c>
      <c r="W122">
        <v>97608593000</v>
      </c>
      <c r="X122">
        <v>104171177650.10001</v>
      </c>
      <c r="Y122" t="s">
        <v>4109</v>
      </c>
      <c r="Z122" s="4">
        <f t="shared" si="1"/>
        <v>0.95</v>
      </c>
    </row>
    <row r="123" spans="1:26" x14ac:dyDescent="0.25">
      <c r="B123" t="s">
        <v>5257</v>
      </c>
      <c r="C123" t="s">
        <v>846</v>
      </c>
      <c r="D123" t="s">
        <v>4847</v>
      </c>
      <c r="E123" t="s">
        <v>1356</v>
      </c>
      <c r="F123">
        <v>101131491179.60001</v>
      </c>
      <c r="G123">
        <v>99500093585.5</v>
      </c>
      <c r="H123">
        <v>105741601402</v>
      </c>
      <c r="I123">
        <v>118884622369.5</v>
      </c>
      <c r="J123">
        <v>123644485822.10001</v>
      </c>
      <c r="K123">
        <v>121195478444.5</v>
      </c>
      <c r="L123">
        <v>159525518911.39999</v>
      </c>
      <c r="M123">
        <v>204057539299.5</v>
      </c>
      <c r="N123">
        <v>227111768434.60001</v>
      </c>
      <c r="O123">
        <v>256312241333.39999</v>
      </c>
      <c r="P123">
        <v>290427544563.20001</v>
      </c>
      <c r="Q123">
        <v>334399298473.09998</v>
      </c>
      <c r="R123">
        <v>392576047064.29999</v>
      </c>
      <c r="S123">
        <v>427245080644.79999</v>
      </c>
      <c r="T123">
        <v>457507432258.59998</v>
      </c>
      <c r="U123">
        <v>478834120154.09998</v>
      </c>
      <c r="V123">
        <v>455510349251.40002</v>
      </c>
      <c r="W123">
        <v>511483959284.20001</v>
      </c>
      <c r="X123">
        <v>521390564017.40002</v>
      </c>
      <c r="Y123" t="s">
        <v>4109</v>
      </c>
      <c r="Z123" s="4">
        <f t="shared" si="1"/>
        <v>0.95</v>
      </c>
    </row>
    <row r="124" spans="1:26" x14ac:dyDescent="0.25">
      <c r="B124" t="s">
        <v>5257</v>
      </c>
      <c r="C124" t="s">
        <v>846</v>
      </c>
      <c r="D124" t="s">
        <v>3304</v>
      </c>
      <c r="E124" t="s">
        <v>1344</v>
      </c>
      <c r="F124">
        <v>75.704940658982508</v>
      </c>
      <c r="G124">
        <v>75.918368530327569</v>
      </c>
      <c r="H124">
        <v>74.346081587624269</v>
      </c>
      <c r="I124">
        <v>72.377148052350464</v>
      </c>
      <c r="J124">
        <v>68.756237579762555</v>
      </c>
      <c r="K124">
        <v>67.744860102557041</v>
      </c>
      <c r="L124">
        <v>65.912421506081969</v>
      </c>
      <c r="M124">
        <v>65.622633282312606</v>
      </c>
      <c r="N124">
        <v>67.215303459171963</v>
      </c>
      <c r="O124">
        <v>67.419550776442662</v>
      </c>
      <c r="P124">
        <v>65.732469776560848</v>
      </c>
      <c r="Q124">
        <v>67.291680169942964</v>
      </c>
      <c r="R124">
        <v>67.14481002115221</v>
      </c>
      <c r="S124">
        <v>67.940926232800194</v>
      </c>
      <c r="T124">
        <v>68.568573909431649</v>
      </c>
      <c r="U124">
        <v>69.435571786993194</v>
      </c>
      <c r="V124">
        <v>69.644655875472111</v>
      </c>
      <c r="W124">
        <v>70.013048132128091</v>
      </c>
      <c r="X124">
        <v>70.664563725304305</v>
      </c>
      <c r="Y124" t="s">
        <v>4109</v>
      </c>
      <c r="Z124" s="4">
        <f t="shared" si="1"/>
        <v>0.95</v>
      </c>
    </row>
    <row r="125" spans="1:26" x14ac:dyDescent="0.25">
      <c r="B125" t="s">
        <v>5257</v>
      </c>
      <c r="C125" t="s">
        <v>846</v>
      </c>
      <c r="D125" t="s">
        <v>1913</v>
      </c>
      <c r="E125" t="s">
        <v>2394</v>
      </c>
      <c r="F125">
        <v>3.0816849466855416</v>
      </c>
      <c r="G125">
        <v>5.3389629675325807</v>
      </c>
      <c r="H125">
        <v>2.3640763793738984</v>
      </c>
      <c r="I125">
        <v>5.4163828605083637</v>
      </c>
      <c r="J125">
        <v>4.9827910079709596</v>
      </c>
      <c r="K125">
        <v>7.6540652292258216</v>
      </c>
      <c r="L125">
        <v>4.8063054997511188</v>
      </c>
      <c r="M125">
        <v>7.593803432743556</v>
      </c>
      <c r="N125">
        <v>5.4763309511787384</v>
      </c>
      <c r="O125">
        <v>6.4384578305878222</v>
      </c>
      <c r="P125">
        <v>6.4688730883362524</v>
      </c>
      <c r="Q125">
        <v>7.2741590849579154</v>
      </c>
      <c r="R125">
        <v>4.6698385907205449</v>
      </c>
      <c r="S125">
        <v>6.2372546404547506</v>
      </c>
      <c r="T125">
        <v>6.5724831072873968</v>
      </c>
      <c r="U125">
        <v>7.8574527236969516</v>
      </c>
      <c r="V125">
        <v>7.8372101055404215</v>
      </c>
      <c r="W125">
        <v>8.5513318033401333</v>
      </c>
      <c r="X125">
        <v>8.3874219345851202</v>
      </c>
      <c r="Y125" t="s">
        <v>4109</v>
      </c>
      <c r="Z125" s="4">
        <f t="shared" si="1"/>
        <v>0.95</v>
      </c>
    </row>
    <row r="126" spans="1:26" x14ac:dyDescent="0.25">
      <c r="B126" t="s">
        <v>5257</v>
      </c>
      <c r="C126" t="s">
        <v>846</v>
      </c>
      <c r="D126" t="s">
        <v>5176</v>
      </c>
      <c r="E126" t="s">
        <v>209</v>
      </c>
      <c r="F126">
        <v>636077573969.46289</v>
      </c>
      <c r="G126">
        <v>670037520088.47217</v>
      </c>
      <c r="H126">
        <v>685877718833.82642</v>
      </c>
      <c r="I126">
        <v>723027482040.78748</v>
      </c>
      <c r="J126">
        <v>759054430401.07471</v>
      </c>
      <c r="K126">
        <v>817152951629.30151</v>
      </c>
      <c r="L126">
        <v>856427818884.83923</v>
      </c>
      <c r="M126">
        <v>921463263994.28699</v>
      </c>
      <c r="N126">
        <v>971925641924.14807</v>
      </c>
      <c r="O126">
        <v>1034502664524.1044</v>
      </c>
      <c r="P126">
        <v>1101423328987.6257</v>
      </c>
      <c r="Q126">
        <v>1181542614137.0251</v>
      </c>
      <c r="R126">
        <v>1236718747097.8042</v>
      </c>
      <c r="S126">
        <v>1313856044540.5359</v>
      </c>
      <c r="T126">
        <v>1400209011122.0369</v>
      </c>
      <c r="U126">
        <v>1510229772203.8955</v>
      </c>
      <c r="V126">
        <v>1628589652527.9392</v>
      </c>
      <c r="W126">
        <v>1767855757430.4675</v>
      </c>
      <c r="X126">
        <v>1916133279001.0166</v>
      </c>
      <c r="Y126" t="s">
        <v>4109</v>
      </c>
      <c r="Z126" s="4">
        <f t="shared" si="1"/>
        <v>0.95</v>
      </c>
    </row>
    <row r="127" spans="1:26" x14ac:dyDescent="0.25">
      <c r="B127" t="s">
        <v>5257</v>
      </c>
      <c r="C127" t="s">
        <v>846</v>
      </c>
      <c r="D127" t="s">
        <v>4043</v>
      </c>
      <c r="E127" t="s">
        <v>3854</v>
      </c>
      <c r="F127">
        <v>31648347079300</v>
      </c>
      <c r="G127">
        <v>33338040609700.004</v>
      </c>
      <c r="H127">
        <v>34126177353100.004</v>
      </c>
      <c r="I127">
        <v>35974581774200</v>
      </c>
      <c r="J127">
        <v>37767120000000</v>
      </c>
      <c r="K127">
        <v>40657839999999.992</v>
      </c>
      <c r="L127">
        <v>42611980000000</v>
      </c>
      <c r="M127">
        <v>45847850000000</v>
      </c>
      <c r="N127">
        <v>48358630000000</v>
      </c>
      <c r="O127">
        <v>51472180000000</v>
      </c>
      <c r="P127">
        <v>54801849999999.992</v>
      </c>
      <c r="Q127">
        <v>58788223750500.008</v>
      </c>
      <c r="R127">
        <v>61533538909999.992</v>
      </c>
      <c r="S127">
        <v>65371542421100</v>
      </c>
      <c r="T127">
        <v>69668076003700.008</v>
      </c>
      <c r="U127">
        <v>75142212139200</v>
      </c>
      <c r="V127">
        <v>81031265182500</v>
      </c>
      <c r="W127">
        <v>87960517532700</v>
      </c>
      <c r="X127">
        <v>95338137274012.281</v>
      </c>
      <c r="Y127" t="s">
        <v>4109</v>
      </c>
      <c r="Z127" s="4">
        <f t="shared" si="1"/>
        <v>0.95</v>
      </c>
    </row>
    <row r="128" spans="1:26" x14ac:dyDescent="0.25">
      <c r="B128" t="s">
        <v>5257</v>
      </c>
      <c r="C128" t="s">
        <v>846</v>
      </c>
      <c r="D128" t="s">
        <v>4983</v>
      </c>
      <c r="E128" t="s">
        <v>3458</v>
      </c>
      <c r="F128">
        <v>16199992310300</v>
      </c>
      <c r="G128">
        <v>17576947226100</v>
      </c>
      <c r="H128">
        <v>18531607223700</v>
      </c>
      <c r="I128">
        <v>20211537232100</v>
      </c>
      <c r="J128">
        <v>21908020000000</v>
      </c>
      <c r="K128">
        <v>24605780000000</v>
      </c>
      <c r="L128">
        <v>28043290000000</v>
      </c>
      <c r="M128">
        <v>32146310000000</v>
      </c>
      <c r="N128">
        <v>37063540000000</v>
      </c>
      <c r="O128">
        <v>42922030000000</v>
      </c>
      <c r="P128">
        <v>50183270000000</v>
      </c>
      <c r="Q128">
        <v>58788223750500.008</v>
      </c>
      <c r="R128">
        <v>66768887072600</v>
      </c>
      <c r="S128">
        <v>76321586315100</v>
      </c>
      <c r="T128">
        <v>85491018825100</v>
      </c>
      <c r="U128">
        <v>95625793735700</v>
      </c>
      <c r="V128">
        <v>106990808738999.98</v>
      </c>
      <c r="W128">
        <v>119687339516399.98</v>
      </c>
      <c r="X128">
        <v>134644024642291.02</v>
      </c>
      <c r="Y128" t="s">
        <v>4109</v>
      </c>
      <c r="Z128" s="4">
        <f t="shared" si="1"/>
        <v>0.95</v>
      </c>
    </row>
    <row r="129" spans="1:26" x14ac:dyDescent="0.25">
      <c r="B129" t="s">
        <v>5257</v>
      </c>
      <c r="C129" t="s">
        <v>846</v>
      </c>
      <c r="D129" t="s">
        <v>1786</v>
      </c>
      <c r="E129" t="s">
        <v>5195</v>
      </c>
      <c r="F129">
        <v>354598117790.10846</v>
      </c>
      <c r="G129">
        <v>368538907234.93298</v>
      </c>
      <c r="H129">
        <v>382836196754.12805</v>
      </c>
      <c r="I129">
        <v>439835422057.55945</v>
      </c>
      <c r="J129">
        <v>487583849300.49536</v>
      </c>
      <c r="K129">
        <v>555766416103.50183</v>
      </c>
      <c r="L129">
        <v>619748063514.51404</v>
      </c>
      <c r="M129">
        <v>798453827181.34558</v>
      </c>
      <c r="N129">
        <v>805841247477.90991</v>
      </c>
      <c r="O129">
        <v>904693984659.71252</v>
      </c>
      <c r="P129">
        <v>1101423328987.6257</v>
      </c>
      <c r="Q129">
        <v>1226760926734.3469</v>
      </c>
      <c r="R129">
        <v>1227163968391.3169</v>
      </c>
      <c r="S129">
        <v>1261474206844.7437</v>
      </c>
      <c r="T129">
        <v>1398200610122.7275</v>
      </c>
      <c r="U129">
        <v>1460638226562.3926</v>
      </c>
      <c r="V129">
        <v>1595163536781.3689</v>
      </c>
      <c r="W129">
        <v>1857131950174.3618</v>
      </c>
      <c r="X129">
        <v>1926543982921.0811</v>
      </c>
      <c r="Y129" t="s">
        <v>4109</v>
      </c>
      <c r="Z129" s="4">
        <f t="shared" si="1"/>
        <v>0.95</v>
      </c>
    </row>
    <row r="130" spans="1:26" x14ac:dyDescent="0.25">
      <c r="A130" s="2" t="s">
        <v>5349</v>
      </c>
      <c r="B130" t="s">
        <v>5257</v>
      </c>
      <c r="C130" t="s">
        <v>846</v>
      </c>
      <c r="D130" t="s">
        <v>154</v>
      </c>
      <c r="E130" t="s">
        <v>121</v>
      </c>
      <c r="F130">
        <v>32436134</v>
      </c>
      <c r="G130">
        <v>38536187</v>
      </c>
      <c r="H130">
        <v>41420000</v>
      </c>
      <c r="I130">
        <v>42000000</v>
      </c>
      <c r="J130">
        <v>46198025</v>
      </c>
      <c r="K130">
        <v>50176509</v>
      </c>
      <c r="L130">
        <v>40770000</v>
      </c>
      <c r="M130">
        <v>39250000</v>
      </c>
      <c r="N130">
        <v>37900000</v>
      </c>
      <c r="O130">
        <v>37060000</v>
      </c>
      <c r="P130">
        <v>35090000</v>
      </c>
      <c r="Q130">
        <v>32835261</v>
      </c>
      <c r="R130">
        <v>30940618</v>
      </c>
      <c r="S130">
        <v>29032974</v>
      </c>
      <c r="T130">
        <v>27000105</v>
      </c>
      <c r="U130">
        <v>25520000</v>
      </c>
      <c r="V130">
        <v>24404000</v>
      </c>
      <c r="W130">
        <v>23234687</v>
      </c>
      <c r="X130">
        <v>21868192</v>
      </c>
      <c r="Y130" t="s">
        <v>4109</v>
      </c>
      <c r="Z130" s="4">
        <f t="shared" ref="Z130:Z193" si="2">COUNTIF(F130:Y130,"&lt;&gt;..")/20</f>
        <v>0.95</v>
      </c>
    </row>
    <row r="131" spans="1:26" x14ac:dyDescent="0.25">
      <c r="A131" s="2" t="s">
        <v>5349</v>
      </c>
      <c r="B131" t="s">
        <v>5257</v>
      </c>
      <c r="C131" t="s">
        <v>846</v>
      </c>
      <c r="D131" t="s">
        <v>1656</v>
      </c>
      <c r="E131" t="s">
        <v>1386</v>
      </c>
      <c r="F131">
        <v>3.0699304019999998</v>
      </c>
      <c r="G131">
        <v>3.5847612980000001</v>
      </c>
      <c r="H131">
        <v>3.7884705749999998</v>
      </c>
      <c r="I131">
        <v>3.7785987840000002</v>
      </c>
      <c r="J131">
        <v>4.08968358</v>
      </c>
      <c r="K131">
        <v>4.3722616739999998</v>
      </c>
      <c r="L131">
        <v>3.498110644</v>
      </c>
      <c r="M131">
        <v>3.3172486299999999</v>
      </c>
      <c r="N131">
        <v>3.1565715320000001</v>
      </c>
      <c r="O131">
        <v>3.043377037</v>
      </c>
      <c r="P131">
        <v>2.8429502819999999</v>
      </c>
      <c r="Q131">
        <v>2.6262159199999999</v>
      </c>
      <c r="R131">
        <v>2.4443909650000002</v>
      </c>
      <c r="S131">
        <v>2.2667098019999998</v>
      </c>
      <c r="T131">
        <v>2.0839833990000001</v>
      </c>
      <c r="U131">
        <v>1.947864992</v>
      </c>
      <c r="V131">
        <v>1.842482612</v>
      </c>
      <c r="W131">
        <v>1.7356457709999999</v>
      </c>
      <c r="X131">
        <v>1.6167017930000001</v>
      </c>
      <c r="Y131" t="s">
        <v>4109</v>
      </c>
      <c r="Z131" s="4">
        <f t="shared" si="2"/>
        <v>0.95</v>
      </c>
    </row>
    <row r="132" spans="1:26" x14ac:dyDescent="0.25">
      <c r="B132" t="s">
        <v>5257</v>
      </c>
      <c r="C132" t="s">
        <v>846</v>
      </c>
      <c r="D132" t="s">
        <v>4935</v>
      </c>
      <c r="E132" t="s">
        <v>4859</v>
      </c>
      <c r="F132">
        <v>12.790013047823015</v>
      </c>
      <c r="G132">
        <v>13.281845043707735</v>
      </c>
      <c r="H132">
        <v>12.732207011030857</v>
      </c>
      <c r="I132">
        <v>11.057517733071208</v>
      </c>
      <c r="J132">
        <v>10.388369398297785</v>
      </c>
      <c r="K132">
        <v>8.9701166743676364</v>
      </c>
      <c r="L132">
        <v>8.5562451607769745</v>
      </c>
      <c r="M132">
        <v>9.1880440210334271</v>
      </c>
      <c r="N132">
        <v>9.9456528690300896</v>
      </c>
      <c r="O132">
        <v>7.9830443044771107</v>
      </c>
      <c r="P132">
        <v>8.2578949784118212</v>
      </c>
      <c r="Q132">
        <v>8.9683661343380372</v>
      </c>
      <c r="R132">
        <v>10.543095283880879</v>
      </c>
      <c r="S132">
        <v>11.194880983893652</v>
      </c>
      <c r="T132">
        <v>11.418254304330286</v>
      </c>
      <c r="U132">
        <v>11.552637300639269</v>
      </c>
      <c r="V132">
        <v>11.347098909097273</v>
      </c>
      <c r="W132">
        <v>11.767292346418165</v>
      </c>
      <c r="X132">
        <v>10.496054106666397</v>
      </c>
      <c r="Y132" t="s">
        <v>4109</v>
      </c>
      <c r="Z132" s="4">
        <f t="shared" si="2"/>
        <v>0.95</v>
      </c>
    </row>
    <row r="133" spans="1:26" x14ac:dyDescent="0.25">
      <c r="B133" t="s">
        <v>5257</v>
      </c>
      <c r="C133" t="s">
        <v>846</v>
      </c>
      <c r="D133" t="s">
        <v>277</v>
      </c>
      <c r="E133" t="s">
        <v>2092</v>
      </c>
      <c r="F133">
        <v>4.6625680585181772</v>
      </c>
      <c r="G133">
        <v>5.8100320902492468</v>
      </c>
      <c r="H133">
        <v>5.893395638311592</v>
      </c>
      <c r="I133">
        <v>5.9114804597661621</v>
      </c>
      <c r="J133">
        <v>4.7318344723732491</v>
      </c>
      <c r="K133">
        <v>3.6702431036121155</v>
      </c>
      <c r="L133">
        <v>3.0427416645867744</v>
      </c>
      <c r="M133">
        <v>3.4205202822009562</v>
      </c>
      <c r="N133">
        <v>2.4923718785739464</v>
      </c>
      <c r="O133">
        <v>4.2117229102087794</v>
      </c>
      <c r="P133">
        <v>3.9510919652120058</v>
      </c>
      <c r="Q133">
        <v>3.7410414777948424</v>
      </c>
      <c r="R133">
        <v>4.0482458839378133</v>
      </c>
      <c r="S133">
        <v>3.8952149295737857</v>
      </c>
      <c r="T133">
        <v>4.4585093387225774</v>
      </c>
      <c r="U133">
        <v>5.7580375722321984</v>
      </c>
      <c r="V133">
        <v>6.5052932210079781</v>
      </c>
      <c r="W133">
        <v>6.1376173657130906</v>
      </c>
      <c r="X133">
        <v>4.1564883121867204</v>
      </c>
      <c r="Y133" t="s">
        <v>4109</v>
      </c>
      <c r="Z133" s="4">
        <f t="shared" si="2"/>
        <v>0.95</v>
      </c>
    </row>
    <row r="134" spans="1:26" x14ac:dyDescent="0.25">
      <c r="A134" s="2" t="s">
        <v>5349</v>
      </c>
      <c r="B134" t="s">
        <v>5257</v>
      </c>
      <c r="C134" t="s">
        <v>846</v>
      </c>
      <c r="D134" t="s">
        <v>4150</v>
      </c>
      <c r="E134" t="s">
        <v>2727</v>
      </c>
      <c r="F134">
        <v>-3074684332.47754</v>
      </c>
      <c r="G134">
        <v>-4073961343.3043499</v>
      </c>
      <c r="H134">
        <v>-3947895991.5434899</v>
      </c>
      <c r="I134">
        <v>-2444138426.1587701</v>
      </c>
      <c r="J134">
        <v>-3592188066.4063101</v>
      </c>
      <c r="K134">
        <v>-4628652265.3426504</v>
      </c>
      <c r="L134">
        <v>-5992285935.4979801</v>
      </c>
      <c r="M134">
        <v>-8201628957.6202002</v>
      </c>
      <c r="N134">
        <v>-24149749829.708801</v>
      </c>
      <c r="O134">
        <v>-19485789182.687801</v>
      </c>
      <c r="P134">
        <v>-11428785745.784401</v>
      </c>
      <c r="Q134">
        <v>-23890659988.138</v>
      </c>
      <c r="R134">
        <v>-15442447342.912001</v>
      </c>
      <c r="S134">
        <v>-26388082470.287201</v>
      </c>
      <c r="T134">
        <v>-22890162761.0214</v>
      </c>
      <c r="U134">
        <v>-36495216490.724197</v>
      </c>
      <c r="V134">
        <v>-39411278940.253799</v>
      </c>
      <c r="W134">
        <v>-28875941053.314301</v>
      </c>
      <c r="X134">
        <v>-30699661201.025799</v>
      </c>
      <c r="Y134" t="s">
        <v>4109</v>
      </c>
      <c r="Z134" s="4">
        <f t="shared" si="2"/>
        <v>0.95</v>
      </c>
    </row>
    <row r="135" spans="1:26" x14ac:dyDescent="0.25">
      <c r="A135" s="2" t="s">
        <v>5349</v>
      </c>
      <c r="B135" t="s">
        <v>5257</v>
      </c>
      <c r="C135" t="s">
        <v>846</v>
      </c>
      <c r="D135" t="s">
        <v>4715</v>
      </c>
      <c r="E135" t="s">
        <v>1478</v>
      </c>
      <c r="F135">
        <v>0.76521263068334711</v>
      </c>
      <c r="G135">
        <v>1.0563782798145964</v>
      </c>
      <c r="H135">
        <v>1.0115717812320193</v>
      </c>
      <c r="I135">
        <v>0.60588924021678714</v>
      </c>
      <c r="J135">
        <v>0.7656013862524822</v>
      </c>
      <c r="K135">
        <v>0.88610063735130495</v>
      </c>
      <c r="L135">
        <v>2.1301684172190649</v>
      </c>
      <c r="M135">
        <v>2.0733957711645221</v>
      </c>
      <c r="N135">
        <v>3.6205221497594122</v>
      </c>
      <c r="O135">
        <v>2.6515929359576118</v>
      </c>
      <c r="P135">
        <v>1.6350342961324162</v>
      </c>
      <c r="Q135">
        <v>2.002065551900476</v>
      </c>
      <c r="R135">
        <v>1.3129343373069509</v>
      </c>
      <c r="S135">
        <v>1.51627596536499</v>
      </c>
      <c r="T135">
        <v>1.6956587856684615</v>
      </c>
      <c r="U135">
        <v>2.0921157576856637</v>
      </c>
      <c r="V135">
        <v>1.9410561015390946</v>
      </c>
      <c r="W135">
        <v>1.5067038600513383</v>
      </c>
      <c r="X135">
        <v>1.5448447105049574</v>
      </c>
      <c r="Y135" t="s">
        <v>4109</v>
      </c>
      <c r="Z135" s="4">
        <f t="shared" si="2"/>
        <v>0.95</v>
      </c>
    </row>
    <row r="136" spans="1:26" x14ac:dyDescent="0.25">
      <c r="A136" s="2" t="s">
        <v>5349</v>
      </c>
      <c r="B136" t="s">
        <v>5257</v>
      </c>
      <c r="C136" t="s">
        <v>846</v>
      </c>
      <c r="D136" t="s">
        <v>977</v>
      </c>
      <c r="E136" t="s">
        <v>5217</v>
      </c>
      <c r="F136">
        <v>3584217307.1875601</v>
      </c>
      <c r="G136">
        <v>5128093561.6268797</v>
      </c>
      <c r="H136">
        <v>5208967106.2789402</v>
      </c>
      <c r="I136">
        <v>3681984671.4342899</v>
      </c>
      <c r="J136">
        <v>5429250989.8571701</v>
      </c>
      <c r="K136">
        <v>7269407225.6143799</v>
      </c>
      <c r="L136">
        <v>20029119267.139599</v>
      </c>
      <c r="M136">
        <v>25227740886.6819</v>
      </c>
      <c r="N136">
        <v>43406277075.810898</v>
      </c>
      <c r="O136">
        <v>35581372929.6642</v>
      </c>
      <c r="P136">
        <v>27396885033.783798</v>
      </c>
      <c r="Q136">
        <v>36498654597.858902</v>
      </c>
      <c r="R136">
        <v>23995685014.214199</v>
      </c>
      <c r="S136">
        <v>28153031270.320301</v>
      </c>
      <c r="T136">
        <v>34576643694.138298</v>
      </c>
      <c r="U136">
        <v>44009492129.531898</v>
      </c>
      <c r="V136">
        <v>44458571545.797997</v>
      </c>
      <c r="W136">
        <v>39966091358.738403</v>
      </c>
      <c r="X136">
        <v>42117450737.264397</v>
      </c>
      <c r="Y136" t="s">
        <v>4109</v>
      </c>
      <c r="Z136" s="4">
        <f t="shared" si="2"/>
        <v>0.95</v>
      </c>
    </row>
    <row r="137" spans="1:26" x14ac:dyDescent="0.25">
      <c r="A137" s="2" t="s">
        <v>5349</v>
      </c>
      <c r="B137" t="s">
        <v>5257</v>
      </c>
      <c r="C137" t="s">
        <v>846</v>
      </c>
      <c r="D137" t="s">
        <v>5096</v>
      </c>
      <c r="E137" t="s">
        <v>1811</v>
      </c>
      <c r="F137">
        <v>0.10878276471013053</v>
      </c>
      <c r="G137">
        <v>0.21714938819006707</v>
      </c>
      <c r="H137">
        <v>0.24489767889981293</v>
      </c>
      <c r="I137">
        <v>0.2036938738158911</v>
      </c>
      <c r="J137">
        <v>0.25905192510984215</v>
      </c>
      <c r="K137">
        <v>0.32189346129080493</v>
      </c>
      <c r="L137">
        <v>1.4928673918222273</v>
      </c>
      <c r="M137">
        <v>1.3993273766231971</v>
      </c>
      <c r="N137">
        <v>1.6061889689408666</v>
      </c>
      <c r="O137">
        <v>1.1994741250699559</v>
      </c>
      <c r="P137">
        <v>0.95296928638900791</v>
      </c>
      <c r="Q137">
        <v>0.69158800412741406</v>
      </c>
      <c r="R137">
        <v>0.46799411757354548</v>
      </c>
      <c r="S137">
        <v>9.5057239836590299E-2</v>
      </c>
      <c r="T137">
        <v>0.57311184518311253</v>
      </c>
      <c r="U137">
        <v>0.35721235830835785</v>
      </c>
      <c r="V137">
        <v>0.22036421251529953</v>
      </c>
      <c r="W137">
        <v>0.41809373160226609</v>
      </c>
      <c r="X137">
        <v>0.41879818132275126</v>
      </c>
      <c r="Y137" t="s">
        <v>4109</v>
      </c>
      <c r="Z137" s="4">
        <f t="shared" si="2"/>
        <v>0.95</v>
      </c>
    </row>
    <row r="138" spans="1:26" x14ac:dyDescent="0.25">
      <c r="A138" s="2" t="s">
        <v>5349</v>
      </c>
      <c r="B138" t="s">
        <v>5257</v>
      </c>
      <c r="C138" t="s">
        <v>846</v>
      </c>
      <c r="D138" t="s">
        <v>3898</v>
      </c>
      <c r="E138" t="s">
        <v>2441</v>
      </c>
      <c r="F138">
        <v>509532974.710015</v>
      </c>
      <c r="G138">
        <v>1054132218.32253</v>
      </c>
      <c r="H138">
        <v>1261071114.73545</v>
      </c>
      <c r="I138">
        <v>1237846245.2755101</v>
      </c>
      <c r="J138">
        <v>1837062923.45086</v>
      </c>
      <c r="K138">
        <v>2640754960.2717299</v>
      </c>
      <c r="L138">
        <v>14036833331.641701</v>
      </c>
      <c r="M138">
        <v>17026111929.061701</v>
      </c>
      <c r="N138">
        <v>19256527246.1021</v>
      </c>
      <c r="O138">
        <v>16095583746.9764</v>
      </c>
      <c r="P138">
        <v>15968099287.999399</v>
      </c>
      <c r="Q138">
        <v>12607994609.7209</v>
      </c>
      <c r="R138">
        <v>8553237671.3021402</v>
      </c>
      <c r="S138">
        <v>1764948800.03303</v>
      </c>
      <c r="T138">
        <v>11686480933.116899</v>
      </c>
      <c r="U138">
        <v>7514275638.8077497</v>
      </c>
      <c r="V138">
        <v>5047292605.5442801</v>
      </c>
      <c r="W138">
        <v>11090150305.424101</v>
      </c>
      <c r="X138">
        <v>11417789536.238501</v>
      </c>
      <c r="Y138" t="s">
        <v>4109</v>
      </c>
      <c r="Z138" s="4">
        <f t="shared" si="2"/>
        <v>0.95</v>
      </c>
    </row>
    <row r="139" spans="1:26" x14ac:dyDescent="0.25">
      <c r="A139" s="2" t="s">
        <v>5349</v>
      </c>
      <c r="B139" t="s">
        <v>5257</v>
      </c>
      <c r="C139" t="s">
        <v>846</v>
      </c>
      <c r="D139" t="s">
        <v>4015</v>
      </c>
      <c r="E139" t="s">
        <v>353</v>
      </c>
      <c r="F139">
        <v>3.403651605406175</v>
      </c>
      <c r="G139">
        <v>4.9181043734694407</v>
      </c>
      <c r="H139">
        <v>4.6288849419599547</v>
      </c>
      <c r="I139">
        <v>5.9599983870986009</v>
      </c>
      <c r="J139">
        <v>8.0533401742069088</v>
      </c>
      <c r="K139">
        <v>10.327944943939624</v>
      </c>
      <c r="L139">
        <v>14.754139579578698</v>
      </c>
      <c r="M139">
        <v>15.898865026832473</v>
      </c>
      <c r="N139">
        <v>17.710078669305592</v>
      </c>
      <c r="O139">
        <v>13.385508311318073</v>
      </c>
      <c r="P139">
        <v>16.945274967493784</v>
      </c>
      <c r="Q139">
        <v>18.516552788379077</v>
      </c>
      <c r="R139">
        <v>18.508040637721844</v>
      </c>
      <c r="S139">
        <v>20.349144396790177</v>
      </c>
      <c r="T139">
        <v>19.626623149459792</v>
      </c>
      <c r="U139">
        <v>12.073447048230852</v>
      </c>
      <c r="V139">
        <v>10.771244986516077</v>
      </c>
      <c r="W139">
        <v>12.207477779731258</v>
      </c>
      <c r="X139">
        <v>14.926632269749158</v>
      </c>
      <c r="Y139" t="s">
        <v>4109</v>
      </c>
      <c r="Z139" s="4">
        <f t="shared" si="2"/>
        <v>0.95</v>
      </c>
    </row>
    <row r="140" spans="1:26" x14ac:dyDescent="0.25">
      <c r="A140" s="2" t="s">
        <v>5349</v>
      </c>
      <c r="B140" t="s">
        <v>5257</v>
      </c>
      <c r="C140" t="s">
        <v>846</v>
      </c>
      <c r="D140" t="s">
        <v>4722</v>
      </c>
      <c r="E140" t="s">
        <v>2970</v>
      </c>
      <c r="F140">
        <v>38.602765911800361</v>
      </c>
      <c r="G140">
        <v>33.413398214644296</v>
      </c>
      <c r="H140">
        <v>32.444659050786264</v>
      </c>
      <c r="I140">
        <v>32.198179392401279</v>
      </c>
      <c r="J140">
        <v>34.349393408780443</v>
      </c>
      <c r="K140">
        <v>35.704332508303239</v>
      </c>
      <c r="L140">
        <v>37.233523185102122</v>
      </c>
      <c r="M140">
        <v>36.347938981027497</v>
      </c>
      <c r="N140">
        <v>39.163675723568602</v>
      </c>
      <c r="O140">
        <v>33.981573921718947</v>
      </c>
      <c r="P140">
        <v>35.554953829432371</v>
      </c>
      <c r="Q140">
        <v>38.494671349512224</v>
      </c>
      <c r="R140">
        <v>42.553787345808161</v>
      </c>
      <c r="S140">
        <v>43.008074461289567</v>
      </c>
      <c r="T140">
        <v>41.319864482915989</v>
      </c>
      <c r="U140">
        <v>29.432893864480995</v>
      </c>
      <c r="V140">
        <v>26.787435889648687</v>
      </c>
      <c r="W140">
        <v>30.137498204643947</v>
      </c>
      <c r="X140">
        <v>35.317288883660908</v>
      </c>
      <c r="Y140" t="s">
        <v>4109</v>
      </c>
      <c r="Z140" s="4">
        <f t="shared" si="2"/>
        <v>0.95</v>
      </c>
    </row>
    <row r="141" spans="1:26" x14ac:dyDescent="0.25">
      <c r="A141" s="2" t="s">
        <v>5349</v>
      </c>
      <c r="B141" t="s">
        <v>5257</v>
      </c>
      <c r="C141" t="s">
        <v>846</v>
      </c>
      <c r="D141" t="s">
        <v>998</v>
      </c>
      <c r="E141" t="s">
        <v>37</v>
      </c>
      <c r="F141">
        <v>873357345617.61047</v>
      </c>
      <c r="G141">
        <v>915487809335.21631</v>
      </c>
      <c r="H141">
        <v>950312739671.573</v>
      </c>
      <c r="I141">
        <v>1025010946218.249</v>
      </c>
      <c r="J141">
        <v>1106221983521.5781</v>
      </c>
      <c r="K141">
        <v>1193872693288.512</v>
      </c>
      <c r="L141">
        <v>1290107534501.2986</v>
      </c>
      <c r="M141">
        <v>1388940404162.8254</v>
      </c>
      <c r="N141">
        <v>1431812818924.5845</v>
      </c>
      <c r="O141">
        <v>1544380258529.2097</v>
      </c>
      <c r="P141">
        <v>1675615312693.417</v>
      </c>
      <c r="Q141">
        <v>1763439576430.7302</v>
      </c>
      <c r="R141">
        <v>1859659673960.2463</v>
      </c>
      <c r="S141">
        <v>1978419519434.875</v>
      </c>
      <c r="T141">
        <v>2125024908808.4976</v>
      </c>
      <c r="U141">
        <v>2294947293526.478</v>
      </c>
      <c r="V141">
        <v>2482433620957.7217</v>
      </c>
      <c r="W141">
        <v>2660371703952.7266</v>
      </c>
      <c r="X141">
        <v>2846127730148.2559</v>
      </c>
      <c r="Y141" t="s">
        <v>4109</v>
      </c>
      <c r="Z141" s="4">
        <f t="shared" si="2"/>
        <v>0.95</v>
      </c>
    </row>
    <row r="142" spans="1:26" x14ac:dyDescent="0.25">
      <c r="A142" s="2" t="s">
        <v>5349</v>
      </c>
      <c r="B142" t="s">
        <v>5257</v>
      </c>
      <c r="C142" t="s">
        <v>846</v>
      </c>
      <c r="D142" t="s">
        <v>1243</v>
      </c>
      <c r="E142" t="s">
        <v>5206</v>
      </c>
      <c r="F142">
        <v>43267356833200</v>
      </c>
      <c r="G142">
        <v>45354559530200</v>
      </c>
      <c r="H142">
        <v>47079835781800</v>
      </c>
      <c r="I142">
        <v>50780490472200</v>
      </c>
      <c r="J142">
        <v>54803800000000</v>
      </c>
      <c r="K142">
        <v>59146140000000</v>
      </c>
      <c r="L142">
        <v>63913750000000</v>
      </c>
      <c r="M142">
        <v>68810070000000.008</v>
      </c>
      <c r="N142">
        <v>70934030000000</v>
      </c>
      <c r="O142">
        <v>76510780000000</v>
      </c>
      <c r="P142">
        <v>83012350000000</v>
      </c>
      <c r="Q142">
        <v>87363288108899.984</v>
      </c>
      <c r="R142">
        <v>92130167686000</v>
      </c>
      <c r="S142">
        <v>98013698221800</v>
      </c>
      <c r="T142">
        <v>105276736344199.98</v>
      </c>
      <c r="U142">
        <v>113694931359599.98</v>
      </c>
      <c r="V142">
        <v>122983268912400</v>
      </c>
      <c r="W142">
        <v>131798572945500</v>
      </c>
      <c r="X142">
        <v>141001188930410</v>
      </c>
      <c r="Y142" t="s">
        <v>4109</v>
      </c>
      <c r="Z142" s="4">
        <f t="shared" si="2"/>
        <v>0.95</v>
      </c>
    </row>
    <row r="143" spans="1:26" x14ac:dyDescent="0.25">
      <c r="A143" s="2" t="s">
        <v>5349</v>
      </c>
      <c r="B143" t="s">
        <v>5257</v>
      </c>
      <c r="C143" t="s">
        <v>846</v>
      </c>
      <c r="D143" t="s">
        <v>4503</v>
      </c>
      <c r="E143" t="s">
        <v>4805</v>
      </c>
      <c r="F143">
        <v>21398857418400.004</v>
      </c>
      <c r="G143">
        <v>23152430125100</v>
      </c>
      <c r="H143">
        <v>24926138443300.004</v>
      </c>
      <c r="I143">
        <v>27925302082200</v>
      </c>
      <c r="J143">
        <v>31863320000000</v>
      </c>
      <c r="K143">
        <v>36321250000000</v>
      </c>
      <c r="L143">
        <v>42546290000000</v>
      </c>
      <c r="M143">
        <v>48986620000000</v>
      </c>
      <c r="N143">
        <v>55141520000000</v>
      </c>
      <c r="O143">
        <v>63664070000000</v>
      </c>
      <c r="P143">
        <v>76344720000000</v>
      </c>
      <c r="Q143">
        <v>87363287113700</v>
      </c>
      <c r="R143">
        <v>99440131041500.016</v>
      </c>
      <c r="S143">
        <v>112335216116400</v>
      </c>
      <c r="T143">
        <v>124679592925500.02</v>
      </c>
      <c r="U143">
        <v>137718738788600</v>
      </c>
      <c r="V143">
        <v>153623860142700</v>
      </c>
      <c r="W143">
        <v>170950048183200</v>
      </c>
      <c r="X143">
        <v>190539667329858.97</v>
      </c>
      <c r="Y143" t="s">
        <v>4109</v>
      </c>
      <c r="Z143" s="4">
        <f t="shared" si="2"/>
        <v>0.95</v>
      </c>
    </row>
    <row r="144" spans="1:26" x14ac:dyDescent="0.25">
      <c r="A144" s="2" t="s">
        <v>5349</v>
      </c>
      <c r="B144" t="s">
        <v>5257</v>
      </c>
      <c r="C144" t="s">
        <v>846</v>
      </c>
      <c r="D144" t="s">
        <v>1283</v>
      </c>
      <c r="E144" t="s">
        <v>4985</v>
      </c>
      <c r="F144">
        <v>468394948471.61584</v>
      </c>
      <c r="G144">
        <v>485441026156.54926</v>
      </c>
      <c r="H144">
        <v>514937961192.90759</v>
      </c>
      <c r="I144">
        <v>607699299977.15027</v>
      </c>
      <c r="J144">
        <v>709148531774.82312</v>
      </c>
      <c r="K144">
        <v>820381672147.73584</v>
      </c>
      <c r="L144">
        <v>940259892374.50146</v>
      </c>
      <c r="M144">
        <v>1216735426855.4695</v>
      </c>
      <c r="N144">
        <v>1198895498504.1396</v>
      </c>
      <c r="O144">
        <v>1341886699393.1755</v>
      </c>
      <c r="P144">
        <v>1675615312693.417</v>
      </c>
      <c r="Q144">
        <v>1823049927771.4595</v>
      </c>
      <c r="R144">
        <v>1827637859135.6963</v>
      </c>
      <c r="S144">
        <v>1856722121394.5347</v>
      </c>
      <c r="T144">
        <v>2039127446298.5498</v>
      </c>
      <c r="U144">
        <v>2103587813812.7495</v>
      </c>
      <c r="V144">
        <v>2290432075123.7476</v>
      </c>
      <c r="W144">
        <v>2652551202555.2671</v>
      </c>
      <c r="X144">
        <v>2726322616821.3135</v>
      </c>
      <c r="Y144" t="s">
        <v>4109</v>
      </c>
      <c r="Z144" s="4">
        <f t="shared" si="2"/>
        <v>0.95</v>
      </c>
    </row>
    <row r="145" spans="1:26" x14ac:dyDescent="0.25">
      <c r="B145" t="s">
        <v>5257</v>
      </c>
      <c r="C145" t="s">
        <v>846</v>
      </c>
      <c r="D145" t="s">
        <v>1581</v>
      </c>
      <c r="E145" t="s">
        <v>3830</v>
      </c>
      <c r="F145">
        <v>49.457279077376384</v>
      </c>
      <c r="G145">
        <v>51.047635265168026</v>
      </c>
      <c r="H145">
        <v>52.944403966965162</v>
      </c>
      <c r="I145">
        <v>54.992186610501193</v>
      </c>
      <c r="J145">
        <v>58.140712870275422</v>
      </c>
      <c r="K145">
        <v>61.40933288292355</v>
      </c>
      <c r="L145">
        <v>66.568289296121733</v>
      </c>
      <c r="M145">
        <v>71.191062587205607</v>
      </c>
      <c r="N145">
        <v>77.736341781229683</v>
      </c>
      <c r="O145">
        <v>83.209281097382615</v>
      </c>
      <c r="P145">
        <v>91.967905980254756</v>
      </c>
      <c r="Q145">
        <v>99.999998860848763</v>
      </c>
      <c r="R145">
        <v>107.93438624839366</v>
      </c>
      <c r="S145">
        <v>114.61175137192674</v>
      </c>
      <c r="T145">
        <v>118.43033632602631</v>
      </c>
      <c r="U145">
        <v>121.130060189769</v>
      </c>
      <c r="V145">
        <v>124.91443876981758</v>
      </c>
      <c r="W145">
        <v>129.70553805153074</v>
      </c>
      <c r="X145">
        <v>135.13337637450581</v>
      </c>
      <c r="Y145" t="s">
        <v>4109</v>
      </c>
      <c r="Z145" s="4">
        <f t="shared" si="2"/>
        <v>0.95</v>
      </c>
    </row>
    <row r="146" spans="1:26" x14ac:dyDescent="0.25">
      <c r="B146" t="s">
        <v>5257</v>
      </c>
      <c r="C146" t="s">
        <v>846</v>
      </c>
      <c r="D146" t="s">
        <v>900</v>
      </c>
      <c r="E146" t="s">
        <v>3208</v>
      </c>
      <c r="F146">
        <v>49.457279077376498</v>
      </c>
      <c r="G146">
        <v>51.047635265168097</v>
      </c>
      <c r="H146">
        <v>52.944403966965197</v>
      </c>
      <c r="I146">
        <v>54.9921866105013</v>
      </c>
      <c r="J146">
        <v>58.1407128702755</v>
      </c>
      <c r="K146">
        <v>61.4093328829237</v>
      </c>
      <c r="L146">
        <v>66.568289296121804</v>
      </c>
      <c r="M146">
        <v>71.191062587205707</v>
      </c>
      <c r="N146">
        <v>77.736341781229797</v>
      </c>
      <c r="O146">
        <v>83.209281097382799</v>
      </c>
      <c r="P146">
        <v>91.967905980254898</v>
      </c>
      <c r="Q146">
        <v>99.999998860848905</v>
      </c>
      <c r="R146">
        <v>107.93438624839401</v>
      </c>
      <c r="S146">
        <v>114.611751371927</v>
      </c>
      <c r="T146">
        <v>118.43033632602599</v>
      </c>
      <c r="U146">
        <v>121.130060189769</v>
      </c>
      <c r="V146">
        <v>124.91443876981801</v>
      </c>
      <c r="W146">
        <v>129.70553805153099</v>
      </c>
      <c r="X146">
        <v>135.13337637450601</v>
      </c>
      <c r="Y146" t="s">
        <v>4109</v>
      </c>
      <c r="Z146" s="4">
        <f t="shared" si="2"/>
        <v>0.95</v>
      </c>
    </row>
    <row r="147" spans="1:26" x14ac:dyDescent="0.25">
      <c r="A147" s="2" t="s">
        <v>5349</v>
      </c>
      <c r="B147" t="s">
        <v>5257</v>
      </c>
      <c r="C147" t="s">
        <v>846</v>
      </c>
      <c r="D147" t="s">
        <v>4414</v>
      </c>
      <c r="E147" t="s">
        <v>1854</v>
      </c>
      <c r="F147">
        <v>3.8409911567417652</v>
      </c>
      <c r="G147">
        <v>4.8239662640969101</v>
      </c>
      <c r="H147">
        <v>3.8039753212710536</v>
      </c>
      <c r="I147">
        <v>7.860381475312181</v>
      </c>
      <c r="J147">
        <v>7.9229434186000702</v>
      </c>
      <c r="K147">
        <v>7.9234286673551821</v>
      </c>
      <c r="L147">
        <v>8.0607288996374109</v>
      </c>
      <c r="M147">
        <v>7.6608241575560925</v>
      </c>
      <c r="N147">
        <v>3.0866993740886954</v>
      </c>
      <c r="O147">
        <v>7.8618823715500099</v>
      </c>
      <c r="P147">
        <v>8.4975868759931643</v>
      </c>
      <c r="Q147">
        <v>5.2413142248111058</v>
      </c>
      <c r="R147">
        <v>5.456387551665884</v>
      </c>
      <c r="S147">
        <v>6.3861064009482504</v>
      </c>
      <c r="T147">
        <v>7.4102276050885223</v>
      </c>
      <c r="U147">
        <v>7.996253785714714</v>
      </c>
      <c r="V147">
        <v>8.1695265054713815</v>
      </c>
      <c r="W147">
        <v>7.1678888608653466</v>
      </c>
      <c r="X147">
        <v>6.9823335558537423</v>
      </c>
      <c r="Y147" t="s">
        <v>4109</v>
      </c>
      <c r="Z147" s="4">
        <f t="shared" si="2"/>
        <v>0.95</v>
      </c>
    </row>
    <row r="148" spans="1:26" x14ac:dyDescent="0.25">
      <c r="A148" s="2" t="s">
        <v>5349</v>
      </c>
      <c r="B148" t="s">
        <v>5257</v>
      </c>
      <c r="C148" t="s">
        <v>846</v>
      </c>
      <c r="D148" t="s">
        <v>3853</v>
      </c>
      <c r="E148" t="s">
        <v>3654</v>
      </c>
      <c r="F148">
        <v>826.59242535396822</v>
      </c>
      <c r="G148">
        <v>851.61649948633851</v>
      </c>
      <c r="H148">
        <v>869.20131617136133</v>
      </c>
      <c r="I148">
        <v>922.16788444870122</v>
      </c>
      <c r="J148">
        <v>979.28382917854185</v>
      </c>
      <c r="K148">
        <v>1040.3122744062077</v>
      </c>
      <c r="L148">
        <v>1106.9263915531535</v>
      </c>
      <c r="M148">
        <v>1173.8753255711135</v>
      </c>
      <c r="N148">
        <v>1192.5117635693812</v>
      </c>
      <c r="O148">
        <v>1268.249167592413</v>
      </c>
      <c r="P148">
        <v>1357.5637005735225</v>
      </c>
      <c r="Q148">
        <v>1410.4258764622762</v>
      </c>
      <c r="R148">
        <v>1469.1775624159388</v>
      </c>
      <c r="S148">
        <v>1544.6191971392334</v>
      </c>
      <c r="T148">
        <v>1640.180647030465</v>
      </c>
      <c r="U148">
        <v>1751.6643775727807</v>
      </c>
      <c r="V148">
        <v>1874.2285005516269</v>
      </c>
      <c r="W148">
        <v>1987.3410867622044</v>
      </c>
      <c r="X148">
        <v>2104.1632923308639</v>
      </c>
      <c r="Y148" t="s">
        <v>4109</v>
      </c>
      <c r="Z148" s="4">
        <f t="shared" si="2"/>
        <v>0.95</v>
      </c>
    </row>
    <row r="149" spans="1:26" x14ac:dyDescent="0.25">
      <c r="A149" s="2" t="s">
        <v>5349</v>
      </c>
      <c r="B149" t="s">
        <v>5257</v>
      </c>
      <c r="C149" t="s">
        <v>846</v>
      </c>
      <c r="D149" t="s">
        <v>2094</v>
      </c>
      <c r="E149" t="s">
        <v>1918</v>
      </c>
      <c r="F149">
        <v>40950.556611072971</v>
      </c>
      <c r="G149">
        <v>42190.284599093779</v>
      </c>
      <c r="H149">
        <v>43061.461262546749</v>
      </c>
      <c r="I149">
        <v>45685.49988933024</v>
      </c>
      <c r="J149">
        <v>48515.104488056946</v>
      </c>
      <c r="K149">
        <v>51538.539889259773</v>
      </c>
      <c r="L149">
        <v>54838.697369113885</v>
      </c>
      <c r="M149">
        <v>58155.44214980727</v>
      </c>
      <c r="N149">
        <v>59078.717618911644</v>
      </c>
      <c r="O149">
        <v>62830.855620530434</v>
      </c>
      <c r="P149">
        <v>67255.623773309286</v>
      </c>
      <c r="Q149">
        <v>69874.490653670437</v>
      </c>
      <c r="R149">
        <v>72785.132183697962</v>
      </c>
      <c r="S149">
        <v>76522.617356327275</v>
      </c>
      <c r="T149">
        <v>81256.866598850058</v>
      </c>
      <c r="U149">
        <v>86779.928120774493</v>
      </c>
      <c r="V149">
        <v>92851.927939043409</v>
      </c>
      <c r="W149">
        <v>98455.685272117902</v>
      </c>
      <c r="X149">
        <v>104243.22238936303</v>
      </c>
      <c r="Y149" t="s">
        <v>4109</v>
      </c>
      <c r="Z149" s="4">
        <f t="shared" si="2"/>
        <v>0.95</v>
      </c>
    </row>
    <row r="150" spans="1:26" x14ac:dyDescent="0.25">
      <c r="A150" s="2" t="s">
        <v>5349</v>
      </c>
      <c r="B150" t="s">
        <v>5257</v>
      </c>
      <c r="C150" t="s">
        <v>846</v>
      </c>
      <c r="D150" t="s">
        <v>1495</v>
      </c>
      <c r="E150" t="s">
        <v>1549</v>
      </c>
      <c r="F150">
        <v>20253.03106687736</v>
      </c>
      <c r="G150">
        <v>21537.142599481747</v>
      </c>
      <c r="H150">
        <v>22798.634004920968</v>
      </c>
      <c r="I150">
        <v>25123.455353080801</v>
      </c>
      <c r="J150">
        <v>28207.027599115292</v>
      </c>
      <c r="K150">
        <v>31649.473523593875</v>
      </c>
      <c r="L150">
        <v>36505.182710896428</v>
      </c>
      <c r="M150">
        <v>41401.477218735447</v>
      </c>
      <c r="N150">
        <v>45925.633848204714</v>
      </c>
      <c r="O150">
        <v>52281.103269177795</v>
      </c>
      <c r="P150">
        <v>61853.588838270945</v>
      </c>
      <c r="Q150">
        <v>69874.489857694309</v>
      </c>
      <c r="R150">
        <v>78560.185702556453</v>
      </c>
      <c r="S150">
        <v>87703.911947724671</v>
      </c>
      <c r="T150">
        <v>96232.780401008655</v>
      </c>
      <c r="U150">
        <v>105116.57916533241</v>
      </c>
      <c r="V150">
        <v>115985.46467201153</v>
      </c>
      <c r="W150">
        <v>127702.47632452223</v>
      </c>
      <c r="X150">
        <v>140867.38605633104</v>
      </c>
      <c r="Y150" t="s">
        <v>4109</v>
      </c>
      <c r="Z150" s="4">
        <f t="shared" si="2"/>
        <v>0.95</v>
      </c>
    </row>
    <row r="151" spans="1:26" x14ac:dyDescent="0.25">
      <c r="A151" s="2" t="s">
        <v>5349</v>
      </c>
      <c r="B151" t="s">
        <v>5257</v>
      </c>
      <c r="C151" t="s">
        <v>846</v>
      </c>
      <c r="D151" t="s">
        <v>5221</v>
      </c>
      <c r="E151" t="s">
        <v>3253</v>
      </c>
      <c r="F151">
        <v>443.31420400077405</v>
      </c>
      <c r="G151">
        <v>451.57301188171465</v>
      </c>
      <c r="H151">
        <v>470.98679722020506</v>
      </c>
      <c r="I151">
        <v>546.72662756282682</v>
      </c>
      <c r="J151">
        <v>627.77426230676917</v>
      </c>
      <c r="K151">
        <v>714.86108027343323</v>
      </c>
      <c r="L151">
        <v>806.75328370250338</v>
      </c>
      <c r="M151">
        <v>1028.3347586786979</v>
      </c>
      <c r="N151">
        <v>998.52226936366606</v>
      </c>
      <c r="O151">
        <v>1101.9609193460417</v>
      </c>
      <c r="P151">
        <v>1357.5637005735225</v>
      </c>
      <c r="Q151">
        <v>1458.1031448868316</v>
      </c>
      <c r="R151">
        <v>1443.8795293904227</v>
      </c>
      <c r="S151">
        <v>1449.6059123386981</v>
      </c>
      <c r="T151">
        <v>1573.8814921105177</v>
      </c>
      <c r="U151">
        <v>1605.6054310902557</v>
      </c>
      <c r="V151">
        <v>1729.2680205154388</v>
      </c>
      <c r="W151">
        <v>1981.4990445681906</v>
      </c>
      <c r="X151">
        <v>2015.5904854867522</v>
      </c>
      <c r="Y151" t="s">
        <v>4109</v>
      </c>
      <c r="Z151" s="4">
        <f t="shared" si="2"/>
        <v>0.95</v>
      </c>
    </row>
    <row r="152" spans="1:26" x14ac:dyDescent="0.25">
      <c r="A152" s="2" t="s">
        <v>5349</v>
      </c>
      <c r="B152" t="s">
        <v>5257</v>
      </c>
      <c r="C152" t="s">
        <v>846</v>
      </c>
      <c r="D152" t="s">
        <v>4838</v>
      </c>
      <c r="E152" t="s">
        <v>4554</v>
      </c>
      <c r="F152">
        <v>2.0210886948886611</v>
      </c>
      <c r="G152">
        <v>3.0273776246684463</v>
      </c>
      <c r="H152">
        <v>2.0648750576849153</v>
      </c>
      <c r="I152">
        <v>6.0937054847829444</v>
      </c>
      <c r="J152">
        <v>6.193660145081509</v>
      </c>
      <c r="K152">
        <v>6.2319465929360405</v>
      </c>
      <c r="L152">
        <v>6.4032808980330316</v>
      </c>
      <c r="M152">
        <v>6.0481830163993493</v>
      </c>
      <c r="N152">
        <v>1.5875994317540147</v>
      </c>
      <c r="O152">
        <v>6.3510823403819074</v>
      </c>
      <c r="P152">
        <v>7.0423490323009901</v>
      </c>
      <c r="Q152">
        <v>3.8939002174573005</v>
      </c>
      <c r="R152">
        <v>4.1655280815626696</v>
      </c>
      <c r="S152">
        <v>5.1349569074031507</v>
      </c>
      <c r="T152">
        <v>6.1867319834053376</v>
      </c>
      <c r="U152">
        <v>6.7970397495029715</v>
      </c>
      <c r="V152">
        <v>6.9970095041082629</v>
      </c>
      <c r="W152">
        <v>6.0351545277049325</v>
      </c>
      <c r="X152">
        <v>5.8783168297992887</v>
      </c>
      <c r="Y152" t="s">
        <v>4109</v>
      </c>
      <c r="Z152" s="4">
        <f t="shared" si="2"/>
        <v>0.95</v>
      </c>
    </row>
    <row r="153" spans="1:26" x14ac:dyDescent="0.25">
      <c r="A153" s="2" t="s">
        <v>5349</v>
      </c>
      <c r="B153" t="s">
        <v>5257</v>
      </c>
      <c r="C153" t="s">
        <v>846</v>
      </c>
      <c r="D153" t="s">
        <v>457</v>
      </c>
      <c r="E153" t="s">
        <v>3106</v>
      </c>
      <c r="F153">
        <v>2710.2639631699171</v>
      </c>
      <c r="G153">
        <v>2792.3138879603757</v>
      </c>
      <c r="H153">
        <v>2849.9716809651418</v>
      </c>
      <c r="I153">
        <v>3023.6405616028746</v>
      </c>
      <c r="J153">
        <v>3210.9145819973915</v>
      </c>
      <c r="K153">
        <v>3411.0170638922641</v>
      </c>
      <c r="L153">
        <v>3629.4340679731254</v>
      </c>
      <c r="M153">
        <v>3848.9488828636877</v>
      </c>
      <c r="N153">
        <v>3910.0547734565339</v>
      </c>
      <c r="O153">
        <v>4158.3855716727912</v>
      </c>
      <c r="P153">
        <v>4451.2335977388339</v>
      </c>
      <c r="Q153">
        <v>4624.5601924807188</v>
      </c>
      <c r="R153">
        <v>4817.1975459472715</v>
      </c>
      <c r="S153">
        <v>5064.5585640761465</v>
      </c>
      <c r="T153">
        <v>5377.8892285781394</v>
      </c>
      <c r="U153">
        <v>5743.4264971288339</v>
      </c>
      <c r="V153">
        <v>6145.2945949944105</v>
      </c>
      <c r="W153">
        <v>6516.1726199850218</v>
      </c>
      <c r="X153">
        <v>6899.2138917643751</v>
      </c>
      <c r="Y153" t="s">
        <v>4109</v>
      </c>
      <c r="Z153" s="4">
        <f t="shared" si="2"/>
        <v>0.95</v>
      </c>
    </row>
    <row r="154" spans="1:26" x14ac:dyDescent="0.25">
      <c r="A154" s="2" t="s">
        <v>5349</v>
      </c>
      <c r="B154" t="s">
        <v>5257</v>
      </c>
      <c r="C154" t="s">
        <v>846</v>
      </c>
      <c r="D154" t="s">
        <v>1122</v>
      </c>
      <c r="E154" t="s">
        <v>2690</v>
      </c>
      <c r="F154">
        <v>2156.6898323006599</v>
      </c>
      <c r="G154">
        <v>2270.7184715554354</v>
      </c>
      <c r="H154">
        <v>2354.2650048154128</v>
      </c>
      <c r="I154">
        <v>2544.1121484802152</v>
      </c>
      <c r="J154">
        <v>2774.4209215742808</v>
      </c>
      <c r="K154">
        <v>3039.1287124199494</v>
      </c>
      <c r="L154">
        <v>3331.5920289027099</v>
      </c>
      <c r="M154">
        <v>3628.0015375840917</v>
      </c>
      <c r="N154">
        <v>3757.2894386461003</v>
      </c>
      <c r="O154">
        <v>4026.3808648872291</v>
      </c>
      <c r="P154">
        <v>4360.1541725814368</v>
      </c>
      <c r="Q154">
        <v>4624.5601924807188</v>
      </c>
      <c r="R154">
        <v>4909.5841212437153</v>
      </c>
      <c r="S154">
        <v>5252.2724460037825</v>
      </c>
      <c r="T154">
        <v>5682.7313379705083</v>
      </c>
      <c r="U154">
        <v>6133.887071905323</v>
      </c>
      <c r="V154">
        <v>6634.8446350126533</v>
      </c>
      <c r="W154">
        <v>7168.9925507440039</v>
      </c>
      <c r="X154">
        <v>7761.5952965549468</v>
      </c>
      <c r="Y154" t="s">
        <v>4109</v>
      </c>
      <c r="Z154" s="4">
        <f t="shared" si="2"/>
        <v>0.95</v>
      </c>
    </row>
    <row r="155" spans="1:26" x14ac:dyDescent="0.25">
      <c r="A155" s="2" t="s">
        <v>5349</v>
      </c>
      <c r="B155" t="s">
        <v>5257</v>
      </c>
      <c r="C155" t="s">
        <v>846</v>
      </c>
      <c r="D155" t="s">
        <v>1099</v>
      </c>
      <c r="E155" t="s">
        <v>505</v>
      </c>
      <c r="F155">
        <v>2863598634821.1709</v>
      </c>
      <c r="G155">
        <v>3001737666904.0845</v>
      </c>
      <c r="H155">
        <v>3115923026962.4136</v>
      </c>
      <c r="I155">
        <v>3360846463358.7529</v>
      </c>
      <c r="J155">
        <v>3627124427036.6885</v>
      </c>
      <c r="K155">
        <v>3914517043689.1558</v>
      </c>
      <c r="L155">
        <v>4230055650311.0396</v>
      </c>
      <c r="M155">
        <v>4554112775448.1338</v>
      </c>
      <c r="N155">
        <v>4694684545983.1846</v>
      </c>
      <c r="O155">
        <v>5063775122703.7197</v>
      </c>
      <c r="P155">
        <v>5494073812960.3975</v>
      </c>
      <c r="Q155">
        <v>5782035485240.7129</v>
      </c>
      <c r="R155">
        <v>6097525749690.291</v>
      </c>
      <c r="S155">
        <v>6486920231890.7305</v>
      </c>
      <c r="T155">
        <v>6967615785634.3701</v>
      </c>
      <c r="U155">
        <v>7524764026667.2148</v>
      </c>
      <c r="V155">
        <v>8139501618299.9688</v>
      </c>
      <c r="W155">
        <v>8722932048128.0469</v>
      </c>
      <c r="X155">
        <v>9331996259578.8105</v>
      </c>
      <c r="Y155" t="s">
        <v>4109</v>
      </c>
      <c r="Z155" s="4">
        <f t="shared" si="2"/>
        <v>0.95</v>
      </c>
    </row>
    <row r="156" spans="1:26" x14ac:dyDescent="0.25">
      <c r="A156" s="2" t="s">
        <v>5349</v>
      </c>
      <c r="B156" t="s">
        <v>5257</v>
      </c>
      <c r="C156" t="s">
        <v>846</v>
      </c>
      <c r="D156" t="s">
        <v>3428</v>
      </c>
      <c r="E156" t="s">
        <v>103</v>
      </c>
      <c r="F156">
        <v>2278705743585.7876</v>
      </c>
      <c r="G156">
        <v>2441022549933.1631</v>
      </c>
      <c r="H156">
        <v>2573958397225.8584</v>
      </c>
      <c r="I156">
        <v>2827839533967.3237</v>
      </c>
      <c r="J156">
        <v>3134050949827.4438</v>
      </c>
      <c r="K156">
        <v>3487734279803.8623</v>
      </c>
      <c r="L156">
        <v>3882924836890.9844</v>
      </c>
      <c r="M156">
        <v>4292685783700.0615</v>
      </c>
      <c r="N156">
        <v>4511263827336.1953</v>
      </c>
      <c r="O156">
        <v>4903029530747.5518</v>
      </c>
      <c r="P156">
        <v>5381656193514.1982</v>
      </c>
      <c r="Q156">
        <v>5782035485240.7129</v>
      </c>
      <c r="R156">
        <v>6214467086727.5684</v>
      </c>
      <c r="S156">
        <v>6727352830917.3066</v>
      </c>
      <c r="T156">
        <v>7362570498022.5088</v>
      </c>
      <c r="U156">
        <v>8036326886987.3926</v>
      </c>
      <c r="V156">
        <v>8787915340599.4639</v>
      </c>
      <c r="W156">
        <v>9596835216102.6465</v>
      </c>
      <c r="X156">
        <v>10498468291043.52</v>
      </c>
      <c r="Y156" t="s">
        <v>4109</v>
      </c>
      <c r="Z156" s="4">
        <f t="shared" si="2"/>
        <v>0.95</v>
      </c>
    </row>
    <row r="157" spans="1:26" x14ac:dyDescent="0.25">
      <c r="A157" s="2" t="s">
        <v>5349</v>
      </c>
      <c r="B157" t="s">
        <v>5257</v>
      </c>
      <c r="C157" t="s">
        <v>846</v>
      </c>
      <c r="D157" t="s">
        <v>4181</v>
      </c>
      <c r="E157" t="s">
        <v>4265</v>
      </c>
      <c r="F157">
        <v>21398857418400</v>
      </c>
      <c r="G157">
        <v>23152430125100</v>
      </c>
      <c r="H157">
        <v>24926138443300</v>
      </c>
      <c r="I157">
        <v>27925302082200</v>
      </c>
      <c r="J157">
        <v>31863320000000.102</v>
      </c>
      <c r="K157">
        <v>36321250000000.102</v>
      </c>
      <c r="L157">
        <v>42546290000000.102</v>
      </c>
      <c r="M157">
        <v>48986620000000.102</v>
      </c>
      <c r="N157">
        <v>55141520000000.102</v>
      </c>
      <c r="O157">
        <v>63664070000000.102</v>
      </c>
      <c r="P157">
        <v>76344720000000.094</v>
      </c>
      <c r="Q157">
        <v>87363287113700.203</v>
      </c>
      <c r="R157">
        <v>99440131041500.203</v>
      </c>
      <c r="S157">
        <v>112335216116400</v>
      </c>
      <c r="T157">
        <v>124679592925500</v>
      </c>
      <c r="U157">
        <v>137718738788600</v>
      </c>
      <c r="V157">
        <v>153623860142700</v>
      </c>
      <c r="W157">
        <v>170950048183200</v>
      </c>
      <c r="X157">
        <v>190539667329859</v>
      </c>
      <c r="Y157" t="s">
        <v>4109</v>
      </c>
      <c r="Z157" s="4">
        <f t="shared" si="2"/>
        <v>0.95</v>
      </c>
    </row>
    <row r="158" spans="1:26" x14ac:dyDescent="0.25">
      <c r="A158" s="2" t="s">
        <v>5349</v>
      </c>
      <c r="B158" t="s">
        <v>5257</v>
      </c>
      <c r="C158" t="s">
        <v>846</v>
      </c>
      <c r="D158" t="s">
        <v>4255</v>
      </c>
      <c r="E158" t="s">
        <v>1396</v>
      </c>
      <c r="F158">
        <v>11.947835183020556</v>
      </c>
      <c r="G158">
        <v>11.761449607606748</v>
      </c>
      <c r="H158">
        <v>11.314094798578974</v>
      </c>
      <c r="I158">
        <v>10.876209652664654</v>
      </c>
      <c r="J158">
        <v>10.404691036590036</v>
      </c>
      <c r="K158">
        <v>10.366135526723337</v>
      </c>
      <c r="L158">
        <v>9.8024763146210869</v>
      </c>
      <c r="M158">
        <v>9.8621215344108251</v>
      </c>
      <c r="N158">
        <v>10.538483523849179</v>
      </c>
      <c r="O158">
        <v>11.459666339271115</v>
      </c>
      <c r="P158">
        <v>11.007611266371793</v>
      </c>
      <c r="Q158">
        <v>11.084461585559351</v>
      </c>
      <c r="R158">
        <v>10.683856231812685</v>
      </c>
      <c r="S158">
        <v>10.295160141959789</v>
      </c>
      <c r="T158">
        <v>10.440856808121307</v>
      </c>
      <c r="U158">
        <v>10.428290709186211</v>
      </c>
      <c r="V158">
        <v>10.306420337825609</v>
      </c>
      <c r="W158">
        <v>11.030201199822226</v>
      </c>
      <c r="X158">
        <v>11.184004632726555</v>
      </c>
      <c r="Y158" t="s">
        <v>4109</v>
      </c>
      <c r="Z158" s="4">
        <f t="shared" si="2"/>
        <v>0.95</v>
      </c>
    </row>
    <row r="159" spans="1:26" x14ac:dyDescent="0.25">
      <c r="A159" s="2" t="s">
        <v>5349</v>
      </c>
      <c r="B159" t="s">
        <v>5257</v>
      </c>
      <c r="C159" t="s">
        <v>846</v>
      </c>
      <c r="D159" t="s">
        <v>5325</v>
      </c>
      <c r="E159" t="s">
        <v>4413</v>
      </c>
      <c r="F159">
        <v>1.375863648991654</v>
      </c>
      <c r="G159">
        <v>2.3533007880663774</v>
      </c>
      <c r="H159">
        <v>-0.18524876061991336</v>
      </c>
      <c r="I159">
        <v>2.7758585332657333</v>
      </c>
      <c r="J159">
        <v>3.9757305311309636</v>
      </c>
      <c r="K159">
        <v>8.8221990384405018</v>
      </c>
      <c r="L159">
        <v>4.0534923556011222</v>
      </c>
      <c r="M159">
        <v>9.4246260254401193</v>
      </c>
      <c r="N159">
        <v>11.363937457127633</v>
      </c>
      <c r="O159">
        <v>14.190487771994171</v>
      </c>
      <c r="P159">
        <v>5.22179097325035</v>
      </c>
      <c r="Q159">
        <v>6.5307312350799265</v>
      </c>
      <c r="R159">
        <v>0.60802578339999513</v>
      </c>
      <c r="S159">
        <v>0.57090835258031802</v>
      </c>
      <c r="T159">
        <v>7.585614997823555</v>
      </c>
      <c r="U159">
        <v>7.4611348366751855</v>
      </c>
      <c r="V159">
        <v>5.8473330927602944</v>
      </c>
      <c r="W159">
        <v>14.972082541559217</v>
      </c>
      <c r="X159">
        <v>8.87277708853847</v>
      </c>
      <c r="Y159" t="s">
        <v>4109</v>
      </c>
      <c r="Z159" s="4">
        <f t="shared" si="2"/>
        <v>0.95</v>
      </c>
    </row>
    <row r="160" spans="1:26" x14ac:dyDescent="0.25">
      <c r="A160" s="2" t="s">
        <v>5349</v>
      </c>
      <c r="B160" t="s">
        <v>5257</v>
      </c>
      <c r="C160" t="s">
        <v>846</v>
      </c>
      <c r="D160" t="s">
        <v>70</v>
      </c>
      <c r="E160" t="s">
        <v>4122</v>
      </c>
      <c r="F160">
        <v>101900966720.32259</v>
      </c>
      <c r="G160">
        <v>104299002973.19919</v>
      </c>
      <c r="H160">
        <v>104105790362.8524</v>
      </c>
      <c r="I160">
        <v>106995619828.26338</v>
      </c>
      <c r="J160">
        <v>111249477352.74846</v>
      </c>
      <c r="K160">
        <v>121064127674.03271</v>
      </c>
      <c r="L160">
        <v>125971452834.67482</v>
      </c>
      <c r="M160">
        <v>137843791163.15662</v>
      </c>
      <c r="N160">
        <v>153508273379.47134</v>
      </c>
      <c r="O160">
        <v>175291846142.38458</v>
      </c>
      <c r="P160">
        <v>184445219941.09152</v>
      </c>
      <c r="Q160">
        <v>196490841531.39624</v>
      </c>
      <c r="R160">
        <v>197685556509.92676</v>
      </c>
      <c r="S160">
        <v>198814159863.88681</v>
      </c>
      <c r="T160">
        <v>213895436592.3187</v>
      </c>
      <c r="U160">
        <v>229854463525.96667</v>
      </c>
      <c r="V160">
        <v>243294819636.90714</v>
      </c>
      <c r="W160">
        <v>279721120852.28247</v>
      </c>
      <c r="X160">
        <v>304540152375.06677</v>
      </c>
      <c r="Y160" t="s">
        <v>4109</v>
      </c>
      <c r="Z160" s="4">
        <f t="shared" si="2"/>
        <v>0.95</v>
      </c>
    </row>
    <row r="161" spans="1:26" x14ac:dyDescent="0.25">
      <c r="A161" s="2" t="s">
        <v>5349</v>
      </c>
      <c r="B161" t="s">
        <v>5257</v>
      </c>
      <c r="C161" t="s">
        <v>846</v>
      </c>
      <c r="D161" t="s">
        <v>5163</v>
      </c>
      <c r="E161" t="s">
        <v>3907</v>
      </c>
      <c r="F161">
        <v>5022032980200</v>
      </c>
      <c r="G161">
        <v>5140216521900</v>
      </c>
      <c r="H161">
        <v>5130694334500</v>
      </c>
      <c r="I161">
        <v>5273115151000</v>
      </c>
      <c r="J161">
        <v>5482760000000</v>
      </c>
      <c r="K161">
        <v>5966460000000</v>
      </c>
      <c r="L161">
        <v>6208309999999.999</v>
      </c>
      <c r="M161">
        <v>6793420000000</v>
      </c>
      <c r="N161">
        <v>7565419999999.999</v>
      </c>
      <c r="O161">
        <v>8638990000000</v>
      </c>
      <c r="P161">
        <v>9090100000000</v>
      </c>
      <c r="Q161">
        <v>9683750000000</v>
      </c>
      <c r="R161">
        <v>9742629696799.998</v>
      </c>
      <c r="S161">
        <v>9798251183500</v>
      </c>
      <c r="T161">
        <v>10541508794800</v>
      </c>
      <c r="U161">
        <v>11328024979800.002</v>
      </c>
      <c r="V161">
        <v>11990412333200</v>
      </c>
      <c r="W161">
        <v>13785626764800</v>
      </c>
      <c r="X161">
        <v>15008794697898.602</v>
      </c>
      <c r="Y161" t="s">
        <v>4109</v>
      </c>
      <c r="Z161" s="4">
        <f t="shared" si="2"/>
        <v>0.95</v>
      </c>
    </row>
    <row r="162" spans="1:26" x14ac:dyDescent="0.25">
      <c r="A162" s="2" t="s">
        <v>5349</v>
      </c>
      <c r="B162" t="s">
        <v>5257</v>
      </c>
      <c r="C162" t="s">
        <v>846</v>
      </c>
      <c r="D162" t="s">
        <v>4617</v>
      </c>
      <c r="E162" t="s">
        <v>3510</v>
      </c>
      <c r="F162">
        <v>2556700215400</v>
      </c>
      <c r="G162">
        <v>2723061402100.0005</v>
      </c>
      <c r="H162">
        <v>2820166933100</v>
      </c>
      <c r="I162">
        <v>3037214400600</v>
      </c>
      <c r="J162">
        <v>3315280000000</v>
      </c>
      <c r="K162">
        <v>3765110000000</v>
      </c>
      <c r="L162">
        <v>4170590000000</v>
      </c>
      <c r="M162">
        <v>4831120000000</v>
      </c>
      <c r="N162">
        <v>5811080000000</v>
      </c>
      <c r="O162">
        <v>7295690000000</v>
      </c>
      <c r="P162">
        <v>8403730000000</v>
      </c>
      <c r="Q162">
        <v>9683750000000</v>
      </c>
      <c r="R162">
        <v>10624040637200</v>
      </c>
      <c r="S162">
        <v>11565090395000.002</v>
      </c>
      <c r="T162">
        <v>13017617766300</v>
      </c>
      <c r="U162">
        <v>14361710441900</v>
      </c>
      <c r="V162">
        <v>15833120765500.002</v>
      </c>
      <c r="W162">
        <v>18856134265800</v>
      </c>
      <c r="X162">
        <v>21309965221353.195</v>
      </c>
      <c r="Y162" t="s">
        <v>4109</v>
      </c>
      <c r="Z162" s="4">
        <f t="shared" si="2"/>
        <v>0.95</v>
      </c>
    </row>
    <row r="163" spans="1:26" x14ac:dyDescent="0.25">
      <c r="A163" s="2" t="s">
        <v>5349</v>
      </c>
      <c r="B163" t="s">
        <v>5257</v>
      </c>
      <c r="C163" t="s">
        <v>846</v>
      </c>
      <c r="D163" t="s">
        <v>2883</v>
      </c>
      <c r="E163" t="s">
        <v>3725</v>
      </c>
      <c r="F163">
        <v>55963056448.982719</v>
      </c>
      <c r="G163">
        <v>57094901666.051636</v>
      </c>
      <c r="H163">
        <v>58260569083.235374</v>
      </c>
      <c r="I163">
        <v>66094649923.290352</v>
      </c>
      <c r="J163">
        <v>73784713721.68486</v>
      </c>
      <c r="K163">
        <v>85041875971.233414</v>
      </c>
      <c r="L163">
        <v>92168753245.892227</v>
      </c>
      <c r="M163">
        <v>119995926548.71872</v>
      </c>
      <c r="N163">
        <v>126345404578.02824</v>
      </c>
      <c r="O163">
        <v>153775738401.5159</v>
      </c>
      <c r="P163">
        <v>184445219941.09152</v>
      </c>
      <c r="Q163">
        <v>202075268929.39493</v>
      </c>
      <c r="R163">
        <v>195262201308.23703</v>
      </c>
      <c r="S163">
        <v>191152515788.76038</v>
      </c>
      <c r="T163">
        <v>212902376803.13229</v>
      </c>
      <c r="U163">
        <v>219368252547.40826</v>
      </c>
      <c r="V163">
        <v>236061557214.63504</v>
      </c>
      <c r="W163">
        <v>292581734570.14996</v>
      </c>
      <c r="X163">
        <v>304912047768.36761</v>
      </c>
      <c r="Y163" t="s">
        <v>4109</v>
      </c>
      <c r="Z163" s="4">
        <f t="shared" si="2"/>
        <v>0.95</v>
      </c>
    </row>
    <row r="164" spans="1:26" x14ac:dyDescent="0.25">
      <c r="A164" s="2" t="s">
        <v>5349</v>
      </c>
      <c r="B164" t="s">
        <v>5257</v>
      </c>
      <c r="C164" t="s">
        <v>846</v>
      </c>
      <c r="D164" t="s">
        <v>3100</v>
      </c>
      <c r="E164" t="s">
        <v>1910</v>
      </c>
      <c r="F164">
        <v>864627354773.96814</v>
      </c>
      <c r="G164">
        <v>908022109889.93677</v>
      </c>
      <c r="H164">
        <v>944289267894.62292</v>
      </c>
      <c r="I164">
        <v>1017820620425.5647</v>
      </c>
      <c r="J164">
        <v>1098832563015.9609</v>
      </c>
      <c r="K164">
        <v>1185628975078.085</v>
      </c>
      <c r="L164">
        <v>1280441241603.2578</v>
      </c>
      <c r="M164">
        <v>1383358767454.7292</v>
      </c>
      <c r="N164">
        <v>1423542997357.6143</v>
      </c>
      <c r="O164">
        <v>1535364595794.3813</v>
      </c>
      <c r="P164">
        <v>1657660297351.7522</v>
      </c>
      <c r="Q164">
        <v>1748037683631.0974</v>
      </c>
      <c r="R164">
        <v>1837840234773.4673</v>
      </c>
      <c r="S164">
        <v>1953859259121.5881</v>
      </c>
      <c r="T164">
        <v>2100298560318.4099</v>
      </c>
      <c r="U164">
        <v>2267427622861.2681</v>
      </c>
      <c r="V164">
        <v>2454352131834.1338</v>
      </c>
      <c r="W164">
        <v>2631834389671.9897</v>
      </c>
      <c r="X164">
        <v>2817167079119.6025</v>
      </c>
      <c r="Y164" t="s">
        <v>4109</v>
      </c>
      <c r="Z164" s="4">
        <f t="shared" si="2"/>
        <v>0.95</v>
      </c>
    </row>
    <row r="165" spans="1:26" x14ac:dyDescent="0.25">
      <c r="A165" s="2" t="s">
        <v>5349</v>
      </c>
      <c r="B165" t="s">
        <v>5257</v>
      </c>
      <c r="C165" t="s">
        <v>846</v>
      </c>
      <c r="D165" t="s">
        <v>3349</v>
      </c>
      <c r="E165" t="s">
        <v>259</v>
      </c>
      <c r="F165">
        <v>42832290873033.609</v>
      </c>
      <c r="G165">
        <v>44981999372572.273</v>
      </c>
      <c r="H165">
        <v>46778617825849.266</v>
      </c>
      <c r="I165">
        <v>50421246366923.156</v>
      </c>
      <c r="J165">
        <v>54434451674461.063</v>
      </c>
      <c r="K165">
        <v>58734210579443.266</v>
      </c>
      <c r="L165">
        <v>63431062414763.031</v>
      </c>
      <c r="M165">
        <v>68529436157929.625</v>
      </c>
      <c r="N165">
        <v>70520100244840.422</v>
      </c>
      <c r="O165">
        <v>76059567859051.234</v>
      </c>
      <c r="P165">
        <v>82117906208751.484</v>
      </c>
      <c r="Q165">
        <v>86595060992355.813</v>
      </c>
      <c r="R165">
        <v>91043739339660.719</v>
      </c>
      <c r="S165">
        <v>96791140888138.656</v>
      </c>
      <c r="T165">
        <v>104045515514934.69</v>
      </c>
      <c r="U165">
        <v>112324828655616.56</v>
      </c>
      <c r="V165">
        <v>121584777343820.88</v>
      </c>
      <c r="W165">
        <v>130376971634852.88</v>
      </c>
      <c r="X165">
        <v>139558064066027.44</v>
      </c>
      <c r="Y165" t="s">
        <v>4109</v>
      </c>
      <c r="Z165" s="4">
        <f t="shared" si="2"/>
        <v>0.95</v>
      </c>
    </row>
    <row r="166" spans="1:26" x14ac:dyDescent="0.25">
      <c r="A166" s="2" t="s">
        <v>5349</v>
      </c>
      <c r="B166" t="s">
        <v>5257</v>
      </c>
      <c r="C166" t="s">
        <v>846</v>
      </c>
      <c r="D166" t="s">
        <v>4811</v>
      </c>
      <c r="E166" t="s">
        <v>5240</v>
      </c>
      <c r="F166">
        <v>21171527418400</v>
      </c>
      <c r="G166">
        <v>22951750125100.004</v>
      </c>
      <c r="H166">
        <v>24759238443300</v>
      </c>
      <c r="I166">
        <v>27718222082199.996</v>
      </c>
      <c r="J166">
        <v>31639570000000</v>
      </c>
      <c r="K166">
        <v>36060090000000</v>
      </c>
      <c r="L166">
        <v>42213950000000</v>
      </c>
      <c r="M166">
        <v>48781500000000</v>
      </c>
      <c r="N166">
        <v>54812290000000</v>
      </c>
      <c r="O166">
        <v>63284070000000</v>
      </c>
      <c r="P166">
        <v>75526650000000</v>
      </c>
      <c r="Q166">
        <v>86595060000000</v>
      </c>
      <c r="R166">
        <v>98272500000000</v>
      </c>
      <c r="S166">
        <v>110936378038600</v>
      </c>
      <c r="T166">
        <v>123205294184400</v>
      </c>
      <c r="U166">
        <v>136042577870299.98</v>
      </c>
      <c r="V166">
        <v>151859860000000</v>
      </c>
      <c r="W166">
        <v>169101920000000</v>
      </c>
      <c r="X166">
        <v>188603410000000</v>
      </c>
      <c r="Y166" t="s">
        <v>4109</v>
      </c>
      <c r="Z166" s="4">
        <f t="shared" si="2"/>
        <v>0.95</v>
      </c>
    </row>
    <row r="167" spans="1:26" x14ac:dyDescent="0.25">
      <c r="A167" s="2" t="s">
        <v>5349</v>
      </c>
      <c r="B167" t="s">
        <v>5257</v>
      </c>
      <c r="C167" t="s">
        <v>846</v>
      </c>
      <c r="D167" t="s">
        <v>3115</v>
      </c>
      <c r="E167" t="s">
        <v>1540</v>
      </c>
      <c r="F167">
        <v>463418971411.06042</v>
      </c>
      <c r="G167">
        <v>481233333719.82831</v>
      </c>
      <c r="H167">
        <v>511490048636.43219</v>
      </c>
      <c r="I167">
        <v>603192907506.66443</v>
      </c>
      <c r="J167">
        <v>704168762435.51331</v>
      </c>
      <c r="K167">
        <v>814482897257.05603</v>
      </c>
      <c r="L167">
        <v>932915280831.8324</v>
      </c>
      <c r="M167">
        <v>1211640632179.7683</v>
      </c>
      <c r="N167">
        <v>1191737328671.8152</v>
      </c>
      <c r="O167">
        <v>1333877206035.7856</v>
      </c>
      <c r="P167">
        <v>1657660297351.7522</v>
      </c>
      <c r="Q167">
        <v>1807018978955.1663</v>
      </c>
      <c r="R167">
        <v>1806177643078.0879</v>
      </c>
      <c r="S167">
        <v>1833601556952.7568</v>
      </c>
      <c r="T167">
        <v>2015015376660.8442</v>
      </c>
      <c r="U167">
        <v>2077985258105.8062</v>
      </c>
      <c r="V167">
        <v>2264131977576.3359</v>
      </c>
      <c r="W167">
        <v>2623874669925.2798</v>
      </c>
      <c r="X167">
        <v>2698617823250.7344</v>
      </c>
      <c r="Y167" t="s">
        <v>4109</v>
      </c>
      <c r="Z167" s="4">
        <f t="shared" si="2"/>
        <v>0.95</v>
      </c>
    </row>
    <row r="168" spans="1:26" x14ac:dyDescent="0.25">
      <c r="A168" s="2" t="s">
        <v>5349</v>
      </c>
      <c r="B168" t="s">
        <v>5257</v>
      </c>
      <c r="C168" t="s">
        <v>846</v>
      </c>
      <c r="D168" t="s">
        <v>3275</v>
      </c>
      <c r="E168" t="s">
        <v>608</v>
      </c>
      <c r="F168">
        <v>3.5571779145184195</v>
      </c>
      <c r="G168">
        <v>5.0188968549708761</v>
      </c>
      <c r="H168">
        <v>3.9940831406717763</v>
      </c>
      <c r="I168">
        <v>7.7869520528266207</v>
      </c>
      <c r="J168">
        <v>7.9593536390060677</v>
      </c>
      <c r="K168">
        <v>7.8989661376519678</v>
      </c>
      <c r="L168">
        <v>7.9967906080338906</v>
      </c>
      <c r="M168">
        <v>8.0376609646380217</v>
      </c>
      <c r="N168">
        <v>2.9048306808233662</v>
      </c>
      <c r="O168">
        <v>7.8551612873183814</v>
      </c>
      <c r="P168">
        <v>7.9652547604887474</v>
      </c>
      <c r="Q168">
        <v>5.4521053815266214</v>
      </c>
      <c r="R168">
        <v>5.1373349661334657</v>
      </c>
      <c r="S168">
        <v>6.3127916209986239</v>
      </c>
      <c r="T168">
        <v>7.4948745930992828</v>
      </c>
      <c r="U168">
        <v>7.9573954722666116</v>
      </c>
      <c r="V168">
        <v>8.2439019039992871</v>
      </c>
      <c r="W168">
        <v>7.2313282000502284</v>
      </c>
      <c r="X168">
        <v>7.0419586496364417</v>
      </c>
      <c r="Y168" t="s">
        <v>4109</v>
      </c>
      <c r="Z168" s="4">
        <f t="shared" si="2"/>
        <v>0.95</v>
      </c>
    </row>
    <row r="169" spans="1:26" x14ac:dyDescent="0.25">
      <c r="A169" s="2" t="s">
        <v>5349</v>
      </c>
      <c r="B169" t="s">
        <v>5257</v>
      </c>
      <c r="C169" t="s">
        <v>846</v>
      </c>
      <c r="D169" t="s">
        <v>5249</v>
      </c>
      <c r="E169" t="s">
        <v>4100</v>
      </c>
      <c r="F169">
        <v>818.32989187786711</v>
      </c>
      <c r="G169">
        <v>844.67166334218177</v>
      </c>
      <c r="H169">
        <v>863.69196185263934</v>
      </c>
      <c r="I169">
        <v>915.69899009279175</v>
      </c>
      <c r="J169">
        <v>972.74233921003224</v>
      </c>
      <c r="K169">
        <v>1033.1288943948678</v>
      </c>
      <c r="L169">
        <v>1098.6326063986778</v>
      </c>
      <c r="M169">
        <v>1169.1579557053524</v>
      </c>
      <c r="N169">
        <v>1185.6240898658878</v>
      </c>
      <c r="O169">
        <v>1260.8454814240665</v>
      </c>
      <c r="P169">
        <v>1343.0167595862717</v>
      </c>
      <c r="Q169">
        <v>1398.1072076281168</v>
      </c>
      <c r="R169">
        <v>1451.9396608113682</v>
      </c>
      <c r="S169">
        <v>1525.4441691969919</v>
      </c>
      <c r="T169">
        <v>1621.0958456725778</v>
      </c>
      <c r="U169">
        <v>1730.6594390616617</v>
      </c>
      <c r="V169">
        <v>1853.0270767516004</v>
      </c>
      <c r="W169">
        <v>1966.0232471942634</v>
      </c>
      <c r="X169">
        <v>2082.752468715677</v>
      </c>
      <c r="Y169" t="s">
        <v>4109</v>
      </c>
      <c r="Z169" s="4">
        <f t="shared" si="2"/>
        <v>0.95</v>
      </c>
    </row>
    <row r="170" spans="1:26" x14ac:dyDescent="0.25">
      <c r="A170" s="2" t="s">
        <v>5349</v>
      </c>
      <c r="B170" t="s">
        <v>5257</v>
      </c>
      <c r="C170" t="s">
        <v>846</v>
      </c>
      <c r="D170" t="s">
        <v>4923</v>
      </c>
      <c r="E170" t="s">
        <v>3887</v>
      </c>
      <c r="F170">
        <v>40538.786756491194</v>
      </c>
      <c r="G170">
        <v>41843.717038005881</v>
      </c>
      <c r="H170">
        <v>42785.952966343844</v>
      </c>
      <c r="I170">
        <v>45362.300046649463</v>
      </c>
      <c r="J170">
        <v>48188.138609668764</v>
      </c>
      <c r="K170">
        <v>51179.594387948571</v>
      </c>
      <c r="L170">
        <v>54424.546135449164</v>
      </c>
      <c r="M170">
        <v>57918.261964293692</v>
      </c>
      <c r="N170">
        <v>58733.968573648912</v>
      </c>
      <c r="O170">
        <v>62460.319012719323</v>
      </c>
      <c r="P170">
        <v>66530.955996640114</v>
      </c>
      <c r="Q170">
        <v>69260.050885698904</v>
      </c>
      <c r="R170">
        <v>71926.826671154791</v>
      </c>
      <c r="S170">
        <v>75568.125395129842</v>
      </c>
      <c r="T170">
        <v>80306.560290434107</v>
      </c>
      <c r="U170">
        <v>85734.169855670261</v>
      </c>
      <c r="V170">
        <v>91796.071809202185</v>
      </c>
      <c r="W170">
        <v>97393.725888981178</v>
      </c>
      <c r="X170">
        <v>103176.30949795687</v>
      </c>
      <c r="Y170" t="s">
        <v>4109</v>
      </c>
      <c r="Z170" s="4">
        <f t="shared" si="2"/>
        <v>0.95</v>
      </c>
    </row>
    <row r="171" spans="1:26" x14ac:dyDescent="0.25">
      <c r="A171" s="2" t="s">
        <v>5349</v>
      </c>
      <c r="B171" t="s">
        <v>5257</v>
      </c>
      <c r="C171" t="s">
        <v>846</v>
      </c>
      <c r="D171" t="s">
        <v>4761</v>
      </c>
      <c r="E171" t="s">
        <v>3494</v>
      </c>
      <c r="F171">
        <v>20037.873712332141</v>
      </c>
      <c r="G171">
        <v>21350.46354447498</v>
      </c>
      <c r="H171">
        <v>22645.979311773172</v>
      </c>
      <c r="I171">
        <v>24937.152439715639</v>
      </c>
      <c r="J171">
        <v>28008.952746108698</v>
      </c>
      <c r="K171">
        <v>31421.904910029589</v>
      </c>
      <c r="L171">
        <v>36220.031351702957</v>
      </c>
      <c r="M171">
        <v>41228.118227910876</v>
      </c>
      <c r="N171">
        <v>45651.428559125918</v>
      </c>
      <c r="O171">
        <v>51969.046260534022</v>
      </c>
      <c r="P171">
        <v>61190.798203621627</v>
      </c>
      <c r="Q171">
        <v>69260.050091997589</v>
      </c>
      <c r="R171">
        <v>77637.728033891181</v>
      </c>
      <c r="S171">
        <v>86611.791632779335</v>
      </c>
      <c r="T171">
        <v>95094.856674528928</v>
      </c>
      <c r="U171">
        <v>103837.21585274227</v>
      </c>
      <c r="V171">
        <v>114653.65087666421</v>
      </c>
      <c r="W171">
        <v>126321.89440560485</v>
      </c>
      <c r="X171">
        <v>139435.89668400286</v>
      </c>
      <c r="Y171" t="s">
        <v>4109</v>
      </c>
      <c r="Z171" s="4">
        <f t="shared" si="2"/>
        <v>0.95</v>
      </c>
    </row>
    <row r="172" spans="1:26" x14ac:dyDescent="0.25">
      <c r="A172" s="2" t="s">
        <v>5349</v>
      </c>
      <c r="B172" t="s">
        <v>5257</v>
      </c>
      <c r="C172" t="s">
        <v>846</v>
      </c>
      <c r="D172" t="s">
        <v>3362</v>
      </c>
      <c r="E172" t="s">
        <v>3182</v>
      </c>
      <c r="F172">
        <v>1.7422495232368078</v>
      </c>
      <c r="G172">
        <v>3.2189672802818592</v>
      </c>
      <c r="H172">
        <v>2.2517978684401925</v>
      </c>
      <c r="I172">
        <v>6.0214787837779653</v>
      </c>
      <c r="J172">
        <v>6.2294869530717705</v>
      </c>
      <c r="K172">
        <v>6.2078674640476379</v>
      </c>
      <c r="L172">
        <v>6.3403232993669292</v>
      </c>
      <c r="M172">
        <v>6.4193752211539703</v>
      </c>
      <c r="N172">
        <v>1.4083754962434796</v>
      </c>
      <c r="O172">
        <v>6.3444553970464028</v>
      </c>
      <c r="P172">
        <v>6.517156889787671</v>
      </c>
      <c r="Q172">
        <v>4.1019925960429759</v>
      </c>
      <c r="R172">
        <v>3.8503809214014382</v>
      </c>
      <c r="S172">
        <v>5.0625043429523942</v>
      </c>
      <c r="T172">
        <v>6.2704147688301077</v>
      </c>
      <c r="U172">
        <v>6.7586129272712441</v>
      </c>
      <c r="V172">
        <v>7.0705787012772987</v>
      </c>
      <c r="W172">
        <v>6.0979233309827094</v>
      </c>
      <c r="X172">
        <v>5.9373266154405542</v>
      </c>
      <c r="Y172" t="s">
        <v>4109</v>
      </c>
      <c r="Z172" s="4">
        <f t="shared" si="2"/>
        <v>0.95</v>
      </c>
    </row>
    <row r="173" spans="1:26" x14ac:dyDescent="0.25">
      <c r="A173" s="2" t="s">
        <v>5349</v>
      </c>
      <c r="B173" t="s">
        <v>5257</v>
      </c>
      <c r="C173" t="s">
        <v>846</v>
      </c>
      <c r="D173" t="s">
        <v>3125</v>
      </c>
      <c r="E173" t="s">
        <v>3696</v>
      </c>
      <c r="F173">
        <v>440</v>
      </c>
      <c r="G173">
        <v>450</v>
      </c>
      <c r="H173">
        <v>460</v>
      </c>
      <c r="I173">
        <v>520</v>
      </c>
      <c r="J173">
        <v>610</v>
      </c>
      <c r="K173">
        <v>710</v>
      </c>
      <c r="L173">
        <v>790</v>
      </c>
      <c r="M173">
        <v>910</v>
      </c>
      <c r="N173">
        <v>1000</v>
      </c>
      <c r="O173">
        <v>1120</v>
      </c>
      <c r="P173">
        <v>1220</v>
      </c>
      <c r="Q173">
        <v>1360</v>
      </c>
      <c r="R173">
        <v>1480</v>
      </c>
      <c r="S173">
        <v>1520</v>
      </c>
      <c r="T173">
        <v>1560</v>
      </c>
      <c r="U173">
        <v>1600</v>
      </c>
      <c r="V173">
        <v>1690</v>
      </c>
      <c r="W173">
        <v>1830</v>
      </c>
      <c r="X173">
        <v>2020</v>
      </c>
      <c r="Y173" t="s">
        <v>4109</v>
      </c>
      <c r="Z173" s="4">
        <f t="shared" si="2"/>
        <v>0.95</v>
      </c>
    </row>
    <row r="174" spans="1:26" x14ac:dyDescent="0.25">
      <c r="A174" s="2" t="s">
        <v>5349</v>
      </c>
      <c r="B174" t="s">
        <v>5257</v>
      </c>
      <c r="C174" t="s">
        <v>846</v>
      </c>
      <c r="D174" t="s">
        <v>1222</v>
      </c>
      <c r="E174" t="s">
        <v>310</v>
      </c>
      <c r="F174">
        <v>2683.011464111436</v>
      </c>
      <c r="G174">
        <v>2769.3767252673947</v>
      </c>
      <c r="H174">
        <v>2831.737491336045</v>
      </c>
      <c r="I174">
        <v>3002.2499635891309</v>
      </c>
      <c r="J174">
        <v>3189.2747333695179</v>
      </c>
      <c r="K174">
        <v>3387.2606818814565</v>
      </c>
      <c r="L174">
        <v>3602.0239601050826</v>
      </c>
      <c r="M174">
        <v>3833.2513936600958</v>
      </c>
      <c r="N174">
        <v>3887.2379669978163</v>
      </c>
      <c r="O174">
        <v>4133.8620459910462</v>
      </c>
      <c r="P174">
        <v>4403.2723211356697</v>
      </c>
      <c r="Q174">
        <v>4583.8942257322651</v>
      </c>
      <c r="R174">
        <v>4760.3916144570812</v>
      </c>
      <c r="S174">
        <v>5001.3866466805139</v>
      </c>
      <c r="T174">
        <v>5314.9943336202641</v>
      </c>
      <c r="U174">
        <v>5674.2142277360581</v>
      </c>
      <c r="V174">
        <v>6075.4140103872096</v>
      </c>
      <c r="W174">
        <v>6445.8880987804041</v>
      </c>
      <c r="X174">
        <v>6828.6015284708083</v>
      </c>
      <c r="Y174" t="s">
        <v>4109</v>
      </c>
      <c r="Z174" s="4">
        <f t="shared" si="2"/>
        <v>0.95</v>
      </c>
    </row>
    <row r="175" spans="1:26" x14ac:dyDescent="0.25">
      <c r="A175" s="2" t="s">
        <v>5349</v>
      </c>
      <c r="B175" t="s">
        <v>5257</v>
      </c>
      <c r="C175" t="s">
        <v>846</v>
      </c>
      <c r="D175" t="s">
        <v>261</v>
      </c>
      <c r="E175" t="s">
        <v>5275</v>
      </c>
      <c r="F175">
        <v>2130</v>
      </c>
      <c r="G175">
        <v>2250</v>
      </c>
      <c r="H175">
        <v>2340</v>
      </c>
      <c r="I175">
        <v>2530</v>
      </c>
      <c r="J175">
        <v>2750</v>
      </c>
      <c r="K175">
        <v>3020</v>
      </c>
      <c r="L175">
        <v>3310</v>
      </c>
      <c r="M175">
        <v>3610</v>
      </c>
      <c r="N175">
        <v>3730</v>
      </c>
      <c r="O175">
        <v>4000</v>
      </c>
      <c r="P175">
        <v>4310</v>
      </c>
      <c r="Q175">
        <v>4580</v>
      </c>
      <c r="R175">
        <v>4850</v>
      </c>
      <c r="S175">
        <v>5190</v>
      </c>
      <c r="T175">
        <v>5620</v>
      </c>
      <c r="U175">
        <v>6060</v>
      </c>
      <c r="V175">
        <v>6560</v>
      </c>
      <c r="W175">
        <v>7090</v>
      </c>
      <c r="X175">
        <v>7680</v>
      </c>
      <c r="Y175" t="s">
        <v>4109</v>
      </c>
      <c r="Z175" s="4">
        <f t="shared" si="2"/>
        <v>0.95</v>
      </c>
    </row>
    <row r="176" spans="1:26" x14ac:dyDescent="0.25">
      <c r="A176" s="2" t="s">
        <v>5349</v>
      </c>
      <c r="B176" t="s">
        <v>5257</v>
      </c>
      <c r="C176" t="s">
        <v>846</v>
      </c>
      <c r="D176" t="s">
        <v>1624</v>
      </c>
      <c r="E176" t="s">
        <v>1835</v>
      </c>
      <c r="F176">
        <v>467082167275.55573</v>
      </c>
      <c r="G176">
        <v>485442601733.72424</v>
      </c>
      <c r="H176">
        <v>500197990474.52869</v>
      </c>
      <c r="I176">
        <v>573893157474.44006</v>
      </c>
      <c r="J176">
        <v>687282207317.75195</v>
      </c>
      <c r="K176">
        <v>809085136749.66113</v>
      </c>
      <c r="L176">
        <v>916983764988.16516</v>
      </c>
      <c r="M176">
        <v>1081966788414.5326</v>
      </c>
      <c r="N176">
        <v>1195030855936.7266</v>
      </c>
      <c r="O176">
        <v>1358351379650.6086</v>
      </c>
      <c r="P176">
        <v>1505735392314.3306</v>
      </c>
      <c r="Q176">
        <v>1704431624197.3772</v>
      </c>
      <c r="R176">
        <v>1870994255308.9446</v>
      </c>
      <c r="S176">
        <v>1941116415235.6816</v>
      </c>
      <c r="T176">
        <v>2020999036099.8118</v>
      </c>
      <c r="U176">
        <v>2096390916900.1204</v>
      </c>
      <c r="V176">
        <v>2244116649889.2817</v>
      </c>
      <c r="W176">
        <v>2443506801008.2119</v>
      </c>
      <c r="X176">
        <v>2733522533237.1348</v>
      </c>
      <c r="Y176" t="s">
        <v>4109</v>
      </c>
      <c r="Z176" s="4">
        <f t="shared" si="2"/>
        <v>0.95</v>
      </c>
    </row>
    <row r="177" spans="1:26" x14ac:dyDescent="0.25">
      <c r="A177" s="2" t="s">
        <v>5349</v>
      </c>
      <c r="B177" t="s">
        <v>5257</v>
      </c>
      <c r="C177" t="s">
        <v>846</v>
      </c>
      <c r="D177" t="s">
        <v>497</v>
      </c>
      <c r="E177" t="s">
        <v>3029</v>
      </c>
      <c r="F177">
        <v>2834804310666.8345</v>
      </c>
      <c r="G177">
        <v>2977080215059.4712</v>
      </c>
      <c r="H177">
        <v>3095987274013.4365</v>
      </c>
      <c r="I177">
        <v>3337070318602.4761</v>
      </c>
      <c r="J177">
        <v>3602679546442.3535</v>
      </c>
      <c r="K177">
        <v>3887253983863.9487</v>
      </c>
      <c r="L177">
        <v>4198109545356.0044</v>
      </c>
      <c r="M177">
        <v>4535539357535.8262</v>
      </c>
      <c r="N177">
        <v>4667289096334.3457</v>
      </c>
      <c r="O177">
        <v>5033912182596.833</v>
      </c>
      <c r="P177">
        <v>5434876112359.9502</v>
      </c>
      <c r="Q177">
        <v>5731191285361.2324</v>
      </c>
      <c r="R177">
        <v>6025621779240.0889</v>
      </c>
      <c r="S177">
        <v>6406006726033.0273</v>
      </c>
      <c r="T177">
        <v>6886128896574.7061</v>
      </c>
      <c r="U177">
        <v>7434085405605.1855</v>
      </c>
      <c r="V177">
        <v>8046944113902.8047</v>
      </c>
      <c r="W177">
        <v>8628845052853.7402</v>
      </c>
      <c r="X177">
        <v>9236484753416.9004</v>
      </c>
      <c r="Y177" t="s">
        <v>4109</v>
      </c>
      <c r="Z177" s="4">
        <f t="shared" si="2"/>
        <v>0.95</v>
      </c>
    </row>
    <row r="178" spans="1:26" x14ac:dyDescent="0.25">
      <c r="A178" s="2" t="s">
        <v>5349</v>
      </c>
      <c r="B178" t="s">
        <v>5257</v>
      </c>
      <c r="C178" t="s">
        <v>846</v>
      </c>
      <c r="D178" t="s">
        <v>3297</v>
      </c>
      <c r="E178" t="s">
        <v>2609</v>
      </c>
      <c r="F178">
        <v>2254497994239.1362</v>
      </c>
      <c r="G178">
        <v>2419864321502.1221</v>
      </c>
      <c r="H178">
        <v>2556723731797.2681</v>
      </c>
      <c r="I178">
        <v>2806869697760.3511</v>
      </c>
      <c r="J178">
        <v>3112043076824.1318</v>
      </c>
      <c r="K178">
        <v>3462656489680.6265</v>
      </c>
      <c r="L178">
        <v>3852594313588.1924</v>
      </c>
      <c r="M178">
        <v>4274711167203.709</v>
      </c>
      <c r="N178">
        <v>4484328708574.9805</v>
      </c>
      <c r="O178">
        <v>4873764181835.9277</v>
      </c>
      <c r="P178">
        <v>5323989186781.7334</v>
      </c>
      <c r="Q178">
        <v>5731191285361.2324</v>
      </c>
      <c r="R178">
        <v>6141496500296.875</v>
      </c>
      <c r="S178">
        <v>6643581440003.4219</v>
      </c>
      <c r="T178">
        <v>7275510313097.292</v>
      </c>
      <c r="U178">
        <v>7938517560724.7646</v>
      </c>
      <c r="V178">
        <v>8687007292198.3008</v>
      </c>
      <c r="W178">
        <v>9493084548460.8418</v>
      </c>
      <c r="X178">
        <v>10391783229262.479</v>
      </c>
      <c r="Y178" t="s">
        <v>4109</v>
      </c>
      <c r="Z178" s="4">
        <f t="shared" si="2"/>
        <v>0.95</v>
      </c>
    </row>
    <row r="179" spans="1:26" x14ac:dyDescent="0.25">
      <c r="B179" t="s">
        <v>5257</v>
      </c>
      <c r="C179" t="s">
        <v>846</v>
      </c>
      <c r="D179" t="s">
        <v>1492</v>
      </c>
      <c r="E179" t="s">
        <v>2891</v>
      </c>
      <c r="F179">
        <v>43246625499.601303</v>
      </c>
      <c r="G179">
        <v>44793193848.562798</v>
      </c>
      <c r="H179">
        <v>51141118293.608299</v>
      </c>
      <c r="I179">
        <v>60893318399.369003</v>
      </c>
      <c r="J179">
        <v>77921854645.625504</v>
      </c>
      <c r="K179">
        <v>102403079760.161</v>
      </c>
      <c r="L179">
        <v>123876214466.49001</v>
      </c>
      <c r="M179">
        <v>153529580289.60101</v>
      </c>
      <c r="N179">
        <v>199065097558.44</v>
      </c>
      <c r="O179">
        <v>167957671240.17899</v>
      </c>
      <c r="P179">
        <v>230967060094.88599</v>
      </c>
      <c r="Q179">
        <v>307847488405.90802</v>
      </c>
      <c r="R179">
        <v>298320584199.86102</v>
      </c>
      <c r="S179">
        <v>319109794565.31598</v>
      </c>
      <c r="T179">
        <v>328386908293.94098</v>
      </c>
      <c r="U179">
        <v>272352729600</v>
      </c>
      <c r="V179">
        <v>268614705000</v>
      </c>
      <c r="W179">
        <v>304106898883.26001</v>
      </c>
      <c r="X179">
        <v>332086853293.32001</v>
      </c>
      <c r="Y179" t="s">
        <v>4109</v>
      </c>
      <c r="Z179" s="4">
        <f t="shared" si="2"/>
        <v>0.95</v>
      </c>
    </row>
    <row r="180" spans="1:26" x14ac:dyDescent="0.25">
      <c r="B180" t="s">
        <v>5257</v>
      </c>
      <c r="C180" t="s">
        <v>846</v>
      </c>
      <c r="D180" t="s">
        <v>5167</v>
      </c>
      <c r="E180" t="s">
        <v>4993</v>
      </c>
      <c r="F180">
        <v>53887205923.717598</v>
      </c>
      <c r="G180">
        <v>51212270438.5317</v>
      </c>
      <c r="H180">
        <v>54702279750.0867</v>
      </c>
      <c r="I180">
        <v>68081180950.598701</v>
      </c>
      <c r="J180">
        <v>95539056499.973602</v>
      </c>
      <c r="K180">
        <v>134692007368.16</v>
      </c>
      <c r="L180">
        <v>166571862854.35101</v>
      </c>
      <c r="M180">
        <v>208610899982.439</v>
      </c>
      <c r="N180">
        <v>323916518439.23999</v>
      </c>
      <c r="O180">
        <v>275227034893.34601</v>
      </c>
      <c r="P180">
        <v>360146062834.11298</v>
      </c>
      <c r="Q180">
        <v>475304047599.55701</v>
      </c>
      <c r="R180">
        <v>499988961274.995</v>
      </c>
      <c r="S180">
        <v>481686257768.22803</v>
      </c>
      <c r="T180">
        <v>472434264990.841</v>
      </c>
      <c r="U180">
        <v>409236978522.58698</v>
      </c>
      <c r="V180">
        <v>376090254275.98401</v>
      </c>
      <c r="W180">
        <v>452241383880.36798</v>
      </c>
      <c r="X180">
        <v>518778502581.258</v>
      </c>
      <c r="Y180" t="s">
        <v>4109</v>
      </c>
      <c r="Z180" s="4">
        <f t="shared" si="2"/>
        <v>0.95</v>
      </c>
    </row>
    <row r="181" spans="1:26" x14ac:dyDescent="0.25">
      <c r="B181" t="s">
        <v>5257</v>
      </c>
      <c r="C181" t="s">
        <v>846</v>
      </c>
      <c r="D181" t="s">
        <v>1405</v>
      </c>
      <c r="E181" t="s">
        <v>475</v>
      </c>
      <c r="F181">
        <v>25.946899191102457</v>
      </c>
      <c r="G181">
        <v>25.926684388056543</v>
      </c>
      <c r="H181">
        <v>26.468126156433847</v>
      </c>
      <c r="I181">
        <v>28.693957323410746</v>
      </c>
      <c r="J181">
        <v>35.096468290184454</v>
      </c>
      <c r="K181">
        <v>37.428254809512339</v>
      </c>
      <c r="L181">
        <v>38.998511973664449</v>
      </c>
      <c r="M181">
        <v>41.950802076158752</v>
      </c>
      <c r="N181">
        <v>38.422426512725799</v>
      </c>
      <c r="O181">
        <v>39.25680529064509</v>
      </c>
      <c r="P181">
        <v>39.78561975209287</v>
      </c>
      <c r="Q181">
        <v>39.590421442116401</v>
      </c>
      <c r="R181">
        <v>38.34741567304031</v>
      </c>
      <c r="S181">
        <v>34.023202083749929</v>
      </c>
      <c r="T181">
        <v>34.267805615654765</v>
      </c>
      <c r="U181">
        <v>32.116730135827609</v>
      </c>
      <c r="V181">
        <v>30.212016767439287</v>
      </c>
      <c r="W181">
        <v>30.941254235749387</v>
      </c>
      <c r="X181">
        <v>30.982716256986759</v>
      </c>
      <c r="Y181" t="s">
        <v>4109</v>
      </c>
      <c r="Z181" s="4">
        <f t="shared" si="2"/>
        <v>0.95</v>
      </c>
    </row>
    <row r="182" spans="1:26" x14ac:dyDescent="0.25">
      <c r="B182" t="s">
        <v>5257</v>
      </c>
      <c r="C182" t="s">
        <v>846</v>
      </c>
      <c r="D182" t="s">
        <v>1603</v>
      </c>
      <c r="E182" t="s">
        <v>4740</v>
      </c>
      <c r="F182">
        <v>-5.5257164833514736</v>
      </c>
      <c r="G182">
        <v>4.5663801934371548</v>
      </c>
      <c r="H182">
        <v>7.5604003879154362</v>
      </c>
      <c r="I182">
        <v>15.704477223508988</v>
      </c>
      <c r="J182">
        <v>29.772986645085979</v>
      </c>
      <c r="K182">
        <v>16.248114677996455</v>
      </c>
      <c r="L182">
        <v>13.375172589151958</v>
      </c>
      <c r="M182">
        <v>18.149524822203958</v>
      </c>
      <c r="N182">
        <v>-5.224140142013681</v>
      </c>
      <c r="O182">
        <v>17.252952715901955</v>
      </c>
      <c r="P182">
        <v>14.079183865786888</v>
      </c>
      <c r="Q182">
        <v>3.9401151249976323</v>
      </c>
      <c r="R182">
        <v>4.2940689640797558</v>
      </c>
      <c r="S182">
        <v>-3.7066549689338473</v>
      </c>
      <c r="T182">
        <v>7.6936222358885686</v>
      </c>
      <c r="U182">
        <v>4.7295235209750928</v>
      </c>
      <c r="V182">
        <v>3.5970657280467719</v>
      </c>
      <c r="W182">
        <v>10.359588405246441</v>
      </c>
      <c r="X182">
        <v>9.4271114871334589</v>
      </c>
      <c r="Y182" t="s">
        <v>4109</v>
      </c>
      <c r="Z182" s="4">
        <f t="shared" si="2"/>
        <v>0.95</v>
      </c>
    </row>
    <row r="183" spans="1:26" x14ac:dyDescent="0.25">
      <c r="B183" t="s">
        <v>5257</v>
      </c>
      <c r="C183" t="s">
        <v>846</v>
      </c>
      <c r="D183" t="s">
        <v>2750</v>
      </c>
      <c r="E183" t="s">
        <v>3164</v>
      </c>
      <c r="F183">
        <v>199966715792.24387</v>
      </c>
      <c r="G183">
        <v>209097956295.64767</v>
      </c>
      <c r="H183">
        <v>224906598994.54706</v>
      </c>
      <c r="I183">
        <v>260227004607.81433</v>
      </c>
      <c r="J183">
        <v>337704355936.6062</v>
      </c>
      <c r="K183">
        <v>392574946961.77527</v>
      </c>
      <c r="L183">
        <v>445082523659.68445</v>
      </c>
      <c r="M183">
        <v>525862886770.59064</v>
      </c>
      <c r="N183">
        <v>498391072610.85626</v>
      </c>
      <c r="O183">
        <v>584378248708.68384</v>
      </c>
      <c r="P183">
        <v>666653936816.0448</v>
      </c>
      <c r="Q183">
        <v>692920869411.9259</v>
      </c>
      <c r="R183">
        <v>722675369410.97498</v>
      </c>
      <c r="S183">
        <v>695888286921.44202</v>
      </c>
      <c r="T183">
        <v>749427302900.97412</v>
      </c>
      <c r="U183">
        <v>784871643464.28491</v>
      </c>
      <c r="V183">
        <v>813103992360.49609</v>
      </c>
      <c r="W183">
        <v>897338219275.67004</v>
      </c>
      <c r="X183">
        <v>981931293623.44568</v>
      </c>
      <c r="Y183" t="s">
        <v>4109</v>
      </c>
      <c r="Z183" s="4">
        <f t="shared" si="2"/>
        <v>0.95</v>
      </c>
    </row>
    <row r="184" spans="1:26" x14ac:dyDescent="0.25">
      <c r="B184" t="s">
        <v>5257</v>
      </c>
      <c r="C184" t="s">
        <v>846</v>
      </c>
      <c r="D184" t="s">
        <v>3649</v>
      </c>
      <c r="E184" t="s">
        <v>1435</v>
      </c>
      <c r="F184">
        <v>9981439249300</v>
      </c>
      <c r="G184">
        <v>10437229714199.998</v>
      </c>
      <c r="H184">
        <v>11226326070000</v>
      </c>
      <c r="I184">
        <v>12989361890700</v>
      </c>
      <c r="J184">
        <v>16856682871700</v>
      </c>
      <c r="K184">
        <v>19595576035600</v>
      </c>
      <c r="L184">
        <v>22216518150200</v>
      </c>
      <c r="M184">
        <v>26248710626499.996</v>
      </c>
      <c r="N184">
        <v>24877441197900</v>
      </c>
      <c r="O184">
        <v>29169534364700</v>
      </c>
      <c r="P184">
        <v>33276366740700</v>
      </c>
      <c r="Q184">
        <v>34587493899700</v>
      </c>
      <c r="R184">
        <v>36072704740700</v>
      </c>
      <c r="S184">
        <v>34735614038000.004</v>
      </c>
      <c r="T184">
        <v>37408040963400</v>
      </c>
      <c r="U184">
        <v>39177263059500</v>
      </c>
      <c r="V184">
        <v>40586494962200</v>
      </c>
      <c r="W184">
        <v>44791088788400</v>
      </c>
      <c r="X184">
        <v>49013594664783.406</v>
      </c>
      <c r="Y184" t="s">
        <v>4109</v>
      </c>
      <c r="Z184" s="4">
        <f t="shared" si="2"/>
        <v>0.95</v>
      </c>
    </row>
    <row r="185" spans="1:26" x14ac:dyDescent="0.25">
      <c r="B185" t="s">
        <v>5257</v>
      </c>
      <c r="C185" t="s">
        <v>846</v>
      </c>
      <c r="D185" t="s">
        <v>2293</v>
      </c>
      <c r="E185" t="s">
        <v>1075</v>
      </c>
      <c r="F185">
        <v>5552339962399.999</v>
      </c>
      <c r="G185">
        <v>6002657486700.001</v>
      </c>
      <c r="H185">
        <v>6597481769100.001</v>
      </c>
      <c r="I185">
        <v>8012874261900.001</v>
      </c>
      <c r="J185">
        <v>11182900000000</v>
      </c>
      <c r="K185">
        <v>13594410000000</v>
      </c>
      <c r="L185">
        <v>16592420000000</v>
      </c>
      <c r="M185">
        <v>20550280000000</v>
      </c>
      <c r="N185">
        <v>21186710000000</v>
      </c>
      <c r="O185">
        <v>24992479999999.996</v>
      </c>
      <c r="P185">
        <v>30374219999999.996</v>
      </c>
      <c r="Q185">
        <v>34587493554000</v>
      </c>
      <c r="R185">
        <v>38132720396300</v>
      </c>
      <c r="S185">
        <v>38220037590499.992</v>
      </c>
      <c r="T185">
        <v>42724960546100</v>
      </c>
      <c r="U185">
        <v>44230755683200</v>
      </c>
      <c r="V185">
        <v>46412866385100</v>
      </c>
      <c r="W185">
        <v>52894089024499.992</v>
      </c>
      <c r="X185">
        <v>59034364485816.703</v>
      </c>
      <c r="Y185" t="s">
        <v>4109</v>
      </c>
      <c r="Z185" s="4">
        <f t="shared" si="2"/>
        <v>0.95</v>
      </c>
    </row>
    <row r="186" spans="1:26" x14ac:dyDescent="0.25">
      <c r="B186" t="s">
        <v>5257</v>
      </c>
      <c r="C186" t="s">
        <v>846</v>
      </c>
      <c r="D186" t="s">
        <v>640</v>
      </c>
      <c r="E186" t="s">
        <v>2759</v>
      </c>
      <c r="F186">
        <v>121533965096.14647</v>
      </c>
      <c r="G186">
        <v>125858762741.75153</v>
      </c>
      <c r="H186">
        <v>136294429195.90714</v>
      </c>
      <c r="I186">
        <v>174372977790.10938</v>
      </c>
      <c r="J186">
        <v>248886089584.65939</v>
      </c>
      <c r="K186">
        <v>307054542661.99268</v>
      </c>
      <c r="L186">
        <v>366687366711.23438</v>
      </c>
      <c r="M186">
        <v>510430270710.64337</v>
      </c>
      <c r="N186">
        <v>460644741877.13074</v>
      </c>
      <c r="O186">
        <v>526781848801.84296</v>
      </c>
      <c r="P186">
        <v>666653936816.0448</v>
      </c>
      <c r="Q186">
        <v>721753149504.91943</v>
      </c>
      <c r="R186">
        <v>700851886840.62036</v>
      </c>
      <c r="S186">
        <v>631716319495.75122</v>
      </c>
      <c r="T186">
        <v>698764229553.05212</v>
      </c>
      <c r="U186">
        <v>675603621332.39648</v>
      </c>
      <c r="V186">
        <v>691985722583.19409</v>
      </c>
      <c r="W186">
        <v>820732611316.05298</v>
      </c>
      <c r="X186">
        <v>844688800619.80396</v>
      </c>
      <c r="Y186" t="s">
        <v>4109</v>
      </c>
      <c r="Z186" s="4">
        <f t="shared" si="2"/>
        <v>0.95</v>
      </c>
    </row>
    <row r="187" spans="1:26" x14ac:dyDescent="0.25">
      <c r="A187" s="2" t="s">
        <v>5349</v>
      </c>
      <c r="B187" t="s">
        <v>5257</v>
      </c>
      <c r="C187" t="s">
        <v>846</v>
      </c>
      <c r="D187" t="s">
        <v>4464</v>
      </c>
      <c r="E187" t="s">
        <v>2758</v>
      </c>
      <c r="F187">
        <v>43585351974821.258</v>
      </c>
      <c r="G187">
        <v>45612997177498.852</v>
      </c>
      <c r="H187">
        <v>46898918628939.563</v>
      </c>
      <c r="I187">
        <v>50995994953100.875</v>
      </c>
      <c r="J187">
        <v>54294987933796.102</v>
      </c>
      <c r="K187">
        <v>58611107174534.648</v>
      </c>
      <c r="L187">
        <v>63302793432022.953</v>
      </c>
      <c r="M187">
        <v>68138416433616.695</v>
      </c>
      <c r="N187">
        <v>70953954127592.875</v>
      </c>
      <c r="O187">
        <v>76328505506584.453</v>
      </c>
      <c r="P187">
        <v>83261371531610.359</v>
      </c>
      <c r="Q187">
        <v>87363288108899.984</v>
      </c>
      <c r="R187">
        <v>91828791047624.109</v>
      </c>
      <c r="S187">
        <v>97000692972439.906</v>
      </c>
      <c r="T187">
        <v>103761941541731.86</v>
      </c>
      <c r="U187">
        <v>112498778127507.27</v>
      </c>
      <c r="V187">
        <v>122082133381759.09</v>
      </c>
      <c r="W187">
        <v>132065402724397.44</v>
      </c>
      <c r="X187">
        <v>141408058065770.81</v>
      </c>
      <c r="Y187" t="s">
        <v>4109</v>
      </c>
      <c r="Z187" s="4">
        <f t="shared" si="2"/>
        <v>0.95</v>
      </c>
    </row>
    <row r="188" spans="1:26" x14ac:dyDescent="0.25">
      <c r="A188" s="2" t="s">
        <v>5349</v>
      </c>
      <c r="B188" t="s">
        <v>5257</v>
      </c>
      <c r="C188" t="s">
        <v>846</v>
      </c>
      <c r="D188" t="s">
        <v>2479</v>
      </c>
      <c r="E188" t="s">
        <v>1824</v>
      </c>
      <c r="F188">
        <v>24.295059341017488</v>
      </c>
      <c r="G188">
        <v>24.081631469672423</v>
      </c>
      <c r="H188">
        <v>25.653918412375727</v>
      </c>
      <c r="I188">
        <v>27.62285194764954</v>
      </c>
      <c r="J188">
        <v>31.243762420237438</v>
      </c>
      <c r="K188">
        <v>32.255139897442959</v>
      </c>
      <c r="L188">
        <v>34.087578493918038</v>
      </c>
      <c r="M188">
        <v>34.377366717687401</v>
      </c>
      <c r="N188">
        <v>32.784696540828037</v>
      </c>
      <c r="O188">
        <v>32.580449223557338</v>
      </c>
      <c r="P188">
        <v>34.267530223439159</v>
      </c>
      <c r="Q188">
        <v>32.708319830057029</v>
      </c>
      <c r="R188">
        <v>32.855189978847783</v>
      </c>
      <c r="S188">
        <v>32.059073767199806</v>
      </c>
      <c r="T188">
        <v>31.431426090568344</v>
      </c>
      <c r="U188">
        <v>30.564428213006799</v>
      </c>
      <c r="V188">
        <v>30.355344124527882</v>
      </c>
      <c r="W188">
        <v>29.986951867871909</v>
      </c>
      <c r="X188">
        <v>29.335436274695699</v>
      </c>
      <c r="Y188" t="s">
        <v>4109</v>
      </c>
      <c r="Z188" s="4">
        <f t="shared" si="2"/>
        <v>0.95</v>
      </c>
    </row>
    <row r="189" spans="1:26" x14ac:dyDescent="0.25">
      <c r="A189" s="2" t="s">
        <v>5349</v>
      </c>
      <c r="B189" t="s">
        <v>5257</v>
      </c>
      <c r="C189" t="s">
        <v>846</v>
      </c>
      <c r="D189" t="s">
        <v>4407</v>
      </c>
      <c r="E189" t="s">
        <v>3979</v>
      </c>
      <c r="F189">
        <v>5198865108100.0039</v>
      </c>
      <c r="G189">
        <v>5575482899000</v>
      </c>
      <c r="H189">
        <v>6394531219600.0039</v>
      </c>
      <c r="I189">
        <v>7713764850100</v>
      </c>
      <c r="J189">
        <v>9955300000000</v>
      </c>
      <c r="K189">
        <v>11715470000000</v>
      </c>
      <c r="L189">
        <v>14503000000000</v>
      </c>
      <c r="M189">
        <v>16840310000000</v>
      </c>
      <c r="N189">
        <v>18077980000000</v>
      </c>
      <c r="O189">
        <v>20742040000000</v>
      </c>
      <c r="P189">
        <v>26161450000000</v>
      </c>
      <c r="Q189">
        <v>28575063363199.992</v>
      </c>
      <c r="R189">
        <v>32671243968900.016</v>
      </c>
      <c r="S189">
        <v>36013629801300</v>
      </c>
      <c r="T189">
        <v>39188574100400.016</v>
      </c>
      <c r="U189">
        <v>42092945052900</v>
      </c>
      <c r="V189">
        <v>46633051403700.016</v>
      </c>
      <c r="W189">
        <v>51262708666800.016</v>
      </c>
      <c r="X189">
        <v>55895642687567.953</v>
      </c>
      <c r="Y189" t="s">
        <v>4109</v>
      </c>
      <c r="Z189" s="4">
        <f t="shared" si="2"/>
        <v>0.95</v>
      </c>
    </row>
    <row r="190" spans="1:26" x14ac:dyDescent="0.25">
      <c r="A190" s="2" t="s">
        <v>5349</v>
      </c>
      <c r="B190" t="s">
        <v>5257</v>
      </c>
      <c r="C190" t="s">
        <v>846</v>
      </c>
      <c r="D190" t="s">
        <v>2669</v>
      </c>
      <c r="E190" t="s">
        <v>4172</v>
      </c>
      <c r="F190">
        <v>113796830681.50735</v>
      </c>
      <c r="G190">
        <v>116902118921.6163</v>
      </c>
      <c r="H190">
        <v>132101764438.77948</v>
      </c>
      <c r="I190">
        <v>167863877919.59088</v>
      </c>
      <c r="J190">
        <v>221564682474.32776</v>
      </c>
      <c r="K190">
        <v>264615256044.23404</v>
      </c>
      <c r="L190">
        <v>320511828859.98743</v>
      </c>
      <c r="M190">
        <v>418281599674.1239</v>
      </c>
      <c r="N190">
        <v>393054251026.22974</v>
      </c>
      <c r="O190">
        <v>437192714733.46301</v>
      </c>
      <c r="P190">
        <v>574191983705.79126</v>
      </c>
      <c r="Q190">
        <v>596289001037.11255</v>
      </c>
      <c r="R190">
        <v>600473890744.37939</v>
      </c>
      <c r="S190">
        <v>595247914549.79102</v>
      </c>
      <c r="T190">
        <v>640926836175.82239</v>
      </c>
      <c r="U190">
        <v>642949587250.35693</v>
      </c>
      <c r="V190">
        <v>695268538342.37854</v>
      </c>
      <c r="W190">
        <v>795419252380.9054</v>
      </c>
      <c r="X190">
        <v>799778633900.23254</v>
      </c>
      <c r="Y190" t="s">
        <v>4109</v>
      </c>
      <c r="Z190" s="4">
        <f t="shared" si="2"/>
        <v>0.95</v>
      </c>
    </row>
    <row r="191" spans="1:26" x14ac:dyDescent="0.25">
      <c r="B191" t="s">
        <v>5257</v>
      </c>
      <c r="C191" t="s">
        <v>846</v>
      </c>
      <c r="D191" t="s">
        <v>4323</v>
      </c>
      <c r="E191" t="s">
        <v>2790</v>
      </c>
      <c r="F191">
        <v>24.320271081506764</v>
      </c>
      <c r="G191">
        <v>26.792542247541746</v>
      </c>
      <c r="H191">
        <v>25.344751847425034</v>
      </c>
      <c r="I191">
        <v>26.249105127755595</v>
      </c>
      <c r="J191">
        <v>30.708130853909761</v>
      </c>
      <c r="K191">
        <v>32.75534294662215</v>
      </c>
      <c r="L191">
        <v>33.584902467406671</v>
      </c>
      <c r="M191">
        <v>35.812881149995654</v>
      </c>
      <c r="N191">
        <v>34.717958445831741</v>
      </c>
      <c r="O191">
        <v>33.951630802114906</v>
      </c>
      <c r="P191">
        <v>33.230012501191965</v>
      </c>
      <c r="Q191">
        <v>34.31341623396753</v>
      </c>
      <c r="R191">
        <v>33.436934325663422</v>
      </c>
      <c r="S191">
        <v>31.295805031675627</v>
      </c>
      <c r="T191">
        <v>30.080237047621555</v>
      </c>
      <c r="U191">
        <v>28.73314412873173</v>
      </c>
      <c r="V191">
        <v>28.218365018124391</v>
      </c>
      <c r="W191">
        <v>28.644703254791075</v>
      </c>
      <c r="X191">
        <v>28.874277706667822</v>
      </c>
      <c r="Y191" t="s">
        <v>4109</v>
      </c>
      <c r="Z191" s="4">
        <f t="shared" si="2"/>
        <v>0.95</v>
      </c>
    </row>
    <row r="192" spans="1:26" x14ac:dyDescent="0.25">
      <c r="B192" t="s">
        <v>5257</v>
      </c>
      <c r="C192" t="s">
        <v>846</v>
      </c>
      <c r="D192" t="s">
        <v>1259</v>
      </c>
      <c r="E192" t="s">
        <v>2216</v>
      </c>
      <c r="F192">
        <v>-1.3939504743280935</v>
      </c>
      <c r="G192">
        <v>15.302972717399783</v>
      </c>
      <c r="H192">
        <v>-0.4359230425836671</v>
      </c>
      <c r="I192">
        <v>10.567299544655583</v>
      </c>
      <c r="J192">
        <v>23.981665515254932</v>
      </c>
      <c r="K192">
        <v>16.441242032323359</v>
      </c>
      <c r="L192">
        <v>13.874063298412054</v>
      </c>
      <c r="M192">
        <v>16.328940531859644</v>
      </c>
      <c r="N192">
        <v>3.1993333530201795</v>
      </c>
      <c r="O192">
        <v>7.6768687500055961</v>
      </c>
      <c r="P192">
        <v>11.046159889349468</v>
      </c>
      <c r="Q192">
        <v>12.092939567248308</v>
      </c>
      <c r="R192">
        <v>4.9390767095205206</v>
      </c>
      <c r="S192">
        <v>1.5618037225415122</v>
      </c>
      <c r="T192">
        <v>2.6032474409141599</v>
      </c>
      <c r="U192">
        <v>6.5308324116055445</v>
      </c>
      <c r="V192">
        <v>8.3499361968219148</v>
      </c>
      <c r="W192">
        <v>9.3238432466835661</v>
      </c>
      <c r="X192">
        <v>9.9858623185418764</v>
      </c>
      <c r="Y192" t="s">
        <v>4109</v>
      </c>
      <c r="Z192" s="4">
        <f t="shared" si="2"/>
        <v>0.95</v>
      </c>
    </row>
    <row r="193" spans="1:26" x14ac:dyDescent="0.25">
      <c r="B193" t="s">
        <v>5257</v>
      </c>
      <c r="C193" t="s">
        <v>846</v>
      </c>
      <c r="D193" t="s">
        <v>1554</v>
      </c>
      <c r="E193" t="s">
        <v>166</v>
      </c>
      <c r="F193">
        <v>185889648531.134</v>
      </c>
      <c r="G193">
        <v>214336290730.32376</v>
      </c>
      <c r="H193">
        <v>213401949450.41116</v>
      </c>
      <c r="I193">
        <v>235952772682.97061</v>
      </c>
      <c r="J193">
        <v>292538177401.77045</v>
      </c>
      <c r="K193">
        <v>340635087185.34302</v>
      </c>
      <c r="L193">
        <v>387895014798.03857</v>
      </c>
      <c r="M193">
        <v>451234161090.4585</v>
      </c>
      <c r="N193">
        <v>465670646106.44647</v>
      </c>
      <c r="O193">
        <v>501419570415.34143</v>
      </c>
      <c r="P193">
        <v>556807177879.9093</v>
      </c>
      <c r="Q193">
        <v>624141533407.02747</v>
      </c>
      <c r="R193">
        <v>654968362517.97815</v>
      </c>
      <c r="S193">
        <v>665197682785.25305</v>
      </c>
      <c r="T193">
        <v>682514424439.38037</v>
      </c>
      <c r="U193">
        <v>727088297684.55054</v>
      </c>
      <c r="V193">
        <v>787799706635.76917</v>
      </c>
      <c r="W193">
        <v>861252916380.32129</v>
      </c>
      <c r="X193">
        <v>947256446824.48682</v>
      </c>
      <c r="Y193" t="s">
        <v>4109</v>
      </c>
      <c r="Z193" s="4">
        <f t="shared" si="2"/>
        <v>0.95</v>
      </c>
    </row>
    <row r="194" spans="1:26" x14ac:dyDescent="0.25">
      <c r="B194" t="s">
        <v>5257</v>
      </c>
      <c r="C194" t="s">
        <v>846</v>
      </c>
      <c r="D194" t="s">
        <v>1531</v>
      </c>
      <c r="E194" t="s">
        <v>5324</v>
      </c>
      <c r="F194">
        <v>8928223480700</v>
      </c>
      <c r="G194">
        <v>10294507084100.002</v>
      </c>
      <c r="H194">
        <v>10249630955600.002</v>
      </c>
      <c r="I194">
        <v>11332740160899.998</v>
      </c>
      <c r="J194">
        <v>14050520000000</v>
      </c>
      <c r="K194">
        <v>16360599999999.998</v>
      </c>
      <c r="L194">
        <v>18630480000000</v>
      </c>
      <c r="M194">
        <v>21672640000000.004</v>
      </c>
      <c r="N194">
        <v>22366020000000</v>
      </c>
      <c r="O194">
        <v>24083030000000</v>
      </c>
      <c r="P194">
        <v>26743280000000</v>
      </c>
      <c r="Q194">
        <v>29977328688700.004</v>
      </c>
      <c r="R194">
        <v>31457931948100</v>
      </c>
      <c r="S194">
        <v>31949243100300</v>
      </c>
      <c r="T194">
        <v>32780960953700</v>
      </c>
      <c r="U194">
        <v>34921830576500</v>
      </c>
      <c r="V194">
        <v>37837781148400</v>
      </c>
      <c r="W194">
        <v>41365716550700</v>
      </c>
      <c r="X194">
        <v>45496440052531.195</v>
      </c>
      <c r="Y194" t="s">
        <v>4109</v>
      </c>
      <c r="Z194" s="4">
        <f t="shared" ref="Z194:Z257" si="3">COUNTIF(F194:Y194,"&lt;&gt;..")/20</f>
        <v>0.95</v>
      </c>
    </row>
    <row r="195" spans="1:26" x14ac:dyDescent="0.25">
      <c r="B195" t="s">
        <v>5257</v>
      </c>
      <c r="C195" t="s">
        <v>846</v>
      </c>
      <c r="D195" t="s">
        <v>3459</v>
      </c>
      <c r="E195" t="s">
        <v>4918</v>
      </c>
      <c r="F195">
        <v>5204260132500.001</v>
      </c>
      <c r="G195">
        <v>6203124622600</v>
      </c>
      <c r="H195">
        <v>6317467933600</v>
      </c>
      <c r="I195">
        <v>7330141900800</v>
      </c>
      <c r="J195">
        <v>9784630000000</v>
      </c>
      <c r="K195">
        <v>11897149999999.998</v>
      </c>
      <c r="L195">
        <v>14289130000000</v>
      </c>
      <c r="M195">
        <v>17543520000000.002</v>
      </c>
      <c r="N195">
        <v>19144010000000</v>
      </c>
      <c r="O195">
        <v>21614989999999.996</v>
      </c>
      <c r="P195">
        <v>25369360000000</v>
      </c>
      <c r="Q195">
        <v>29977328343000</v>
      </c>
      <c r="R195">
        <v>33249731309700.004</v>
      </c>
      <c r="S195">
        <v>35156210217700</v>
      </c>
      <c r="T195">
        <v>37503917102000</v>
      </c>
      <c r="U195">
        <v>39570923708400.008</v>
      </c>
      <c r="V195">
        <v>43350141610000</v>
      </c>
      <c r="W195">
        <v>48968134016000.008</v>
      </c>
      <c r="X195">
        <v>55016952686184.5</v>
      </c>
      <c r="Y195" t="s">
        <v>4109</v>
      </c>
      <c r="Z195" s="4">
        <f t="shared" si="3"/>
        <v>0.95</v>
      </c>
    </row>
    <row r="196" spans="1:26" x14ac:dyDescent="0.25">
      <c r="B196" t="s">
        <v>5257</v>
      </c>
      <c r="C196" t="s">
        <v>846</v>
      </c>
      <c r="D196" t="s">
        <v>297</v>
      </c>
      <c r="E196" t="s">
        <v>5142</v>
      </c>
      <c r="F196">
        <v>113914921200.38089</v>
      </c>
      <c r="G196">
        <v>130061992019.89365</v>
      </c>
      <c r="H196">
        <v>130509748432.53226</v>
      </c>
      <c r="I196">
        <v>159515628111.63702</v>
      </c>
      <c r="J196">
        <v>217766259085.99252</v>
      </c>
      <c r="K196">
        <v>268718830183.22427</v>
      </c>
      <c r="L196">
        <v>315785367794.11926</v>
      </c>
      <c r="M196">
        <v>435748012329.6416</v>
      </c>
      <c r="N196">
        <v>416232040979.61456</v>
      </c>
      <c r="O196">
        <v>455592417960.65643</v>
      </c>
      <c r="P196">
        <v>556807177879.9093</v>
      </c>
      <c r="Q196">
        <v>625550709869.26538</v>
      </c>
      <c r="R196">
        <v>611106070670.1637</v>
      </c>
      <c r="S196">
        <v>581076135091.62524</v>
      </c>
      <c r="T196">
        <v>613374369549.7157</v>
      </c>
      <c r="U196">
        <v>604426918417.25415</v>
      </c>
      <c r="V196">
        <v>646322483450.62024</v>
      </c>
      <c r="W196">
        <v>759815420653.34851</v>
      </c>
      <c r="X196">
        <v>787205963560.67932</v>
      </c>
      <c r="Y196" t="s">
        <v>4109</v>
      </c>
      <c r="Z196" s="4">
        <f t="shared" si="3"/>
        <v>0.95</v>
      </c>
    </row>
    <row r="197" spans="1:26" x14ac:dyDescent="0.25">
      <c r="B197" t="s">
        <v>5257</v>
      </c>
      <c r="C197" t="s">
        <v>846</v>
      </c>
      <c r="D197" t="s">
        <v>4188</v>
      </c>
      <c r="E197" t="s">
        <v>745</v>
      </c>
      <c r="F197">
        <v>101.65183985008497</v>
      </c>
      <c r="G197">
        <v>101.8450529183841</v>
      </c>
      <c r="H197">
        <v>100.81420774405811</v>
      </c>
      <c r="I197">
        <v>101.07110537576121</v>
      </c>
      <c r="J197">
        <v>103.85270586994702</v>
      </c>
      <c r="K197">
        <v>105.17311491206938</v>
      </c>
      <c r="L197">
        <v>104.9109334797464</v>
      </c>
      <c r="M197">
        <v>107.57343535847134</v>
      </c>
      <c r="N197">
        <v>105.63772997189776</v>
      </c>
      <c r="O197">
        <v>106.67635606708777</v>
      </c>
      <c r="P197">
        <v>105.51808952865372</v>
      </c>
      <c r="Q197">
        <v>106.88210161205937</v>
      </c>
      <c r="R197">
        <v>105.49222569419253</v>
      </c>
      <c r="S197">
        <v>101.96412831655013</v>
      </c>
      <c r="T197">
        <v>102.83637952508641</v>
      </c>
      <c r="U197">
        <v>101.5523019228208</v>
      </c>
      <c r="V197">
        <v>99.85667264291142</v>
      </c>
      <c r="W197">
        <v>100.95430236787747</v>
      </c>
      <c r="X197">
        <v>101.64727998229107</v>
      </c>
      <c r="Y197" t="s">
        <v>4109</v>
      </c>
      <c r="Z197" s="4">
        <f t="shared" si="3"/>
        <v>0.95</v>
      </c>
    </row>
    <row r="198" spans="1:26" x14ac:dyDescent="0.25">
      <c r="B198" t="s">
        <v>5257</v>
      </c>
      <c r="C198" t="s">
        <v>846</v>
      </c>
      <c r="D198" t="s">
        <v>4839</v>
      </c>
      <c r="E198" t="s">
        <v>3410</v>
      </c>
      <c r="F198">
        <v>836044289761.70679</v>
      </c>
      <c r="G198">
        <v>879135476384.11987</v>
      </c>
      <c r="H198">
        <v>910784317828.37354</v>
      </c>
      <c r="I198">
        <v>983254486648.60181</v>
      </c>
      <c r="J198">
        <v>1096758786337.6809</v>
      </c>
      <c r="K198">
        <v>1209727898591.0767</v>
      </c>
      <c r="L198">
        <v>1301510342544.5237</v>
      </c>
      <c r="M198">
        <v>1447326150764.8777</v>
      </c>
      <c r="N198">
        <v>1470316714535.0044</v>
      </c>
      <c r="O198">
        <v>1618880913232.7881</v>
      </c>
      <c r="P198">
        <v>1768077265803.6704</v>
      </c>
      <c r="Q198">
        <v>1874463483548.9512</v>
      </c>
      <c r="R198">
        <v>1959394116508.7793</v>
      </c>
      <c r="S198">
        <v>2009744331461.978</v>
      </c>
      <c r="T198">
        <v>2149636314023.011</v>
      </c>
      <c r="U198">
        <v>2295101415668.1807</v>
      </c>
      <c r="V198">
        <v>2441693644888.4355</v>
      </c>
      <c r="W198">
        <v>2665193976706.1377</v>
      </c>
      <c r="X198">
        <v>2898064572624.4624</v>
      </c>
      <c r="Y198" t="s">
        <v>4109</v>
      </c>
      <c r="Z198" s="4">
        <f t="shared" si="3"/>
        <v>0.95</v>
      </c>
    </row>
    <row r="199" spans="1:26" x14ac:dyDescent="0.25">
      <c r="B199" t="s">
        <v>5257</v>
      </c>
      <c r="C199" t="s">
        <v>846</v>
      </c>
      <c r="D199" t="s">
        <v>4243</v>
      </c>
      <c r="E199" t="s">
        <v>3197</v>
      </c>
      <c r="F199">
        <v>41629786328600</v>
      </c>
      <c r="G199">
        <v>43775270323900</v>
      </c>
      <c r="H199">
        <v>45352503423100</v>
      </c>
      <c r="I199">
        <v>48963943664900</v>
      </c>
      <c r="J199">
        <v>54623802871700</v>
      </c>
      <c r="K199">
        <v>60253416035599.992</v>
      </c>
      <c r="L199">
        <v>64828498150200</v>
      </c>
      <c r="M199">
        <v>72096560626500</v>
      </c>
      <c r="N199">
        <v>73236071197900</v>
      </c>
      <c r="O199">
        <v>80641714364700</v>
      </c>
      <c r="P199">
        <v>88078216740700</v>
      </c>
      <c r="Q199">
        <v>93375717650200</v>
      </c>
      <c r="R199">
        <v>97606243650700</v>
      </c>
      <c r="S199">
        <v>100107156459100</v>
      </c>
      <c r="T199">
        <v>107076116967100</v>
      </c>
      <c r="U199">
        <v>114319475198700</v>
      </c>
      <c r="V199">
        <v>121617760144700</v>
      </c>
      <c r="W199">
        <v>132751606321100</v>
      </c>
      <c r="X199">
        <v>144351731938795.69</v>
      </c>
      <c r="Y199" t="s">
        <v>4109</v>
      </c>
      <c r="Z199" s="4">
        <f t="shared" si="3"/>
        <v>0.95</v>
      </c>
    </row>
    <row r="200" spans="1:26" x14ac:dyDescent="0.25">
      <c r="B200" t="s">
        <v>5257</v>
      </c>
      <c r="C200" t="s">
        <v>846</v>
      </c>
      <c r="D200" t="s">
        <v>3506</v>
      </c>
      <c r="E200" t="s">
        <v>2805</v>
      </c>
      <c r="F200">
        <v>21752332272700</v>
      </c>
      <c r="G200">
        <v>23579604712800</v>
      </c>
      <c r="H200">
        <v>25129088992800</v>
      </c>
      <c r="I200">
        <v>28224411494000</v>
      </c>
      <c r="J200">
        <v>33090920000000</v>
      </c>
      <c r="K200">
        <v>38200190000000</v>
      </c>
      <c r="L200">
        <v>44635710000000</v>
      </c>
      <c r="M200">
        <v>52696590000000</v>
      </c>
      <c r="N200">
        <v>58250250000000</v>
      </c>
      <c r="O200">
        <v>67914510000000</v>
      </c>
      <c r="P200">
        <v>80557490000000</v>
      </c>
      <c r="Q200">
        <v>93375717304500</v>
      </c>
      <c r="R200">
        <v>104901607468900</v>
      </c>
      <c r="S200">
        <v>114541623905600</v>
      </c>
      <c r="T200">
        <v>128215979371200</v>
      </c>
      <c r="U200">
        <v>139856549418900</v>
      </c>
      <c r="V200">
        <v>153403675124100</v>
      </c>
      <c r="W200">
        <v>172581428540899.97</v>
      </c>
      <c r="X200">
        <v>193678389128107.72</v>
      </c>
      <c r="Y200" t="s">
        <v>4109</v>
      </c>
      <c r="Z200" s="4">
        <f t="shared" si="3"/>
        <v>0.95</v>
      </c>
    </row>
    <row r="201" spans="1:26" x14ac:dyDescent="0.25">
      <c r="B201" t="s">
        <v>5257</v>
      </c>
      <c r="C201" t="s">
        <v>846</v>
      </c>
      <c r="D201" t="s">
        <v>1807</v>
      </c>
      <c r="E201" t="s">
        <v>3027</v>
      </c>
      <c r="F201">
        <v>476132082886.25494</v>
      </c>
      <c r="G201">
        <v>494397669976.68451</v>
      </c>
      <c r="H201">
        <v>519130625950.03516</v>
      </c>
      <c r="I201">
        <v>614208399847.66882</v>
      </c>
      <c r="J201">
        <v>736469938885.15479</v>
      </c>
      <c r="K201">
        <v>862820958765.49451</v>
      </c>
      <c r="L201">
        <v>986435430225.74841</v>
      </c>
      <c r="M201">
        <v>1308884097891.989</v>
      </c>
      <c r="N201">
        <v>1266485989355.0405</v>
      </c>
      <c r="O201">
        <v>1431475833461.5554</v>
      </c>
      <c r="P201">
        <v>1768077265803.6704</v>
      </c>
      <c r="Q201">
        <v>1948514076239.2664</v>
      </c>
      <c r="R201">
        <v>1928015855231.9373</v>
      </c>
      <c r="S201">
        <v>1893190526340.4949</v>
      </c>
      <c r="T201">
        <v>2096964839675.7798</v>
      </c>
      <c r="U201">
        <v>2136241847894.7891</v>
      </c>
      <c r="V201">
        <v>2287149259364.563</v>
      </c>
      <c r="W201">
        <v>2677864561490.415</v>
      </c>
      <c r="X201">
        <v>2771232783540.8848</v>
      </c>
      <c r="Y201" t="s">
        <v>4109</v>
      </c>
      <c r="Z201" s="4">
        <f t="shared" si="3"/>
        <v>0.95</v>
      </c>
    </row>
    <row r="202" spans="1:26" x14ac:dyDescent="0.25">
      <c r="B202" t="s">
        <v>5257</v>
      </c>
      <c r="C202" t="s">
        <v>846</v>
      </c>
      <c r="D202" t="s">
        <v>3930</v>
      </c>
      <c r="E202" t="s">
        <v>2620</v>
      </c>
      <c r="F202">
        <v>52.251847033276675</v>
      </c>
      <c r="G202">
        <v>53.865126447720037</v>
      </c>
      <c r="H202">
        <v>55.408383432259797</v>
      </c>
      <c r="I202">
        <v>57.643256203304517</v>
      </c>
      <c r="J202">
        <v>60.579670876675721</v>
      </c>
      <c r="K202">
        <v>63.399210390710273</v>
      </c>
      <c r="L202">
        <v>68.851988359477829</v>
      </c>
      <c r="M202">
        <v>73.091683628290454</v>
      </c>
      <c r="N202">
        <v>79.537650023026202</v>
      </c>
      <c r="O202">
        <v>84.2175920180199</v>
      </c>
      <c r="P202">
        <v>91.461309028495862</v>
      </c>
      <c r="Q202">
        <v>99.999999629775274</v>
      </c>
      <c r="R202">
        <v>107.47427986708273</v>
      </c>
      <c r="S202">
        <v>114.41901653893981</v>
      </c>
      <c r="T202">
        <v>119.74283622051347</v>
      </c>
      <c r="U202">
        <v>122.33834101828558</v>
      </c>
      <c r="V202">
        <v>126.13591546298939</v>
      </c>
      <c r="W202">
        <v>130.00326950730786</v>
      </c>
      <c r="X202">
        <v>134.17115716368838</v>
      </c>
      <c r="Y202" t="s">
        <v>4109</v>
      </c>
      <c r="Z202" s="4">
        <f t="shared" si="3"/>
        <v>0.95</v>
      </c>
    </row>
    <row r="203" spans="1:26" x14ac:dyDescent="0.25">
      <c r="A203" s="2" t="s">
        <v>5349</v>
      </c>
      <c r="B203" t="s">
        <v>5257</v>
      </c>
      <c r="C203" t="s">
        <v>846</v>
      </c>
      <c r="D203" t="s">
        <v>3325</v>
      </c>
      <c r="E203" t="s">
        <v>3334</v>
      </c>
      <c r="F203">
        <v>26.100903219503351</v>
      </c>
      <c r="G203">
        <v>26.249817760954802</v>
      </c>
      <c r="H203">
        <v>28.10914575325959</v>
      </c>
      <c r="I203">
        <v>30.473785944086185</v>
      </c>
      <c r="J203">
        <v>33.332583899372779</v>
      </c>
      <c r="K203">
        <v>34.418032732121858</v>
      </c>
      <c r="L203">
        <v>36.360526469155332</v>
      </c>
      <c r="M203">
        <v>37.011385059139812</v>
      </c>
      <c r="N203">
        <v>36.254075050333547</v>
      </c>
      <c r="O203">
        <v>35.617443533445034</v>
      </c>
      <c r="P203">
        <v>36.305871262822357</v>
      </c>
      <c r="Q203">
        <v>35.131811290149955</v>
      </c>
      <c r="R203">
        <v>35.261290746644605</v>
      </c>
      <c r="S203">
        <v>34.304656333002079</v>
      </c>
      <c r="T203">
        <v>33.466024223146682</v>
      </c>
      <c r="U203">
        <v>32.397018905193363</v>
      </c>
      <c r="V203">
        <v>31.688126361201345</v>
      </c>
      <c r="W203">
        <v>31.185440669861169</v>
      </c>
      <c r="X203">
        <v>30.889546833629971</v>
      </c>
      <c r="Y203" t="s">
        <v>4109</v>
      </c>
      <c r="Z203" s="4">
        <f t="shared" si="3"/>
        <v>0.95</v>
      </c>
    </row>
    <row r="204" spans="1:26" x14ac:dyDescent="0.25">
      <c r="A204" s="2" t="s">
        <v>5349</v>
      </c>
      <c r="B204" t="s">
        <v>5257</v>
      </c>
      <c r="C204" t="s">
        <v>846</v>
      </c>
      <c r="D204" t="s">
        <v>5097</v>
      </c>
      <c r="E204" t="s">
        <v>2034</v>
      </c>
      <c r="F204">
        <v>26.381162560817245</v>
      </c>
      <c r="G204">
        <v>26.479334612591639</v>
      </c>
      <c r="H204">
        <v>28.298627204272822</v>
      </c>
      <c r="I204">
        <v>30.701452479644896</v>
      </c>
      <c r="J204">
        <v>33.56830662403322</v>
      </c>
      <c r="K204">
        <v>34.66730036923316</v>
      </c>
      <c r="L204">
        <v>36.646783911701199</v>
      </c>
      <c r="M204">
        <v>37.167013223573683</v>
      </c>
      <c r="N204">
        <v>36.471835138970988</v>
      </c>
      <c r="O204">
        <v>35.831314552529442</v>
      </c>
      <c r="P204">
        <v>36.69911979302961</v>
      </c>
      <c r="Q204">
        <v>35.443482764094135</v>
      </c>
      <c r="R204">
        <v>35.680250044913599</v>
      </c>
      <c r="S204">
        <v>34.737216511843947</v>
      </c>
      <c r="T204">
        <v>33.866485239927044</v>
      </c>
      <c r="U204">
        <v>32.796177887685467</v>
      </c>
      <c r="V204">
        <v>32.056214804210938</v>
      </c>
      <c r="W204">
        <v>31.526268803613181</v>
      </c>
      <c r="X204">
        <v>31.206667883947343</v>
      </c>
      <c r="Y204" t="s">
        <v>4109</v>
      </c>
      <c r="Z204" s="4">
        <f t="shared" si="3"/>
        <v>0.95</v>
      </c>
    </row>
    <row r="205" spans="1:26" x14ac:dyDescent="0.25">
      <c r="B205" t="s">
        <v>5257</v>
      </c>
      <c r="C205" t="s">
        <v>846</v>
      </c>
      <c r="D205" t="s">
        <v>4424</v>
      </c>
      <c r="E205" t="s">
        <v>3986</v>
      </c>
      <c r="F205">
        <v>5585295064856.0986</v>
      </c>
      <c r="G205">
        <v>6077470715071.1504</v>
      </c>
      <c r="H205">
        <v>7006524585686.4688</v>
      </c>
      <c r="I205">
        <v>8509896780769.0703</v>
      </c>
      <c r="J205">
        <v>10620867872125.627</v>
      </c>
      <c r="K205">
        <v>12501059713715.811</v>
      </c>
      <c r="L205">
        <v>15470055037093.588</v>
      </c>
      <c r="M205">
        <v>18130626555657.594</v>
      </c>
      <c r="N205">
        <v>19991048044694.684</v>
      </c>
      <c r="O205">
        <v>22675514183342.922</v>
      </c>
      <c r="P205">
        <v>27717615759162.195</v>
      </c>
      <c r="Q205">
        <v>30692305165656.977</v>
      </c>
      <c r="R205">
        <v>35063873725387.715</v>
      </c>
      <c r="S205">
        <v>38536209829666.18</v>
      </c>
      <c r="T205">
        <v>41725302769768.516</v>
      </c>
      <c r="U205">
        <v>44616765841336.609</v>
      </c>
      <c r="V205">
        <v>48680522922974.008</v>
      </c>
      <c r="W205">
        <v>53311525851270.922</v>
      </c>
      <c r="X205">
        <v>58856839776499.531</v>
      </c>
      <c r="Y205" t="s">
        <v>4109</v>
      </c>
      <c r="Z205" s="4">
        <f t="shared" si="3"/>
        <v>0.95</v>
      </c>
    </row>
    <row r="206" spans="1:26" x14ac:dyDescent="0.25">
      <c r="B206" t="s">
        <v>5257</v>
      </c>
      <c r="C206" t="s">
        <v>846</v>
      </c>
      <c r="D206" t="s">
        <v>2678</v>
      </c>
      <c r="E206" t="s">
        <v>335</v>
      </c>
      <c r="F206">
        <v>122255312185.61905</v>
      </c>
      <c r="G206">
        <v>127427384703.00313</v>
      </c>
      <c r="H206">
        <v>144744662050.5777</v>
      </c>
      <c r="I206">
        <v>185188983858.74698</v>
      </c>
      <c r="J206">
        <v>236377529325.01315</v>
      </c>
      <c r="K206">
        <v>282359232448.13635</v>
      </c>
      <c r="L206">
        <v>341883447045.68201</v>
      </c>
      <c r="M206">
        <v>450330633984.44623</v>
      </c>
      <c r="N206">
        <v>434648473802.76135</v>
      </c>
      <c r="O206">
        <v>477945737439.17365</v>
      </c>
      <c r="P206">
        <v>608346738286.61035</v>
      </c>
      <c r="Q206">
        <v>640470460349.88416</v>
      </c>
      <c r="R206">
        <v>644448699305.58887</v>
      </c>
      <c r="S206">
        <v>636942142803.2207</v>
      </c>
      <c r="T206">
        <v>682414885119.1051</v>
      </c>
      <c r="U206">
        <v>681499741728.26025</v>
      </c>
      <c r="V206">
        <v>725795010182.69922</v>
      </c>
      <c r="W206">
        <v>827209781510.56189</v>
      </c>
      <c r="X206">
        <v>842148701558.86584</v>
      </c>
      <c r="Y206" t="s">
        <v>4109</v>
      </c>
      <c r="Z206" s="4">
        <f t="shared" si="3"/>
        <v>0.95</v>
      </c>
    </row>
    <row r="207" spans="1:26" x14ac:dyDescent="0.25">
      <c r="B207" t="s">
        <v>5257</v>
      </c>
      <c r="C207" t="s">
        <v>846</v>
      </c>
      <c r="D207" t="s">
        <v>713</v>
      </c>
      <c r="E207" t="s">
        <v>2327</v>
      </c>
      <c r="F207">
        <v>812187053310.18787</v>
      </c>
      <c r="G207">
        <v>855928823094.65149</v>
      </c>
      <c r="H207">
        <v>889119619022.14307</v>
      </c>
      <c r="I207">
        <v>959951460352.06299</v>
      </c>
      <c r="J207">
        <v>1027637019825.306</v>
      </c>
      <c r="K207">
        <v>1112738633351.2727</v>
      </c>
      <c r="L207">
        <v>1202363259659.4343</v>
      </c>
      <c r="M207">
        <v>1291138131045.4124</v>
      </c>
      <c r="N207">
        <v>1346817156960.6055</v>
      </c>
      <c r="O207">
        <v>1439162371219.5811</v>
      </c>
      <c r="P207">
        <v>1554725408342.8809</v>
      </c>
      <c r="Q207">
        <v>1635933807142.7493</v>
      </c>
      <c r="R207">
        <v>1724587897227.5464</v>
      </c>
      <c r="S207">
        <v>1828990743923.7429</v>
      </c>
      <c r="T207">
        <v>1959851019551.1672</v>
      </c>
      <c r="U207">
        <v>2117197451892.1187</v>
      </c>
      <c r="V207">
        <v>2284101607772.3149</v>
      </c>
      <c r="W207">
        <v>2442548919878.897</v>
      </c>
      <c r="X207">
        <v>2608347545155.0605</v>
      </c>
      <c r="Y207" t="s">
        <v>4109</v>
      </c>
      <c r="Z207" s="4">
        <f t="shared" si="3"/>
        <v>0.95</v>
      </c>
    </row>
    <row r="208" spans="1:26" x14ac:dyDescent="0.25">
      <c r="B208" t="s">
        <v>5257</v>
      </c>
      <c r="C208" t="s">
        <v>846</v>
      </c>
      <c r="D208" t="s">
        <v>4828</v>
      </c>
      <c r="E208" t="s">
        <v>2124</v>
      </c>
      <c r="F208">
        <v>40248306802400</v>
      </c>
      <c r="G208">
        <v>42415950528300</v>
      </c>
      <c r="H208">
        <v>44060735842300</v>
      </c>
      <c r="I208">
        <v>47570840650799.992</v>
      </c>
      <c r="J208">
        <v>50925030000000.008</v>
      </c>
      <c r="K208">
        <v>55142280000000</v>
      </c>
      <c r="L208">
        <v>59583670000000</v>
      </c>
      <c r="M208">
        <v>63982950000000</v>
      </c>
      <c r="N208">
        <v>66742150000000</v>
      </c>
      <c r="O208">
        <v>71318360000000</v>
      </c>
      <c r="P208">
        <v>77045140000000</v>
      </c>
      <c r="Q208">
        <v>81069459935300</v>
      </c>
      <c r="R208">
        <v>85462754561800.016</v>
      </c>
      <c r="S208">
        <v>90636486139699.984</v>
      </c>
      <c r="T208">
        <v>97121327901500</v>
      </c>
      <c r="U208">
        <v>104918703465800.02</v>
      </c>
      <c r="V208">
        <v>113189716460999.98</v>
      </c>
      <c r="W208">
        <v>121041646633599.98</v>
      </c>
      <c r="X208">
        <v>129257874546042</v>
      </c>
      <c r="Y208" t="s">
        <v>4109</v>
      </c>
      <c r="Z208" s="4">
        <f t="shared" si="3"/>
        <v>0.95</v>
      </c>
    </row>
    <row r="209" spans="1:26" x14ac:dyDescent="0.25">
      <c r="B209" t="s">
        <v>5257</v>
      </c>
      <c r="C209" t="s">
        <v>846</v>
      </c>
      <c r="D209" t="s">
        <v>3028</v>
      </c>
      <c r="E209" t="s">
        <v>1730</v>
      </c>
      <c r="F209">
        <v>19555183320400</v>
      </c>
      <c r="G209">
        <v>21260910683800</v>
      </c>
      <c r="H209">
        <v>22908833592900</v>
      </c>
      <c r="I209">
        <v>25664650749900</v>
      </c>
      <c r="J209">
        <v>29042990000000</v>
      </c>
      <c r="K209">
        <v>33269140000000</v>
      </c>
      <c r="L209">
        <v>39048950000000</v>
      </c>
      <c r="M209">
        <v>44901880000000</v>
      </c>
      <c r="N209">
        <v>51728380000000.008</v>
      </c>
      <c r="O209">
        <v>59749060000000.008</v>
      </c>
      <c r="P209">
        <v>70836710000000</v>
      </c>
      <c r="Q209">
        <v>81069459935300</v>
      </c>
      <c r="R209">
        <v>92026921041500.016</v>
      </c>
      <c r="S209">
        <v>103631526116400.02</v>
      </c>
      <c r="T209">
        <v>115042794832800</v>
      </c>
      <c r="U209">
        <v>125744986462000</v>
      </c>
      <c r="V209">
        <v>139359171890300.02</v>
      </c>
      <c r="W209">
        <v>154827145775200</v>
      </c>
      <c r="X209">
        <v>172411542071643</v>
      </c>
      <c r="Y209" t="s">
        <v>4109</v>
      </c>
      <c r="Z209" s="4">
        <f t="shared" si="3"/>
        <v>0.95</v>
      </c>
    </row>
    <row r="210" spans="1:26" x14ac:dyDescent="0.25">
      <c r="B210" t="s">
        <v>5257</v>
      </c>
      <c r="C210" t="s">
        <v>846</v>
      </c>
      <c r="D210" t="s">
        <v>1337</v>
      </c>
      <c r="E210" t="s">
        <v>1915</v>
      </c>
      <c r="F210">
        <v>428039166046.11969</v>
      </c>
      <c r="G210">
        <v>445781209298.52222</v>
      </c>
      <c r="H210">
        <v>473263361289.17633</v>
      </c>
      <c r="I210">
        <v>558503906205.32068</v>
      </c>
      <c r="J210">
        <v>646379401670.97681</v>
      </c>
      <c r="K210">
        <v>751444201510.60669</v>
      </c>
      <c r="L210">
        <v>862969756571.89587</v>
      </c>
      <c r="M210">
        <v>1115278174497.7112</v>
      </c>
      <c r="N210">
        <v>1124686478118.6948</v>
      </c>
      <c r="O210">
        <v>1259367629421.8201</v>
      </c>
      <c r="P210">
        <v>1554725408342.8809</v>
      </c>
      <c r="Q210">
        <v>1691713738829.1267</v>
      </c>
      <c r="R210">
        <v>1691388408216.6404</v>
      </c>
      <c r="S210">
        <v>1712863994624.9624</v>
      </c>
      <c r="T210">
        <v>1881518177418.4053</v>
      </c>
      <c r="U210">
        <v>1920694478443.8315</v>
      </c>
      <c r="V210">
        <v>2077754828994.2153</v>
      </c>
      <c r="W210">
        <v>2402379736530.3486</v>
      </c>
      <c r="X210">
        <v>2466937688818.4561</v>
      </c>
      <c r="Y210" t="s">
        <v>4109</v>
      </c>
      <c r="Z210" s="4">
        <f t="shared" si="3"/>
        <v>0.95</v>
      </c>
    </row>
    <row r="211" spans="1:26" x14ac:dyDescent="0.25">
      <c r="B211" t="s">
        <v>5257</v>
      </c>
      <c r="C211" t="s">
        <v>846</v>
      </c>
      <c r="D211" t="s">
        <v>3173</v>
      </c>
      <c r="E211" t="s">
        <v>1996</v>
      </c>
      <c r="F211">
        <v>63.757105475961964</v>
      </c>
      <c r="G211">
        <v>64.156918923152759</v>
      </c>
      <c r="H211">
        <v>63.031986789045305</v>
      </c>
      <c r="I211">
        <v>61.500938399685815</v>
      </c>
      <c r="J211">
        <v>58.351546543172525</v>
      </c>
      <c r="K211">
        <v>57.378724575833708</v>
      </c>
      <c r="L211">
        <v>56.109945191460874</v>
      </c>
      <c r="M211">
        <v>55.760511747901774</v>
      </c>
      <c r="N211">
        <v>56.676819935322783</v>
      </c>
      <c r="O211">
        <v>55.959884437171546</v>
      </c>
      <c r="P211">
        <v>54.724858510189044</v>
      </c>
      <c r="Q211">
        <v>56.207218584383625</v>
      </c>
      <c r="R211">
        <v>56.460953789339527</v>
      </c>
      <c r="S211">
        <v>57.645766090840411</v>
      </c>
      <c r="T211">
        <v>58.127717101310353</v>
      </c>
      <c r="U211">
        <v>59.007281077806972</v>
      </c>
      <c r="V211">
        <v>59.338235537646526</v>
      </c>
      <c r="W211">
        <v>58.982846932305875</v>
      </c>
      <c r="X211">
        <v>59.480559092577842</v>
      </c>
      <c r="Y211" t="s">
        <v>4109</v>
      </c>
      <c r="Z211" s="4">
        <f t="shared" si="3"/>
        <v>0.95</v>
      </c>
    </row>
    <row r="212" spans="1:26" x14ac:dyDescent="0.25">
      <c r="B212" t="s">
        <v>5257</v>
      </c>
      <c r="C212" t="s">
        <v>846</v>
      </c>
      <c r="D212" t="s">
        <v>5031</v>
      </c>
      <c r="E212" t="s">
        <v>1489</v>
      </c>
      <c r="F212">
        <v>3.4098780881489859</v>
      </c>
      <c r="G212">
        <v>5.9020936313265935</v>
      </c>
      <c r="H212">
        <v>2.8287960387167317</v>
      </c>
      <c r="I212">
        <v>5.8836185053570205</v>
      </c>
      <c r="J212">
        <v>5.1557581799817456</v>
      </c>
      <c r="K212">
        <v>7.4556844242846978</v>
      </c>
      <c r="L212">
        <v>4.9357794356984357</v>
      </c>
      <c r="M212">
        <v>7.2815735336574647</v>
      </c>
      <c r="N212">
        <v>4.4521965881975518</v>
      </c>
      <c r="O212">
        <v>5.0007832185797554</v>
      </c>
      <c r="P212">
        <v>6.7203960293408045</v>
      </c>
      <c r="Q212">
        <v>7.4219948929980006</v>
      </c>
      <c r="R212">
        <v>5.4708568436142571</v>
      </c>
      <c r="S212">
        <v>7.3031774918830337</v>
      </c>
      <c r="T212">
        <v>6.3938555591422528</v>
      </c>
      <c r="U212">
        <v>7.9281111212463884</v>
      </c>
      <c r="V212">
        <v>8.1904446684315246</v>
      </c>
      <c r="W212">
        <v>7.4362318928858286</v>
      </c>
      <c r="X212">
        <v>8.2972172178362058</v>
      </c>
      <c r="Y212" t="s">
        <v>4109</v>
      </c>
      <c r="Z212" s="4">
        <f t="shared" si="3"/>
        <v>0.95</v>
      </c>
    </row>
    <row r="213" spans="1:26" x14ac:dyDescent="0.25">
      <c r="B213" t="s">
        <v>5257</v>
      </c>
      <c r="C213" t="s">
        <v>846</v>
      </c>
      <c r="D213" t="s">
        <v>2154</v>
      </c>
      <c r="E213" t="s">
        <v>4760</v>
      </c>
      <c r="F213">
        <v>534124096178.15552</v>
      </c>
      <c r="G213">
        <v>565648600442.06714</v>
      </c>
      <c r="H213">
        <v>581649645644.42896</v>
      </c>
      <c r="I213">
        <v>615871691831.90808</v>
      </c>
      <c r="J213">
        <v>647624546961.72363</v>
      </c>
      <c r="K213">
        <v>695909389437.39319</v>
      </c>
      <c r="L213">
        <v>730257941972.3385</v>
      </c>
      <c r="M213">
        <v>783432211002.42798</v>
      </c>
      <c r="N213">
        <v>818312153171.5188</v>
      </c>
      <c r="O213">
        <v>859234170002.9187</v>
      </c>
      <c r="P213">
        <v>916978109046.5343</v>
      </c>
      <c r="Q213">
        <v>985036177469.87769</v>
      </c>
      <c r="R213">
        <v>1038926096597.0648</v>
      </c>
      <c r="S213">
        <v>1114800713441.0405</v>
      </c>
      <c r="T213">
        <v>1186079460830.748</v>
      </c>
      <c r="U213">
        <v>1280113158471.6897</v>
      </c>
      <c r="V213">
        <v>1384960118409.6248</v>
      </c>
      <c r="W213">
        <v>1487948964438.5505</v>
      </c>
      <c r="X213">
        <v>1611407322108.5615</v>
      </c>
      <c r="Y213" t="s">
        <v>4109</v>
      </c>
      <c r="Z213" s="4">
        <f t="shared" si="3"/>
        <v>0.95</v>
      </c>
    </row>
    <row r="214" spans="1:26" x14ac:dyDescent="0.25">
      <c r="B214" t="s">
        <v>5257</v>
      </c>
      <c r="C214" t="s">
        <v>846</v>
      </c>
      <c r="D214" t="s">
        <v>1055</v>
      </c>
      <c r="E214" t="s">
        <v>4580</v>
      </c>
      <c r="F214">
        <v>26626314099100.004</v>
      </c>
      <c r="G214">
        <v>28197824087800</v>
      </c>
      <c r="H214">
        <v>28995483018600</v>
      </c>
      <c r="I214">
        <v>30701466623200</v>
      </c>
      <c r="J214">
        <v>32284360000000</v>
      </c>
      <c r="K214">
        <v>34691380000000</v>
      </c>
      <c r="L214">
        <v>36403670000000</v>
      </c>
      <c r="M214">
        <v>39054430000000</v>
      </c>
      <c r="N214">
        <v>40793210000000</v>
      </c>
      <c r="O214">
        <v>42833190000000</v>
      </c>
      <c r="P214">
        <v>45711750000000</v>
      </c>
      <c r="Q214">
        <v>49104473750500.008</v>
      </c>
      <c r="R214">
        <v>51790909213200</v>
      </c>
      <c r="S214">
        <v>55573291237700</v>
      </c>
      <c r="T214">
        <v>59126567208899.992</v>
      </c>
      <c r="U214">
        <v>63814187159400.008</v>
      </c>
      <c r="V214">
        <v>69040852849300</v>
      </c>
      <c r="W214">
        <v>74174890768000.016</v>
      </c>
      <c r="X214">
        <v>80329342576113.703</v>
      </c>
      <c r="Y214" t="s">
        <v>4109</v>
      </c>
      <c r="Z214" s="4">
        <f t="shared" si="3"/>
        <v>0.95</v>
      </c>
    </row>
    <row r="215" spans="1:26" x14ac:dyDescent="0.25">
      <c r="B215" t="s">
        <v>5257</v>
      </c>
      <c r="C215" t="s">
        <v>846</v>
      </c>
      <c r="D215" t="s">
        <v>2482</v>
      </c>
      <c r="E215" t="s">
        <v>4158</v>
      </c>
      <c r="F215">
        <v>13643292094900.002</v>
      </c>
      <c r="G215">
        <v>14853885824100.002</v>
      </c>
      <c r="H215">
        <v>15711440290600</v>
      </c>
      <c r="I215">
        <v>17174322831500.002</v>
      </c>
      <c r="J215">
        <v>18592740000000</v>
      </c>
      <c r="K215">
        <v>20840670000000</v>
      </c>
      <c r="L215">
        <v>23872700000000</v>
      </c>
      <c r="M215">
        <v>27315190000000</v>
      </c>
      <c r="N215">
        <v>31252460000000</v>
      </c>
      <c r="O215">
        <v>35626340000000</v>
      </c>
      <c r="P215">
        <v>41779540000000</v>
      </c>
      <c r="Q215">
        <v>49104473750500.008</v>
      </c>
      <c r="R215">
        <v>56144846435400</v>
      </c>
      <c r="S215">
        <v>64756495920100</v>
      </c>
      <c r="T215">
        <v>72473401058800</v>
      </c>
      <c r="U215">
        <v>81264083293799.984</v>
      </c>
      <c r="V215">
        <v>91157687973500</v>
      </c>
      <c r="W215">
        <v>100831205250600</v>
      </c>
      <c r="X215">
        <v>113334059420938</v>
      </c>
      <c r="Y215" t="s">
        <v>4109</v>
      </c>
      <c r="Z215" s="4">
        <f t="shared" si="3"/>
        <v>0.95</v>
      </c>
    </row>
    <row r="216" spans="1:26" x14ac:dyDescent="0.25">
      <c r="B216" t="s">
        <v>5257</v>
      </c>
      <c r="C216" t="s">
        <v>846</v>
      </c>
      <c r="D216" t="s">
        <v>859</v>
      </c>
      <c r="E216" t="s">
        <v>4380</v>
      </c>
      <c r="F216">
        <v>298635061341.12579</v>
      </c>
      <c r="G216">
        <v>311444005570.97809</v>
      </c>
      <c r="H216">
        <v>324575627670.8927</v>
      </c>
      <c r="I216">
        <v>373740772134.2691</v>
      </c>
      <c r="J216">
        <v>413799135578.81055</v>
      </c>
      <c r="K216">
        <v>470724540132.26843</v>
      </c>
      <c r="L216">
        <v>527579310268.62177</v>
      </c>
      <c r="M216">
        <v>678457900632.62683</v>
      </c>
      <c r="N216">
        <v>679495842899.88171</v>
      </c>
      <c r="O216">
        <v>750918246258.19653</v>
      </c>
      <c r="P216">
        <v>916978109046.5343</v>
      </c>
      <c r="Q216">
        <v>1024685657804.952</v>
      </c>
      <c r="R216">
        <v>1031901767083.0798</v>
      </c>
      <c r="S216">
        <v>1070321691055.9834</v>
      </c>
      <c r="T216">
        <v>1185298233319.5952</v>
      </c>
      <c r="U216">
        <v>1241269974014.9839</v>
      </c>
      <c r="V216">
        <v>1359101979566.7341</v>
      </c>
      <c r="W216">
        <v>1564550215604.2122</v>
      </c>
      <c r="X216">
        <v>1621631935152.7161</v>
      </c>
      <c r="Y216" t="s">
        <v>4109</v>
      </c>
      <c r="Z216" s="4">
        <f t="shared" si="3"/>
        <v>0.95</v>
      </c>
    </row>
    <row r="217" spans="1:26" x14ac:dyDescent="0.25">
      <c r="B217" t="s">
        <v>5257</v>
      </c>
      <c r="C217" t="s">
        <v>846</v>
      </c>
      <c r="D217" t="s">
        <v>2005</v>
      </c>
      <c r="E217" t="s">
        <v>4282</v>
      </c>
      <c r="F217">
        <v>505.523809143302</v>
      </c>
      <c r="G217">
        <v>526.18470299196963</v>
      </c>
      <c r="H217">
        <v>532.00448277634177</v>
      </c>
      <c r="I217">
        <v>554.07905373485244</v>
      </c>
      <c r="J217">
        <v>573.31010924203372</v>
      </c>
      <c r="K217">
        <v>606.39889309479042</v>
      </c>
      <c r="L217">
        <v>626.56931069156485</v>
      </c>
      <c r="M217">
        <v>662.12469519718991</v>
      </c>
      <c r="N217">
        <v>681.54639770704875</v>
      </c>
      <c r="O217">
        <v>705.605381093745</v>
      </c>
      <c r="P217">
        <v>742.92481432454679</v>
      </c>
      <c r="Q217">
        <v>787.84696256337895</v>
      </c>
      <c r="R217">
        <v>820.77754951705799</v>
      </c>
      <c r="S217">
        <v>870.36271430308591</v>
      </c>
      <c r="T217">
        <v>915.46436440865034</v>
      </c>
      <c r="U217">
        <v>977.0719463937736</v>
      </c>
      <c r="V217">
        <v>1045.6399333849026</v>
      </c>
      <c r="W217">
        <v>1111.5221634783074</v>
      </c>
      <c r="X217">
        <v>1191.3253576983316</v>
      </c>
      <c r="Y217" t="s">
        <v>4109</v>
      </c>
      <c r="Z217" s="4">
        <f t="shared" si="3"/>
        <v>0.95</v>
      </c>
    </row>
    <row r="218" spans="1:26" x14ac:dyDescent="0.25">
      <c r="B218" t="s">
        <v>5257</v>
      </c>
      <c r="C218" t="s">
        <v>846</v>
      </c>
      <c r="D218" t="s">
        <v>1715</v>
      </c>
      <c r="E218" t="s">
        <v>3555</v>
      </c>
      <c r="F218">
        <v>1.5975312527024528</v>
      </c>
      <c r="G218">
        <v>4.0870268570892989</v>
      </c>
      <c r="H218">
        <v>1.1060336325400471</v>
      </c>
      <c r="I218">
        <v>4.1493204800289192</v>
      </c>
      <c r="J218">
        <v>3.4708143860612495</v>
      </c>
      <c r="K218">
        <v>5.7715332974859024</v>
      </c>
      <c r="L218">
        <v>3.3262622716597576</v>
      </c>
      <c r="M218">
        <v>5.6746131511582405</v>
      </c>
      <c r="N218">
        <v>2.9332394110560784</v>
      </c>
      <c r="O218">
        <v>3.5300580367879206</v>
      </c>
      <c r="P218">
        <v>5.2889949865396062</v>
      </c>
      <c r="Q218">
        <v>6.0466614350033012</v>
      </c>
      <c r="R218">
        <v>4.1798202593222413</v>
      </c>
      <c r="S218">
        <v>6.041242820932851</v>
      </c>
      <c r="T218">
        <v>5.1819372963004326</v>
      </c>
      <c r="U218">
        <v>6.7296537560933984</v>
      </c>
      <c r="V218">
        <v>7.017700922046032</v>
      </c>
      <c r="W218">
        <v>6.3006612496266712</v>
      </c>
      <c r="X218">
        <v>7.1796313957694196</v>
      </c>
      <c r="Y218" t="s">
        <v>4109</v>
      </c>
      <c r="Z218" s="4">
        <f t="shared" si="3"/>
        <v>0.95</v>
      </c>
    </row>
    <row r="219" spans="1:26" x14ac:dyDescent="0.25">
      <c r="B219" t="s">
        <v>5257</v>
      </c>
      <c r="C219" t="s">
        <v>846</v>
      </c>
      <c r="D219" t="s">
        <v>3648</v>
      </c>
      <c r="E219" t="s">
        <v>110</v>
      </c>
      <c r="F219">
        <v>1778031831573.6208</v>
      </c>
      <c r="G219">
        <v>1882972935067.887</v>
      </c>
      <c r="H219">
        <v>1936238398865.1958</v>
      </c>
      <c r="I219">
        <v>2050159279608.6567</v>
      </c>
      <c r="J219">
        <v>2155860534369.7349</v>
      </c>
      <c r="K219">
        <v>2316594692440.04</v>
      </c>
      <c r="L219">
        <v>2430936696877.9771</v>
      </c>
      <c r="M219">
        <v>2607947140017.8105</v>
      </c>
      <c r="N219">
        <v>2724058073607.6792</v>
      </c>
      <c r="O219">
        <v>2860282312617.019</v>
      </c>
      <c r="P219">
        <v>3052504611582.0703</v>
      </c>
      <c r="Q219">
        <v>3279061347962.2197</v>
      </c>
      <c r="R219">
        <v>3458454100123.521</v>
      </c>
      <c r="S219">
        <v>3711031141530.8472</v>
      </c>
      <c r="T219">
        <v>3948309112475.1177</v>
      </c>
      <c r="U219">
        <v>4261335446322.4419</v>
      </c>
      <c r="V219">
        <v>4610357768189.7402</v>
      </c>
      <c r="W219">
        <v>4953194662924.0049</v>
      </c>
      <c r="X219">
        <v>5364171983329.0791</v>
      </c>
      <c r="Y219" t="s">
        <v>4109</v>
      </c>
      <c r="Z219" s="4">
        <f t="shared" si="3"/>
        <v>0.95</v>
      </c>
    </row>
    <row r="220" spans="1:26" x14ac:dyDescent="0.25">
      <c r="B220" t="s">
        <v>5257</v>
      </c>
      <c r="C220" t="s">
        <v>846</v>
      </c>
      <c r="D220" t="s">
        <v>131</v>
      </c>
      <c r="E220" t="s">
        <v>5081</v>
      </c>
      <c r="F220">
        <v>1397240914024.3721</v>
      </c>
      <c r="G220">
        <v>1507249521199.3499</v>
      </c>
      <c r="H220">
        <v>1552825370845.7161</v>
      </c>
      <c r="I220">
        <v>1672295548734.5938</v>
      </c>
      <c r="J220">
        <v>1791392143834.5483</v>
      </c>
      <c r="K220">
        <v>1991536122618.074</v>
      </c>
      <c r="L220">
        <v>2225848078064.8423</v>
      </c>
      <c r="M220">
        <v>2462537550335.3574</v>
      </c>
      <c r="N220">
        <v>2700211500567.8657</v>
      </c>
      <c r="O220">
        <v>2766148430019.8364</v>
      </c>
      <c r="P220">
        <v>2944122588598.8003</v>
      </c>
      <c r="Q220">
        <v>3279061347962.2197</v>
      </c>
      <c r="R220">
        <v>3500773907455.4277</v>
      </c>
      <c r="S220">
        <v>3693954755639.5898</v>
      </c>
      <c r="T220">
        <v>3950254035735.0063</v>
      </c>
      <c r="U220">
        <v>4188678639954.0688</v>
      </c>
      <c r="V220">
        <v>4533891350012.6729</v>
      </c>
      <c r="W220">
        <v>4997367789242.1084</v>
      </c>
      <c r="X220">
        <v>5487500473468.9121</v>
      </c>
      <c r="Y220" t="s">
        <v>4109</v>
      </c>
      <c r="Z220" s="4">
        <f t="shared" si="3"/>
        <v>0.95</v>
      </c>
    </row>
    <row r="221" spans="1:26" x14ac:dyDescent="0.25">
      <c r="B221" t="s">
        <v>5257</v>
      </c>
      <c r="C221" t="s">
        <v>846</v>
      </c>
      <c r="D221" t="s">
        <v>5260</v>
      </c>
      <c r="E221" t="s">
        <v>4711</v>
      </c>
      <c r="F221">
        <v>25967936000</v>
      </c>
      <c r="G221">
        <v>26468221000</v>
      </c>
      <c r="H221">
        <v>26092808000</v>
      </c>
      <c r="I221">
        <v>26504384000</v>
      </c>
      <c r="J221">
        <v>28379250000.099998</v>
      </c>
      <c r="K221">
        <v>28004165000</v>
      </c>
      <c r="L221">
        <v>30440342000</v>
      </c>
      <c r="M221">
        <v>31998715000</v>
      </c>
      <c r="N221">
        <v>32794420000</v>
      </c>
      <c r="O221">
        <v>34432254000</v>
      </c>
      <c r="P221">
        <v>37068178000</v>
      </c>
      <c r="Q221">
        <v>38129007000</v>
      </c>
      <c r="R221">
        <v>38162785000</v>
      </c>
      <c r="S221">
        <v>38185958000</v>
      </c>
      <c r="T221">
        <v>37238474000</v>
      </c>
      <c r="U221">
        <v>36508609000</v>
      </c>
      <c r="V221">
        <v>36348017000</v>
      </c>
      <c r="W221">
        <v>37233764000</v>
      </c>
      <c r="X221">
        <v>36464450000</v>
      </c>
      <c r="Y221" t="s">
        <v>4109</v>
      </c>
      <c r="Z221" s="4">
        <f t="shared" si="3"/>
        <v>0.95</v>
      </c>
    </row>
    <row r="222" spans="1:26" x14ac:dyDescent="0.25">
      <c r="B222" t="s">
        <v>5257</v>
      </c>
      <c r="C222" t="s">
        <v>846</v>
      </c>
      <c r="D222" t="s">
        <v>2794</v>
      </c>
      <c r="E222" t="s">
        <v>3064</v>
      </c>
      <c r="F222">
        <v>0</v>
      </c>
      <c r="G222">
        <v>-32085100</v>
      </c>
      <c r="H222">
        <v>-8730200</v>
      </c>
      <c r="I222">
        <v>280560600</v>
      </c>
      <c r="J222">
        <v>-795300</v>
      </c>
      <c r="K222">
        <v>12728228.789999999</v>
      </c>
      <c r="L222">
        <v>-32020946.350000001</v>
      </c>
      <c r="M222">
        <v>89907534.099999994</v>
      </c>
      <c r="N222">
        <v>205779831.47999999</v>
      </c>
      <c r="O222">
        <v>372270096.87</v>
      </c>
      <c r="P222">
        <v>296758601</v>
      </c>
      <c r="Q222">
        <v>177194147.90000001</v>
      </c>
      <c r="R222">
        <v>328226330.14999998</v>
      </c>
      <c r="S222">
        <v>140970034</v>
      </c>
      <c r="T222">
        <v>122936515</v>
      </c>
      <c r="U222">
        <v>-180483981</v>
      </c>
      <c r="V222">
        <v>-35824667</v>
      </c>
      <c r="W222">
        <v>718275132</v>
      </c>
      <c r="X222">
        <v>447018190</v>
      </c>
      <c r="Y222" t="s">
        <v>4109</v>
      </c>
      <c r="Z222" s="4">
        <f t="shared" si="3"/>
        <v>0.95</v>
      </c>
    </row>
    <row r="223" spans="1:26" x14ac:dyDescent="0.25">
      <c r="B223" t="s">
        <v>5257</v>
      </c>
      <c r="C223" t="s">
        <v>846</v>
      </c>
      <c r="D223" t="s">
        <v>3702</v>
      </c>
      <c r="E223" t="s">
        <v>59</v>
      </c>
      <c r="F223">
        <v>64929047.399999999</v>
      </c>
      <c r="G223">
        <v>19338390.899999999</v>
      </c>
      <c r="H223">
        <v>17687826.899999999</v>
      </c>
      <c r="I223">
        <v>14959283.4</v>
      </c>
      <c r="J223">
        <v>22410954.5</v>
      </c>
      <c r="K223">
        <v>29499348.100000001</v>
      </c>
      <c r="L223">
        <v>41707412.399999999</v>
      </c>
      <c r="M223">
        <v>36813526</v>
      </c>
      <c r="N223">
        <v>8603322.8000000007</v>
      </c>
      <c r="O223">
        <v>14344354.4</v>
      </c>
      <c r="P223">
        <v>19605239.100000001</v>
      </c>
      <c r="Q223">
        <v>6709954.9000000004</v>
      </c>
      <c r="R223">
        <v>1823122.6</v>
      </c>
      <c r="S223">
        <v>7889474.2000000002</v>
      </c>
      <c r="T223">
        <v>3021960.8</v>
      </c>
      <c r="U223">
        <v>2788455.5</v>
      </c>
      <c r="V223">
        <v>4671986.2</v>
      </c>
      <c r="W223">
        <v>2949592.7</v>
      </c>
      <c r="X223">
        <v>5324273.2</v>
      </c>
      <c r="Y223" t="s">
        <v>4109</v>
      </c>
      <c r="Z223" s="4">
        <f t="shared" si="3"/>
        <v>0.95</v>
      </c>
    </row>
    <row r="224" spans="1:26" x14ac:dyDescent="0.25">
      <c r="A224" s="2" t="s">
        <v>5349</v>
      </c>
      <c r="B224" t="s">
        <v>5257</v>
      </c>
      <c r="C224" t="s">
        <v>846</v>
      </c>
      <c r="D224" t="s">
        <v>2581</v>
      </c>
      <c r="E224" t="s">
        <v>3773</v>
      </c>
      <c r="F224">
        <v>58</v>
      </c>
      <c r="G224">
        <v>59</v>
      </c>
      <c r="H224">
        <v>59</v>
      </c>
      <c r="I224">
        <v>61</v>
      </c>
      <c r="J224">
        <v>63</v>
      </c>
      <c r="K224">
        <v>65</v>
      </c>
      <c r="L224">
        <v>65</v>
      </c>
      <c r="M224">
        <v>64</v>
      </c>
      <c r="N224">
        <v>70</v>
      </c>
      <c r="O224">
        <v>74</v>
      </c>
      <c r="P224">
        <v>79</v>
      </c>
      <c r="Q224">
        <v>82</v>
      </c>
      <c r="R224">
        <v>82</v>
      </c>
      <c r="S224">
        <v>83</v>
      </c>
      <c r="T224">
        <v>85</v>
      </c>
      <c r="U224">
        <v>87</v>
      </c>
      <c r="V224">
        <v>88</v>
      </c>
      <c r="W224">
        <v>89</v>
      </c>
      <c r="X224">
        <v>89</v>
      </c>
      <c r="Y224" t="s">
        <v>4109</v>
      </c>
      <c r="Z224" s="4">
        <f t="shared" si="3"/>
        <v>0.95</v>
      </c>
    </row>
    <row r="225" spans="1:26" x14ac:dyDescent="0.25">
      <c r="A225" s="2" t="s">
        <v>5349</v>
      </c>
      <c r="B225" t="s">
        <v>5257</v>
      </c>
      <c r="C225" t="s">
        <v>846</v>
      </c>
      <c r="D225" t="s">
        <v>2715</v>
      </c>
      <c r="E225" t="s">
        <v>1535</v>
      </c>
      <c r="F225">
        <v>56</v>
      </c>
      <c r="G225">
        <v>57</v>
      </c>
      <c r="H225">
        <v>56</v>
      </c>
      <c r="I225">
        <v>60</v>
      </c>
      <c r="J225">
        <v>64</v>
      </c>
      <c r="K225">
        <v>68</v>
      </c>
      <c r="L225">
        <v>69</v>
      </c>
      <c r="M225">
        <v>70</v>
      </c>
      <c r="N225">
        <v>72</v>
      </c>
      <c r="O225">
        <v>78</v>
      </c>
      <c r="P225">
        <v>82</v>
      </c>
      <c r="Q225">
        <v>84</v>
      </c>
      <c r="R225">
        <v>83</v>
      </c>
      <c r="S225">
        <v>83</v>
      </c>
      <c r="T225">
        <v>85</v>
      </c>
      <c r="U225">
        <v>87</v>
      </c>
      <c r="V225">
        <v>88</v>
      </c>
      <c r="W225">
        <v>90</v>
      </c>
      <c r="X225">
        <v>90</v>
      </c>
      <c r="Y225" t="s">
        <v>4109</v>
      </c>
      <c r="Z225" s="4">
        <f t="shared" si="3"/>
        <v>0.95</v>
      </c>
    </row>
    <row r="226" spans="1:26" x14ac:dyDescent="0.25">
      <c r="A226" s="2" t="s">
        <v>5349</v>
      </c>
      <c r="B226" t="s">
        <v>5257</v>
      </c>
      <c r="C226" t="s">
        <v>846</v>
      </c>
      <c r="D226" t="s">
        <v>2524</v>
      </c>
      <c r="E226" t="s">
        <v>2893</v>
      </c>
      <c r="F226">
        <v>100</v>
      </c>
      <c r="G226">
        <v>96.4</v>
      </c>
      <c r="H226">
        <v>103.63</v>
      </c>
      <c r="I226">
        <v>107.98246</v>
      </c>
      <c r="J226">
        <v>126.8793905</v>
      </c>
      <c r="K226">
        <v>141.59739980000001</v>
      </c>
      <c r="L226">
        <v>158.73068520000001</v>
      </c>
      <c r="M226">
        <v>179.3656742</v>
      </c>
      <c r="N226">
        <v>198.9165327</v>
      </c>
      <c r="O226">
        <v>153.76247979999999</v>
      </c>
      <c r="P226">
        <v>170.6763526</v>
      </c>
      <c r="Q226">
        <v>206.34771029999999</v>
      </c>
      <c r="R226">
        <v>205.7286671</v>
      </c>
      <c r="S226">
        <v>196.0594198</v>
      </c>
      <c r="T226">
        <v>188.4817232</v>
      </c>
      <c r="U226">
        <v>141.5535438</v>
      </c>
      <c r="V226">
        <v>132.5719714</v>
      </c>
      <c r="W226">
        <v>147.3060203</v>
      </c>
      <c r="X226">
        <v>162.7422182</v>
      </c>
      <c r="Y226" t="s">
        <v>4109</v>
      </c>
      <c r="Z226" s="4">
        <f t="shared" si="3"/>
        <v>0.95</v>
      </c>
    </row>
    <row r="227" spans="1:26" x14ac:dyDescent="0.25">
      <c r="A227" s="2" t="s">
        <v>5349</v>
      </c>
      <c r="B227" t="s">
        <v>5257</v>
      </c>
      <c r="C227" t="s">
        <v>846</v>
      </c>
      <c r="D227" t="s">
        <v>3768</v>
      </c>
      <c r="E227" t="s">
        <v>1852</v>
      </c>
      <c r="F227">
        <v>100</v>
      </c>
      <c r="G227">
        <v>97.80505368</v>
      </c>
      <c r="H227">
        <v>109.6929715</v>
      </c>
      <c r="I227">
        <v>140.8261181</v>
      </c>
      <c r="J227">
        <v>193.6525312</v>
      </c>
      <c r="K227">
        <v>277.294174</v>
      </c>
      <c r="L227">
        <v>346.27321060000003</v>
      </c>
      <c r="M227">
        <v>445.18049259999998</v>
      </c>
      <c r="N227">
        <v>623.08507480000003</v>
      </c>
      <c r="O227">
        <v>499.1997733</v>
      </c>
      <c r="P227">
        <v>679.76142649999997</v>
      </c>
      <c r="Q227">
        <v>901.46711459999995</v>
      </c>
      <c r="R227">
        <v>950.4393192</v>
      </c>
      <c r="S227">
        <v>903.28197750000004</v>
      </c>
      <c r="T227">
        <v>898.45412429999999</v>
      </c>
      <c r="U227">
        <v>762.50822449999998</v>
      </c>
      <c r="V227">
        <v>701.06251780000002</v>
      </c>
      <c r="W227">
        <v>870.33726750000005</v>
      </c>
      <c r="X227">
        <v>991.14112369999998</v>
      </c>
      <c r="Y227" t="s">
        <v>4109</v>
      </c>
      <c r="Z227" s="4">
        <f t="shared" si="3"/>
        <v>0.95</v>
      </c>
    </row>
    <row r="228" spans="1:26" x14ac:dyDescent="0.25">
      <c r="A228" s="2" t="s">
        <v>5349</v>
      </c>
      <c r="B228" t="s">
        <v>5257</v>
      </c>
      <c r="C228" t="s">
        <v>846</v>
      </c>
      <c r="D228" t="s">
        <v>348</v>
      </c>
      <c r="E228" t="s">
        <v>2397</v>
      </c>
      <c r="F228">
        <v>100</v>
      </c>
      <c r="G228">
        <v>101.4575246</v>
      </c>
      <c r="H228">
        <v>105.8505949</v>
      </c>
      <c r="I228">
        <v>130.4157343</v>
      </c>
      <c r="J228">
        <v>152.6272553</v>
      </c>
      <c r="K228">
        <v>195.83281500000001</v>
      </c>
      <c r="L228">
        <v>218.15139909999999</v>
      </c>
      <c r="M228">
        <v>248.19715059999999</v>
      </c>
      <c r="N228">
        <v>313.23946089999998</v>
      </c>
      <c r="O228">
        <v>324.6564272</v>
      </c>
      <c r="P228">
        <v>398.2751073</v>
      </c>
      <c r="Q228">
        <v>436.86799989999997</v>
      </c>
      <c r="R228">
        <v>461.9868161</v>
      </c>
      <c r="S228">
        <v>460.71847939999998</v>
      </c>
      <c r="T228">
        <v>476.67970609999998</v>
      </c>
      <c r="U228">
        <v>538.67123649999996</v>
      </c>
      <c r="V228">
        <v>528.81654419999995</v>
      </c>
      <c r="W228">
        <v>590.83618279999996</v>
      </c>
      <c r="X228">
        <v>609.02520240000001</v>
      </c>
      <c r="Y228" t="s">
        <v>4109</v>
      </c>
      <c r="Z228" s="4">
        <f t="shared" si="3"/>
        <v>0.95</v>
      </c>
    </row>
    <row r="229" spans="1:26" x14ac:dyDescent="0.25">
      <c r="A229" s="2" t="s">
        <v>5349</v>
      </c>
      <c r="B229" t="s">
        <v>5257</v>
      </c>
      <c r="C229" t="s">
        <v>846</v>
      </c>
      <c r="D229" t="s">
        <v>183</v>
      </c>
      <c r="E229" t="s">
        <v>907</v>
      </c>
      <c r="F229">
        <v>13.90368626617289</v>
      </c>
      <c r="G229">
        <v>13.434874797993004</v>
      </c>
      <c r="H229">
        <v>15.244278646062668</v>
      </c>
      <c r="I229">
        <v>15.64452190039056</v>
      </c>
      <c r="J229">
        <v>19.644688626295061</v>
      </c>
      <c r="K229">
        <v>22.396420828027669</v>
      </c>
      <c r="L229">
        <v>24.456538983775083</v>
      </c>
      <c r="M229">
        <v>24.8865710677732</v>
      </c>
      <c r="N229">
        <v>29.270865220980486</v>
      </c>
      <c r="O229">
        <v>25.872348406251756</v>
      </c>
      <c r="P229">
        <v>26.854273615778535</v>
      </c>
      <c r="Q229">
        <v>31.083468693958476</v>
      </c>
      <c r="R229">
        <v>31.259291067333155</v>
      </c>
      <c r="S229">
        <v>28.413270646158683</v>
      </c>
      <c r="T229">
        <v>25.95422273894966</v>
      </c>
      <c r="U229">
        <v>22.109724709460167</v>
      </c>
      <c r="V229">
        <v>20.96413554768392</v>
      </c>
      <c r="W229">
        <v>21.986068193687505</v>
      </c>
      <c r="X229">
        <v>23.430157673399062</v>
      </c>
      <c r="Y229" t="s">
        <v>4109</v>
      </c>
      <c r="Z229" s="4">
        <f t="shared" si="3"/>
        <v>0.95</v>
      </c>
    </row>
    <row r="230" spans="1:26" x14ac:dyDescent="0.25">
      <c r="A230" s="2" t="s">
        <v>5349</v>
      </c>
      <c r="B230" t="s">
        <v>5257</v>
      </c>
      <c r="C230" t="s">
        <v>846</v>
      </c>
      <c r="D230" t="s">
        <v>5168</v>
      </c>
      <c r="E230" t="s">
        <v>116</v>
      </c>
      <c r="F230">
        <v>4.5897164609945094</v>
      </c>
      <c r="G230">
        <v>2.9442485756116241</v>
      </c>
      <c r="H230">
        <v>11.996819376832633</v>
      </c>
      <c r="I230">
        <v>13.883916950575511</v>
      </c>
      <c r="J230">
        <v>22.195234738690431</v>
      </c>
      <c r="K230">
        <v>32.269665076358763</v>
      </c>
      <c r="L230">
        <v>21.50462776063182</v>
      </c>
      <c r="M230">
        <v>9.9516062428421463</v>
      </c>
      <c r="N230">
        <v>22.448584402121185</v>
      </c>
      <c r="O230">
        <v>-1.9258101265440217</v>
      </c>
      <c r="P230">
        <v>15.81191753161788</v>
      </c>
      <c r="Q230">
        <v>20.411719634058528</v>
      </c>
      <c r="R230">
        <v>6.0217966370766192</v>
      </c>
      <c r="S230">
        <v>-8.1458009519947296</v>
      </c>
      <c r="T230">
        <v>0.87123076406135169</v>
      </c>
      <c r="U230">
        <v>-5.8500436814331209</v>
      </c>
      <c r="V230">
        <v>4.3816219940145515</v>
      </c>
      <c r="W230">
        <v>17.621931761278859</v>
      </c>
      <c r="X230">
        <v>15.682440340945433</v>
      </c>
      <c r="Y230" t="s">
        <v>4109</v>
      </c>
      <c r="Z230" s="4">
        <f t="shared" si="3"/>
        <v>0.95</v>
      </c>
    </row>
    <row r="231" spans="1:26" x14ac:dyDescent="0.25">
      <c r="A231" s="2" t="s">
        <v>5349</v>
      </c>
      <c r="B231" t="s">
        <v>5257</v>
      </c>
      <c r="C231" t="s">
        <v>846</v>
      </c>
      <c r="D231" t="s">
        <v>5005</v>
      </c>
      <c r="E231" t="s">
        <v>4674</v>
      </c>
      <c r="F231">
        <v>73075192253.458801</v>
      </c>
      <c r="G231">
        <v>71311160936.196594</v>
      </c>
      <c r="H231">
        <v>75741490127.645401</v>
      </c>
      <c r="I231">
        <v>92959121913.998398</v>
      </c>
      <c r="J231">
        <v>130980013020.093</v>
      </c>
      <c r="K231">
        <v>181858367950.56</v>
      </c>
      <c r="L231">
        <v>225086027161.73599</v>
      </c>
      <c r="M231">
        <v>278785752272.43298</v>
      </c>
      <c r="N231">
        <v>379479380179.34698</v>
      </c>
      <c r="O231">
        <v>328257176213.271</v>
      </c>
      <c r="P231">
        <v>439059034248.04999</v>
      </c>
      <c r="Q231">
        <v>553062186679.57495</v>
      </c>
      <c r="R231">
        <v>579908579784.45203</v>
      </c>
      <c r="S231">
        <v>560408478123.57495</v>
      </c>
      <c r="T231">
        <v>553552854081.36694</v>
      </c>
      <c r="U231">
        <v>491880074570.79901</v>
      </c>
      <c r="V231">
        <v>472012694192.71002</v>
      </c>
      <c r="W231">
        <v>561612525785.53296</v>
      </c>
      <c r="X231">
        <v>642960117087.83801</v>
      </c>
      <c r="Y231" t="s">
        <v>4109</v>
      </c>
      <c r="Z231" s="4">
        <f t="shared" si="3"/>
        <v>0.95</v>
      </c>
    </row>
    <row r="232" spans="1:26" x14ac:dyDescent="0.25">
      <c r="A232" s="2" t="s">
        <v>5349</v>
      </c>
      <c r="B232" t="s">
        <v>5257</v>
      </c>
      <c r="C232" t="s">
        <v>846</v>
      </c>
      <c r="D232" t="s">
        <v>5053</v>
      </c>
      <c r="E232" t="s">
        <v>3566</v>
      </c>
      <c r="F232">
        <v>114116090613.45708</v>
      </c>
      <c r="G232">
        <v>117475951985.88745</v>
      </c>
      <c r="H232">
        <v>131569329756.849</v>
      </c>
      <c r="I232">
        <v>149836306232.71875</v>
      </c>
      <c r="J232">
        <v>183092826124.85373</v>
      </c>
      <c r="K232">
        <v>242176267894.18393</v>
      </c>
      <c r="L232">
        <v>294255372829.4187</v>
      </c>
      <c r="M232">
        <v>323538508881.80957</v>
      </c>
      <c r="N232">
        <v>396168324121.50696</v>
      </c>
      <c r="O232">
        <v>388538874417.41522</v>
      </c>
      <c r="P232">
        <v>449974320818.5733</v>
      </c>
      <c r="Q232">
        <v>541821817609.31952</v>
      </c>
      <c r="R232">
        <v>574449225601.06494</v>
      </c>
      <c r="S232">
        <v>527655735113.32703</v>
      </c>
      <c r="T232">
        <v>532252834205.96838</v>
      </c>
      <c r="U232">
        <v>501115810909.25342</v>
      </c>
      <c r="V232">
        <v>523072811495.53766</v>
      </c>
      <c r="W232">
        <v>615248345399.08411</v>
      </c>
      <c r="X232">
        <v>711734300114.94934</v>
      </c>
      <c r="Y232" t="s">
        <v>4109</v>
      </c>
      <c r="Z232" s="4">
        <f t="shared" si="3"/>
        <v>0.95</v>
      </c>
    </row>
    <row r="233" spans="1:26" x14ac:dyDescent="0.25">
      <c r="A233" s="2" t="s">
        <v>5349</v>
      </c>
      <c r="B233" t="s">
        <v>5257</v>
      </c>
      <c r="C233" t="s">
        <v>846</v>
      </c>
      <c r="D233" t="s">
        <v>2277</v>
      </c>
      <c r="E233" t="s">
        <v>3352</v>
      </c>
      <c r="F233">
        <v>5719378516300</v>
      </c>
      <c r="G233">
        <v>5887771236800</v>
      </c>
      <c r="H233">
        <v>6594116517400.001</v>
      </c>
      <c r="I233">
        <v>7509638178300</v>
      </c>
      <c r="J233">
        <v>9176420000000</v>
      </c>
      <c r="K233">
        <v>12137620000000</v>
      </c>
      <c r="L233">
        <v>14747770000000</v>
      </c>
      <c r="M233">
        <v>16215410000000</v>
      </c>
      <c r="N233">
        <v>19855540000000</v>
      </c>
      <c r="O233">
        <v>19473160000000</v>
      </c>
      <c r="P233">
        <v>22552240000000</v>
      </c>
      <c r="Q233">
        <v>27155540000000</v>
      </c>
      <c r="R233">
        <v>28790791394499.996</v>
      </c>
      <c r="S233">
        <v>26445550835000</v>
      </c>
      <c r="T233">
        <v>26675952609600</v>
      </c>
      <c r="U233">
        <v>25115397729500</v>
      </c>
      <c r="V233">
        <v>26215859520300.004</v>
      </c>
      <c r="W233">
        <v>30835600395600</v>
      </c>
      <c r="X233">
        <v>35671375031412.305</v>
      </c>
      <c r="Y233" t="s">
        <v>4109</v>
      </c>
      <c r="Z233" s="4">
        <f t="shared" si="3"/>
        <v>0.95</v>
      </c>
    </row>
    <row r="234" spans="1:26" x14ac:dyDescent="0.25">
      <c r="A234" s="2" t="s">
        <v>5349</v>
      </c>
      <c r="B234" t="s">
        <v>5257</v>
      </c>
      <c r="C234" t="s">
        <v>846</v>
      </c>
      <c r="D234" t="s">
        <v>562</v>
      </c>
      <c r="E234" t="s">
        <v>2989</v>
      </c>
      <c r="F234">
        <v>2975230000000</v>
      </c>
      <c r="G234">
        <v>3110500000000</v>
      </c>
      <c r="H234">
        <v>3799810000000</v>
      </c>
      <c r="I234">
        <v>4368780000000</v>
      </c>
      <c r="J234">
        <v>6259450000000</v>
      </c>
      <c r="K234">
        <v>8134660000000</v>
      </c>
      <c r="L234">
        <v>10405350000000</v>
      </c>
      <c r="M234">
        <v>12191090000000</v>
      </c>
      <c r="N234">
        <v>16140400000000</v>
      </c>
      <c r="O234">
        <v>16471390000000</v>
      </c>
      <c r="P234">
        <v>20501820000000</v>
      </c>
      <c r="Q234">
        <v>27155540000000</v>
      </c>
      <c r="R234">
        <v>31084280000000</v>
      </c>
      <c r="S234">
        <v>31918108986100</v>
      </c>
      <c r="T234">
        <v>32359619257900</v>
      </c>
      <c r="U234">
        <v>30449234019499.996</v>
      </c>
      <c r="V234">
        <v>32205914273900</v>
      </c>
      <c r="W234">
        <v>37585194170700</v>
      </c>
      <c r="X234">
        <v>44643744485756</v>
      </c>
      <c r="Y234" t="s">
        <v>4109</v>
      </c>
      <c r="Z234" s="4">
        <f t="shared" si="3"/>
        <v>0.95</v>
      </c>
    </row>
    <row r="235" spans="1:26" x14ac:dyDescent="0.25">
      <c r="A235" s="2" t="s">
        <v>5349</v>
      </c>
      <c r="B235" t="s">
        <v>5257</v>
      </c>
      <c r="C235" t="s">
        <v>846</v>
      </c>
      <c r="D235" t="s">
        <v>4206</v>
      </c>
      <c r="E235" t="s">
        <v>3176</v>
      </c>
      <c r="F235">
        <v>65124164122.095634</v>
      </c>
      <c r="G235">
        <v>65218394082.224861</v>
      </c>
      <c r="H235">
        <v>78498577658.600876</v>
      </c>
      <c r="I235">
        <v>95071650073.445404</v>
      </c>
      <c r="J235">
        <v>139310020965.10712</v>
      </c>
      <c r="K235">
        <v>183736131690.21719</v>
      </c>
      <c r="L235">
        <v>229955027127.37158</v>
      </c>
      <c r="M235">
        <v>302803726711.16003</v>
      </c>
      <c r="N235">
        <v>350927085507.54889</v>
      </c>
      <c r="O235">
        <v>347177602084.15448</v>
      </c>
      <c r="P235">
        <v>449974320818.5733</v>
      </c>
      <c r="Q235">
        <v>566667153574.07422</v>
      </c>
      <c r="R235">
        <v>571306638044.00366</v>
      </c>
      <c r="S235">
        <v>527555481498.92816</v>
      </c>
      <c r="T235">
        <v>529239679343.38184</v>
      </c>
      <c r="U235">
        <v>465097474655.75037</v>
      </c>
      <c r="V235">
        <v>480169284856.57202</v>
      </c>
      <c r="W235">
        <v>583191716266.27905</v>
      </c>
      <c r="X235">
        <v>638781687806.77319</v>
      </c>
      <c r="Y235" t="s">
        <v>4109</v>
      </c>
      <c r="Z235" s="4">
        <f t="shared" si="3"/>
        <v>0.95</v>
      </c>
    </row>
    <row r="236" spans="1:26" x14ac:dyDescent="0.25">
      <c r="A236" s="2" t="s">
        <v>5349</v>
      </c>
      <c r="B236" t="s">
        <v>5257</v>
      </c>
      <c r="C236" t="s">
        <v>846</v>
      </c>
      <c r="D236" t="s">
        <v>3498</v>
      </c>
      <c r="E236" t="s">
        <v>150</v>
      </c>
      <c r="F236">
        <v>80488502034.999329</v>
      </c>
      <c r="G236">
        <v>78976767750.077209</v>
      </c>
      <c r="H236">
        <v>82838857142.920151</v>
      </c>
      <c r="I236">
        <v>101344778633.24568</v>
      </c>
      <c r="J236">
        <v>139722106701.71457</v>
      </c>
      <c r="K236">
        <v>194154269868.64398</v>
      </c>
      <c r="L236">
        <v>239530781131.32568</v>
      </c>
      <c r="M236">
        <v>297951343493.5578</v>
      </c>
      <c r="N236">
        <v>400437066913.92267</v>
      </c>
      <c r="O236">
        <v>349528915346.26801</v>
      </c>
      <c r="P236">
        <v>464622088118.44781</v>
      </c>
      <c r="Q236">
        <v>579252729071.65552</v>
      </c>
      <c r="R236">
        <v>610650438038.65076</v>
      </c>
      <c r="S236">
        <v>593440641146.98511</v>
      </c>
      <c r="T236">
        <v>591134073843.44678</v>
      </c>
      <c r="U236">
        <v>529773845232.93323</v>
      </c>
      <c r="V236">
        <v>514858869345.58984</v>
      </c>
      <c r="W236">
        <v>606582892875.93774</v>
      </c>
      <c r="X236">
        <v>694097579862.35925</v>
      </c>
      <c r="Y236" t="s">
        <v>4109</v>
      </c>
      <c r="Z236" s="4">
        <f t="shared" si="3"/>
        <v>0.95</v>
      </c>
    </row>
    <row r="237" spans="1:26" x14ac:dyDescent="0.25">
      <c r="A237" s="2" t="s">
        <v>5349</v>
      </c>
      <c r="B237" t="s">
        <v>5257</v>
      </c>
      <c r="C237" t="s">
        <v>846</v>
      </c>
      <c r="D237" t="s">
        <v>4535</v>
      </c>
      <c r="E237" t="s">
        <v>2673</v>
      </c>
      <c r="F237">
        <v>27.275026999719127</v>
      </c>
      <c r="G237">
        <v>26.442186603828731</v>
      </c>
      <c r="H237">
        <v>27.611125925724544</v>
      </c>
      <c r="I237">
        <v>27.440441975681967</v>
      </c>
      <c r="J237">
        <v>29.219114643420713</v>
      </c>
      <c r="K237">
        <v>29.533757786419795</v>
      </c>
      <c r="L237">
        <v>30.927232433192174</v>
      </c>
      <c r="M237">
        <v>30.903234393391504</v>
      </c>
      <c r="N237">
        <v>31.136736890822014</v>
      </c>
      <c r="O237">
        <v>31.121368772056201</v>
      </c>
      <c r="P237">
        <v>30.725084851971424</v>
      </c>
      <c r="Q237">
        <v>30.161679763040706</v>
      </c>
      <c r="R237">
        <v>29.398527696629451</v>
      </c>
      <c r="S237">
        <v>28.404899560113634</v>
      </c>
      <c r="T237">
        <v>27.656401202965121</v>
      </c>
      <c r="U237">
        <v>27.347391477939968</v>
      </c>
      <c r="V237">
        <v>26.642168034953439</v>
      </c>
      <c r="W237">
        <v>26.498174525376754</v>
      </c>
      <c r="X237">
        <v>27.007610939492338</v>
      </c>
      <c r="Y237" t="s">
        <v>4109</v>
      </c>
      <c r="Z237" s="4">
        <f t="shared" si="3"/>
        <v>0.95</v>
      </c>
    </row>
    <row r="238" spans="1:26" x14ac:dyDescent="0.25">
      <c r="A238" s="2" t="s">
        <v>5349</v>
      </c>
      <c r="B238" t="s">
        <v>5257</v>
      </c>
      <c r="C238" t="s">
        <v>846</v>
      </c>
      <c r="D238" t="s">
        <v>677</v>
      </c>
      <c r="E238" t="s">
        <v>3615</v>
      </c>
      <c r="F238">
        <v>6.0321309220879158</v>
      </c>
      <c r="G238">
        <v>2.6081473972028277</v>
      </c>
      <c r="H238">
        <v>7.2112544165058239</v>
      </c>
      <c r="I238">
        <v>7.3185934771834837</v>
      </c>
      <c r="J238">
        <v>9.8140725396751236</v>
      </c>
      <c r="K238">
        <v>9.5733126454615984</v>
      </c>
      <c r="L238">
        <v>13.240874248358651</v>
      </c>
      <c r="M238">
        <v>8.0238406802491085</v>
      </c>
      <c r="N238">
        <v>3.9992564616508446</v>
      </c>
      <c r="O238">
        <v>8.8445911900014664</v>
      </c>
      <c r="P238">
        <v>7.8969254492082541</v>
      </c>
      <c r="Q238">
        <v>3.6264811462441742</v>
      </c>
      <c r="R238">
        <v>3.2691805428145244</v>
      </c>
      <c r="S238">
        <v>3.7858919046387598</v>
      </c>
      <c r="T238">
        <v>7.0006334880666827</v>
      </c>
      <c r="U238">
        <v>9.5773461648906988</v>
      </c>
      <c r="V238">
        <v>7.7328967511074183</v>
      </c>
      <c r="W238">
        <v>5.9465769764835983</v>
      </c>
      <c r="X238">
        <v>7.6584336168621121</v>
      </c>
      <c r="Y238" t="s">
        <v>4109</v>
      </c>
      <c r="Z238" s="4">
        <f t="shared" si="3"/>
        <v>0.95</v>
      </c>
    </row>
    <row r="239" spans="1:26" x14ac:dyDescent="0.25">
      <c r="A239" s="2" t="s">
        <v>5349</v>
      </c>
      <c r="B239" t="s">
        <v>5257</v>
      </c>
      <c r="C239" t="s">
        <v>846</v>
      </c>
      <c r="D239" t="s">
        <v>1231</v>
      </c>
      <c r="E239" t="s">
        <v>1518</v>
      </c>
      <c r="F239">
        <v>242570756020.96109</v>
      </c>
      <c r="G239">
        <v>248897358880.49701</v>
      </c>
      <c r="H239">
        <v>266845980665.33322</v>
      </c>
      <c r="I239">
        <v>286375353200.43262</v>
      </c>
      <c r="J239">
        <v>314480438099.27393</v>
      </c>
      <c r="K239">
        <v>344586633647.33472</v>
      </c>
      <c r="L239">
        <v>390212916485.23059</v>
      </c>
      <c r="M239">
        <v>421522979217.75891</v>
      </c>
      <c r="N239">
        <v>438380764201.46826</v>
      </c>
      <c r="O239">
        <v>477153750650.69244</v>
      </c>
      <c r="P239">
        <v>514834226617.67871</v>
      </c>
      <c r="Q239">
        <v>533504592780.38086</v>
      </c>
      <c r="R239">
        <v>550945821122.57898</v>
      </c>
      <c r="S239">
        <v>571804034363.4043</v>
      </c>
      <c r="T239">
        <v>611833939079.16504</v>
      </c>
      <c r="U239">
        <v>670431393379.06311</v>
      </c>
      <c r="V239">
        <v>722275160816.0769</v>
      </c>
      <c r="W239">
        <v>765225809236.02563</v>
      </c>
      <c r="X239">
        <v>823830119855.46252</v>
      </c>
      <c r="Y239" t="s">
        <v>4109</v>
      </c>
      <c r="Z239" s="4">
        <f t="shared" si="3"/>
        <v>0.95</v>
      </c>
    </row>
    <row r="240" spans="1:26" x14ac:dyDescent="0.25">
      <c r="A240" s="2" t="s">
        <v>5349</v>
      </c>
      <c r="B240" t="s">
        <v>5257</v>
      </c>
      <c r="C240" t="s">
        <v>846</v>
      </c>
      <c r="D240" t="s">
        <v>3818</v>
      </c>
      <c r="E240" t="s">
        <v>5224</v>
      </c>
      <c r="F240">
        <v>11980771084300</v>
      </c>
      <c r="G240">
        <v>12293247253500</v>
      </c>
      <c r="H240">
        <v>13179744589000</v>
      </c>
      <c r="I240">
        <v>14144316516799.998</v>
      </c>
      <c r="J240">
        <v>15532450000000</v>
      </c>
      <c r="K240">
        <v>17019420000000</v>
      </c>
      <c r="L240">
        <v>19272940000000</v>
      </c>
      <c r="M240">
        <v>20819370000000</v>
      </c>
      <c r="N240">
        <v>21651990000000</v>
      </c>
      <c r="O240">
        <v>23567020000000</v>
      </c>
      <c r="P240">
        <v>25428090000000</v>
      </c>
      <c r="Q240">
        <v>26350234889700</v>
      </c>
      <c r="R240">
        <v>27211671641700</v>
      </c>
      <c r="S240">
        <v>28241876115500</v>
      </c>
      <c r="T240">
        <v>30218986352500</v>
      </c>
      <c r="U240">
        <v>33113163283000</v>
      </c>
      <c r="V240">
        <v>35673770010700</v>
      </c>
      <c r="W240">
        <v>37795138204800</v>
      </c>
      <c r="X240">
        <v>40689653774615.898</v>
      </c>
      <c r="Y240" t="s">
        <v>4109</v>
      </c>
      <c r="Z240" s="4">
        <f t="shared" si="3"/>
        <v>0.95</v>
      </c>
    </row>
    <row r="241" spans="1:26" x14ac:dyDescent="0.25">
      <c r="A241" s="2" t="s">
        <v>5349</v>
      </c>
      <c r="B241" t="s">
        <v>5257</v>
      </c>
      <c r="C241" t="s">
        <v>846</v>
      </c>
      <c r="D241" t="s">
        <v>3339</v>
      </c>
      <c r="E241" t="s">
        <v>4820</v>
      </c>
      <c r="F241">
        <v>5836544138500</v>
      </c>
      <c r="G241">
        <v>6122008777000</v>
      </c>
      <c r="H241">
        <v>6882387474000</v>
      </c>
      <c r="I241">
        <v>7662826314400</v>
      </c>
      <c r="J241">
        <v>9310180000000</v>
      </c>
      <c r="K241">
        <v>10727030000000</v>
      </c>
      <c r="L241">
        <v>13158390000000</v>
      </c>
      <c r="M241">
        <v>15138450000000</v>
      </c>
      <c r="N241">
        <v>17169270000000</v>
      </c>
      <c r="O241">
        <v>19813130000000</v>
      </c>
      <c r="P241">
        <v>23456980000000</v>
      </c>
      <c r="Q241">
        <v>26350234889700</v>
      </c>
      <c r="R241">
        <v>29233934465800</v>
      </c>
      <c r="S241">
        <v>31908705308500</v>
      </c>
      <c r="T241">
        <v>34481888437700.004</v>
      </c>
      <c r="U241">
        <v>37662482635000</v>
      </c>
      <c r="V241">
        <v>40928726961000</v>
      </c>
      <c r="W241">
        <v>45298642118799.992</v>
      </c>
      <c r="X241">
        <v>51460212037851.297</v>
      </c>
      <c r="Y241" t="s">
        <v>4109</v>
      </c>
      <c r="Z241" s="4">
        <f t="shared" si="3"/>
        <v>0.95</v>
      </c>
    </row>
    <row r="242" spans="1:26" x14ac:dyDescent="0.25">
      <c r="A242" s="2" t="s">
        <v>5349</v>
      </c>
      <c r="B242" t="s">
        <v>5257</v>
      </c>
      <c r="C242" t="s">
        <v>846</v>
      </c>
      <c r="D242" t="s">
        <v>180</v>
      </c>
      <c r="E242" t="s">
        <v>1149</v>
      </c>
      <c r="F242">
        <v>127754848660.9537</v>
      </c>
      <c r="G242">
        <v>128361221987.8558</v>
      </c>
      <c r="H242">
        <v>142180168904.33231</v>
      </c>
      <c r="I242">
        <v>166755373796.85544</v>
      </c>
      <c r="J242">
        <v>207206922491.42032</v>
      </c>
      <c r="K242">
        <v>242289535976.29285</v>
      </c>
      <c r="L242">
        <v>290796362390.74469</v>
      </c>
      <c r="M242">
        <v>376010600908.57837</v>
      </c>
      <c r="N242">
        <v>373296936965.14294</v>
      </c>
      <c r="O242">
        <v>417613508221.32336</v>
      </c>
      <c r="P242">
        <v>514834226617.67871</v>
      </c>
      <c r="Q242">
        <v>549862481134.77246</v>
      </c>
      <c r="R242">
        <v>537298622212.0932</v>
      </c>
      <c r="S242">
        <v>527400053692.52869</v>
      </c>
      <c r="T242">
        <v>563949267588.10413</v>
      </c>
      <c r="U242">
        <v>575276394525.61145</v>
      </c>
      <c r="V242">
        <v>610220762180.93982</v>
      </c>
      <c r="W242">
        <v>702877647028.07458</v>
      </c>
      <c r="X242">
        <v>736314605306.48682</v>
      </c>
      <c r="Y242" t="s">
        <v>4109</v>
      </c>
      <c r="Z242" s="4">
        <f t="shared" si="3"/>
        <v>0.95</v>
      </c>
    </row>
    <row r="243" spans="1:26" x14ac:dyDescent="0.25">
      <c r="A243" s="2" t="s">
        <v>5349</v>
      </c>
      <c r="B243" t="s">
        <v>5257</v>
      </c>
      <c r="C243" t="s">
        <v>846</v>
      </c>
      <c r="D243" t="s">
        <v>652</v>
      </c>
      <c r="E243" t="s">
        <v>4934</v>
      </c>
      <c r="F243">
        <v>3853.7718743703622</v>
      </c>
      <c r="G243">
        <v>3778.6737719778798</v>
      </c>
      <c r="H243">
        <v>3866.1984662535556</v>
      </c>
      <c r="I243">
        <v>3928.5931817617229</v>
      </c>
      <c r="J243">
        <v>4011.7940993577645</v>
      </c>
      <c r="K243">
        <v>4150.8655538321946</v>
      </c>
      <c r="L243">
        <v>4500.1978874912784</v>
      </c>
      <c r="M243">
        <v>4634.2862150662031</v>
      </c>
      <c r="N243">
        <v>4671.9038462046919</v>
      </c>
      <c r="O243">
        <v>4923.8070854180442</v>
      </c>
      <c r="P243">
        <v>5105.1847183754517</v>
      </c>
      <c r="Q243">
        <v>5030.1013024254889</v>
      </c>
      <c r="R243">
        <v>5016.0883616569809</v>
      </c>
      <c r="S243">
        <v>5114.0244133576289</v>
      </c>
      <c r="T243">
        <v>5364.8563790527733</v>
      </c>
      <c r="U243">
        <v>5788.6773091366431</v>
      </c>
      <c r="V243">
        <v>6143.0963561268281</v>
      </c>
      <c r="W243">
        <v>6350.5796434443828</v>
      </c>
      <c r="X243">
        <v>6684.1659940643913</v>
      </c>
      <c r="Y243" t="s">
        <v>4109</v>
      </c>
      <c r="Z243" s="4">
        <f t="shared" si="3"/>
        <v>0.95</v>
      </c>
    </row>
    <row r="244" spans="1:26" x14ac:dyDescent="0.25">
      <c r="A244" s="2" t="s">
        <v>5349</v>
      </c>
      <c r="B244" t="s">
        <v>5257</v>
      </c>
      <c r="C244" t="s">
        <v>846</v>
      </c>
      <c r="D244" t="s">
        <v>142</v>
      </c>
      <c r="E244" t="s">
        <v>701</v>
      </c>
      <c r="F244">
        <v>4.0094359104519102</v>
      </c>
      <c r="G244">
        <v>3.7792931223563602</v>
      </c>
      <c r="H244">
        <v>4.2971520392956801</v>
      </c>
      <c r="I244">
        <v>3.80585899528853</v>
      </c>
      <c r="J244">
        <v>3.76725173477511</v>
      </c>
      <c r="K244">
        <v>4.2463436203192799</v>
      </c>
      <c r="L244">
        <v>5.7965233756163199</v>
      </c>
      <c r="M244">
        <v>6.3728813559321997</v>
      </c>
      <c r="N244">
        <v>8.3492670490758396</v>
      </c>
      <c r="O244">
        <v>10.882352941176499</v>
      </c>
      <c r="P244">
        <v>11.989389920424401</v>
      </c>
      <c r="Q244">
        <v>8.8583609663666305</v>
      </c>
      <c r="R244">
        <v>9.3124456048738207</v>
      </c>
      <c r="S244">
        <v>10.9076433121019</v>
      </c>
      <c r="T244">
        <v>6.3531945441493596</v>
      </c>
      <c r="U244">
        <v>5.8724265946675596</v>
      </c>
      <c r="V244">
        <v>4.9410264583997403</v>
      </c>
      <c r="W244">
        <v>2.49088699878493</v>
      </c>
      <c r="X244">
        <v>4.8606994665085903</v>
      </c>
      <c r="Y244" t="s">
        <v>4109</v>
      </c>
      <c r="Z244" s="4">
        <f t="shared" si="3"/>
        <v>0.95</v>
      </c>
    </row>
    <row r="245" spans="1:26" x14ac:dyDescent="0.25">
      <c r="A245" s="2" t="s">
        <v>5349</v>
      </c>
      <c r="B245" t="s">
        <v>5257</v>
      </c>
      <c r="C245" t="s">
        <v>846</v>
      </c>
      <c r="D245" t="s">
        <v>1863</v>
      </c>
      <c r="E245" t="s">
        <v>5279</v>
      </c>
      <c r="F245">
        <v>3.6449701612750118</v>
      </c>
      <c r="G245">
        <v>3.2156160174188244</v>
      </c>
      <c r="H245">
        <v>3.7156837764263315</v>
      </c>
      <c r="I245">
        <v>3.8677980864866299</v>
      </c>
      <c r="J245">
        <v>5.7254065601621136</v>
      </c>
      <c r="K245">
        <v>5.6219125141123243</v>
      </c>
      <c r="L245">
        <v>8.4009321889780182</v>
      </c>
      <c r="M245">
        <v>6.9444075249102184</v>
      </c>
      <c r="N245">
        <v>9.1939619330817237</v>
      </c>
      <c r="O245">
        <v>7.040387019439649</v>
      </c>
      <c r="P245">
        <v>10.526019174016938</v>
      </c>
      <c r="Q245">
        <v>8.7335824328961849</v>
      </c>
      <c r="R245">
        <v>7.9343874779295902</v>
      </c>
      <c r="S245">
        <v>6.1865040008345318</v>
      </c>
      <c r="T245">
        <v>3.3317569170615542</v>
      </c>
      <c r="U245">
        <v>2.2795881084983591</v>
      </c>
      <c r="V245">
        <v>3.1242274412476689</v>
      </c>
      <c r="W245">
        <v>3.8355047894357739</v>
      </c>
      <c r="X245">
        <v>4.1847390670540534</v>
      </c>
      <c r="Y245" t="s">
        <v>4109</v>
      </c>
      <c r="Z245" s="4">
        <f t="shared" si="3"/>
        <v>0.95</v>
      </c>
    </row>
    <row r="246" spans="1:26" x14ac:dyDescent="0.25">
      <c r="A246" s="2" t="s">
        <v>5349</v>
      </c>
      <c r="B246" t="s">
        <v>5257</v>
      </c>
      <c r="C246" t="s">
        <v>846</v>
      </c>
      <c r="D246" t="s">
        <v>3795</v>
      </c>
      <c r="E246" t="s">
        <v>1048</v>
      </c>
      <c r="F246">
        <v>3.6449701612750101</v>
      </c>
      <c r="G246">
        <v>3.21561601741882</v>
      </c>
      <c r="H246">
        <v>3.7156837764263302</v>
      </c>
      <c r="I246">
        <v>3.8677980864866299</v>
      </c>
      <c r="J246">
        <v>5.72540656016211</v>
      </c>
      <c r="K246">
        <v>5.6219125141123198</v>
      </c>
      <c r="L246">
        <v>8.40093218897802</v>
      </c>
      <c r="M246">
        <v>6.9444075249102202</v>
      </c>
      <c r="N246">
        <v>9.1939619330817202</v>
      </c>
      <c r="O246">
        <v>7.0403870194396498</v>
      </c>
      <c r="P246">
        <v>10.5260191740169</v>
      </c>
      <c r="Q246">
        <v>8.7335824328961795</v>
      </c>
      <c r="R246">
        <v>7.9343874779295902</v>
      </c>
      <c r="S246">
        <v>6.18650400083453</v>
      </c>
      <c r="T246">
        <v>3.3317569170615502</v>
      </c>
      <c r="U246">
        <v>2.27958810849836</v>
      </c>
      <c r="V246">
        <v>3.1242274412476698</v>
      </c>
      <c r="W246">
        <v>3.8355047894357699</v>
      </c>
      <c r="X246">
        <v>4.1847390670540499</v>
      </c>
      <c r="Y246" t="s">
        <v>4109</v>
      </c>
      <c r="Z246" s="4">
        <f t="shared" si="3"/>
        <v>0.95</v>
      </c>
    </row>
    <row r="247" spans="1:26" x14ac:dyDescent="0.25">
      <c r="B247" t="s">
        <v>5257</v>
      </c>
      <c r="C247" t="s">
        <v>846</v>
      </c>
      <c r="D247" t="s">
        <v>3864</v>
      </c>
      <c r="E247" t="s">
        <v>3592</v>
      </c>
      <c r="F247">
        <v>11.06104012874721</v>
      </c>
      <c r="G247">
        <v>13.090060291659498</v>
      </c>
      <c r="H247">
        <v>11.198542984523025</v>
      </c>
      <c r="I247">
        <v>6.6945966080748125</v>
      </c>
      <c r="J247">
        <v>7.233016226647293</v>
      </c>
      <c r="K247">
        <v>6.8503319791241104</v>
      </c>
      <c r="L247">
        <v>7.9618876213958467</v>
      </c>
      <c r="M247">
        <v>9.2117622545746016</v>
      </c>
      <c r="N247">
        <v>8.4629668021519144</v>
      </c>
      <c r="O247">
        <v>9.6472569991686594</v>
      </c>
      <c r="P247">
        <v>10.498160080644869</v>
      </c>
      <c r="Q247">
        <v>12.68699348015555</v>
      </c>
      <c r="R247">
        <v>8.5636721100167534</v>
      </c>
      <c r="S247">
        <v>9.0594905264946934</v>
      </c>
      <c r="T247">
        <v>6.5776246575382222</v>
      </c>
      <c r="U247">
        <v>5.20757150547918</v>
      </c>
      <c r="V247">
        <v>6.638805799763178</v>
      </c>
      <c r="W247">
        <v>6.9571732170423948</v>
      </c>
      <c r="X247">
        <v>4.5488481566800667</v>
      </c>
      <c r="Y247" t="s">
        <v>4109</v>
      </c>
      <c r="Z247" s="4">
        <f t="shared" si="3"/>
        <v>0.95</v>
      </c>
    </row>
    <row r="248" spans="1:26" x14ac:dyDescent="0.25">
      <c r="B248" t="s">
        <v>5257</v>
      </c>
      <c r="C248" t="s">
        <v>846</v>
      </c>
      <c r="D248" t="s">
        <v>5318</v>
      </c>
      <c r="E248" t="s">
        <v>2772</v>
      </c>
      <c r="F248">
        <v>3.194385774688461</v>
      </c>
      <c r="G248">
        <v>3.3921398740873139</v>
      </c>
      <c r="H248">
        <v>4.7754973643450969</v>
      </c>
      <c r="I248">
        <v>3.2400480507271388</v>
      </c>
      <c r="J248">
        <v>3.105203689001053</v>
      </c>
      <c r="K248">
        <v>3.9941256316366172</v>
      </c>
      <c r="L248">
        <v>4.997356310376877</v>
      </c>
      <c r="M248">
        <v>5.643358198267908</v>
      </c>
      <c r="N248">
        <v>5.517791446383101</v>
      </c>
      <c r="O248">
        <v>5.5244175241337148</v>
      </c>
      <c r="P248">
        <v>6.5044226334584705</v>
      </c>
      <c r="Q248">
        <v>6.3762179338390403</v>
      </c>
      <c r="R248">
        <v>5.2289099482508101</v>
      </c>
      <c r="S248">
        <v>5.7117983100990042</v>
      </c>
      <c r="T248">
        <v>5.042174380998004</v>
      </c>
      <c r="U248">
        <v>4.6899027599627647</v>
      </c>
      <c r="V248">
        <v>4.4549946820381461</v>
      </c>
      <c r="W248">
        <v>3.7478590616984047</v>
      </c>
      <c r="X248">
        <v>3.909498788239584</v>
      </c>
      <c r="Y248" t="s">
        <v>4109</v>
      </c>
      <c r="Z248" s="4">
        <f t="shared" si="3"/>
        <v>0.95</v>
      </c>
    </row>
    <row r="249" spans="1:26" x14ac:dyDescent="0.25">
      <c r="B249" t="s">
        <v>5257</v>
      </c>
      <c r="C249" t="s">
        <v>846</v>
      </c>
      <c r="D249" t="s">
        <v>1666</v>
      </c>
      <c r="E249" t="s">
        <v>3357</v>
      </c>
      <c r="F249">
        <v>10.893636735131935</v>
      </c>
      <c r="G249">
        <v>12.890162299592248</v>
      </c>
      <c r="H249">
        <v>11.058586121540438</v>
      </c>
      <c r="I249">
        <v>6.6410011378732259</v>
      </c>
      <c r="J249">
        <v>7.1619716294517088</v>
      </c>
      <c r="K249">
        <v>6.7825227269043431</v>
      </c>
      <c r="L249">
        <v>7.8974445003084259</v>
      </c>
      <c r="M249">
        <v>9.1569286898741478</v>
      </c>
      <c r="N249">
        <v>8.3866220695993494</v>
      </c>
      <c r="O249">
        <v>9.515983521870556</v>
      </c>
      <c r="P249">
        <v>10.404754430755434</v>
      </c>
      <c r="Q249">
        <v>12.549511123563731</v>
      </c>
      <c r="R249">
        <v>8.4882636696717064</v>
      </c>
      <c r="S249">
        <v>8.936650436737569</v>
      </c>
      <c r="T249">
        <v>6.4999725026938053</v>
      </c>
      <c r="U249">
        <v>5.1523381168267646</v>
      </c>
      <c r="V249">
        <v>6.5915156562574433</v>
      </c>
      <c r="W249">
        <v>6.9167636283069571</v>
      </c>
      <c r="X249">
        <v>4.5072775864818553</v>
      </c>
      <c r="Y249" t="s">
        <v>4109</v>
      </c>
      <c r="Z249" s="4">
        <f t="shared" si="3"/>
        <v>0.95</v>
      </c>
    </row>
    <row r="250" spans="1:26" x14ac:dyDescent="0.25">
      <c r="B250" t="s">
        <v>5257</v>
      </c>
      <c r="C250" t="s">
        <v>846</v>
      </c>
      <c r="D250" t="s">
        <v>360</v>
      </c>
      <c r="E250" t="s">
        <v>3807</v>
      </c>
      <c r="F250">
        <v>1953780000</v>
      </c>
      <c r="G250">
        <v>240000000</v>
      </c>
      <c r="H250">
        <v>390320000</v>
      </c>
      <c r="I250">
        <v>925070000</v>
      </c>
      <c r="J250">
        <v>4268670000</v>
      </c>
      <c r="K250">
        <v>979440000</v>
      </c>
      <c r="L250">
        <v>5534550000</v>
      </c>
      <c r="M250">
        <v>10236450000</v>
      </c>
      <c r="N250">
        <v>12889380000</v>
      </c>
      <c r="O250">
        <v>24503850000</v>
      </c>
      <c r="P250">
        <v>34474510000</v>
      </c>
      <c r="Q250">
        <v>22038050000</v>
      </c>
      <c r="R250">
        <v>9246100000</v>
      </c>
      <c r="S250">
        <v>3104900000</v>
      </c>
      <c r="T250">
        <v>2816300000</v>
      </c>
      <c r="U250">
        <v>2086770000</v>
      </c>
      <c r="V250">
        <v>1686830000</v>
      </c>
      <c r="W250">
        <v>1311630000</v>
      </c>
      <c r="X250">
        <v>1639510000</v>
      </c>
      <c r="Y250" t="s">
        <v>4109</v>
      </c>
      <c r="Z250" s="4">
        <f t="shared" si="3"/>
        <v>0.95</v>
      </c>
    </row>
    <row r="251" spans="1:26" x14ac:dyDescent="0.25">
      <c r="B251" t="s">
        <v>5257</v>
      </c>
      <c r="C251" t="s">
        <v>846</v>
      </c>
      <c r="D251" t="s">
        <v>4947</v>
      </c>
      <c r="E251" t="s">
        <v>754</v>
      </c>
      <c r="F251">
        <v>96400000</v>
      </c>
      <c r="G251">
        <v>350800000</v>
      </c>
      <c r="H251">
        <v>719170000</v>
      </c>
      <c r="I251">
        <v>579140000</v>
      </c>
      <c r="J251">
        <v>1141400000</v>
      </c>
      <c r="K251">
        <v>1526510000</v>
      </c>
      <c r="L251">
        <v>10028470000</v>
      </c>
      <c r="M251">
        <v>3924920000</v>
      </c>
      <c r="N251">
        <v>5254040000</v>
      </c>
      <c r="O251">
        <v>4871750000</v>
      </c>
      <c r="P251">
        <v>15494800000</v>
      </c>
      <c r="Q251">
        <v>17667500000</v>
      </c>
      <c r="R251">
        <v>22034800000</v>
      </c>
      <c r="S251">
        <v>5136400000</v>
      </c>
      <c r="T251">
        <v>2931200000</v>
      </c>
      <c r="U251">
        <v>2047220000</v>
      </c>
      <c r="V251">
        <v>2623120000</v>
      </c>
      <c r="W251">
        <v>3482900000</v>
      </c>
      <c r="X251">
        <v>9486170000</v>
      </c>
      <c r="Y251" t="s">
        <v>4109</v>
      </c>
      <c r="Z251" s="4">
        <f t="shared" si="3"/>
        <v>0.95</v>
      </c>
    </row>
    <row r="252" spans="1:26" x14ac:dyDescent="0.25">
      <c r="B252" t="s">
        <v>5257</v>
      </c>
      <c r="C252" t="s">
        <v>846</v>
      </c>
      <c r="D252" t="s">
        <v>4147</v>
      </c>
      <c r="E252" t="s">
        <v>1491</v>
      </c>
      <c r="F252">
        <v>2973190</v>
      </c>
      <c r="G252">
        <v>2973190</v>
      </c>
      <c r="H252">
        <v>2973190</v>
      </c>
      <c r="I252">
        <v>2973190</v>
      </c>
      <c r="J252">
        <v>2973190</v>
      </c>
      <c r="K252">
        <v>2973190</v>
      </c>
      <c r="L252">
        <v>2973190</v>
      </c>
      <c r="M252">
        <v>2973190</v>
      </c>
      <c r="N252">
        <v>2973190</v>
      </c>
      <c r="O252">
        <v>2973190</v>
      </c>
      <c r="P252">
        <v>2973190</v>
      </c>
      <c r="Q252">
        <v>2973190</v>
      </c>
      <c r="R252">
        <v>2973190</v>
      </c>
      <c r="S252">
        <v>2973190</v>
      </c>
      <c r="T252">
        <v>2973190</v>
      </c>
      <c r="U252">
        <v>2973190</v>
      </c>
      <c r="V252">
        <v>2973190</v>
      </c>
      <c r="W252">
        <v>2973190</v>
      </c>
      <c r="X252">
        <v>2973190</v>
      </c>
      <c r="Y252" t="s">
        <v>4109</v>
      </c>
      <c r="Z252" s="4">
        <f t="shared" si="3"/>
        <v>0.95</v>
      </c>
    </row>
    <row r="253" spans="1:26" x14ac:dyDescent="0.25">
      <c r="A253" s="2" t="s">
        <v>5349</v>
      </c>
      <c r="B253" t="s">
        <v>5257</v>
      </c>
      <c r="C253" t="s">
        <v>846</v>
      </c>
      <c r="D253" t="s">
        <v>4735</v>
      </c>
      <c r="E253" t="s">
        <v>1979</v>
      </c>
      <c r="F253">
        <v>12.2916666666667</v>
      </c>
      <c r="G253">
        <v>12.0833333333333</v>
      </c>
      <c r="H253">
        <v>11.9166666666667</v>
      </c>
      <c r="I253">
        <v>11.4583333333333</v>
      </c>
      <c r="J253">
        <v>10.9166666666667</v>
      </c>
      <c r="K253">
        <v>10.75</v>
      </c>
      <c r="L253">
        <v>11.1875</v>
      </c>
      <c r="M253">
        <v>13.0208333333333</v>
      </c>
      <c r="N253">
        <v>13.3125</v>
      </c>
      <c r="O253">
        <v>12.1875</v>
      </c>
      <c r="P253">
        <v>8.3333499999999994</v>
      </c>
      <c r="Q253">
        <v>10.1666666666667</v>
      </c>
      <c r="R253">
        <v>10.6041666666667</v>
      </c>
      <c r="S253">
        <v>10.2916666666667</v>
      </c>
      <c r="T253">
        <v>10.25</v>
      </c>
      <c r="U253">
        <v>10.008333333333301</v>
      </c>
      <c r="V253">
        <v>9.6724999999999994</v>
      </c>
      <c r="W253">
        <v>9.5083333333333293</v>
      </c>
      <c r="X253">
        <v>9.4541666666666693</v>
      </c>
      <c r="Y253" t="s">
        <v>4109</v>
      </c>
      <c r="Z253" s="4">
        <f t="shared" si="3"/>
        <v>0.95</v>
      </c>
    </row>
    <row r="254" spans="1:26" x14ac:dyDescent="0.25">
      <c r="A254" s="2" t="s">
        <v>5349</v>
      </c>
      <c r="B254" t="s">
        <v>5257</v>
      </c>
      <c r="C254" t="s">
        <v>846</v>
      </c>
      <c r="D254" t="s">
        <v>4358</v>
      </c>
      <c r="E254" t="s">
        <v>5101</v>
      </c>
      <c r="F254">
        <v>5853</v>
      </c>
      <c r="G254">
        <v>5795</v>
      </c>
      <c r="H254">
        <v>5650</v>
      </c>
      <c r="I254">
        <v>5644</v>
      </c>
      <c r="J254">
        <v>4725</v>
      </c>
      <c r="K254">
        <v>4763</v>
      </c>
      <c r="L254">
        <v>4796</v>
      </c>
      <c r="M254">
        <v>4887</v>
      </c>
      <c r="N254">
        <v>4921</v>
      </c>
      <c r="O254">
        <v>4955</v>
      </c>
      <c r="P254">
        <v>5034</v>
      </c>
      <c r="Q254">
        <v>5112</v>
      </c>
      <c r="R254">
        <v>5191</v>
      </c>
      <c r="S254">
        <v>5294</v>
      </c>
      <c r="T254">
        <v>5541</v>
      </c>
      <c r="U254">
        <v>5835</v>
      </c>
      <c r="V254">
        <v>5820</v>
      </c>
      <c r="W254">
        <v>5615</v>
      </c>
      <c r="X254">
        <v>5065</v>
      </c>
      <c r="Y254" t="s">
        <v>4109</v>
      </c>
      <c r="Z254" s="4">
        <f t="shared" si="3"/>
        <v>0.95</v>
      </c>
    </row>
    <row r="255" spans="1:26" x14ac:dyDescent="0.25">
      <c r="B255" t="s">
        <v>5257</v>
      </c>
      <c r="C255" t="s">
        <v>846</v>
      </c>
      <c r="D255" t="s">
        <v>637</v>
      </c>
      <c r="E255" t="s">
        <v>3335</v>
      </c>
      <c r="F255">
        <v>77.837633755074194</v>
      </c>
      <c r="G255">
        <v>74.76121667839287</v>
      </c>
      <c r="H255">
        <v>75.317163304946732</v>
      </c>
      <c r="I255">
        <v>76.761096261752144</v>
      </c>
      <c r="J255">
        <v>73.71176677832365</v>
      </c>
      <c r="K255">
        <v>71.074469140813676</v>
      </c>
      <c r="L255">
        <v>66.257031823303109</v>
      </c>
      <c r="M255">
        <v>64.202604325154979</v>
      </c>
      <c r="N255">
        <v>62.783388823313992</v>
      </c>
      <c r="O255">
        <v>66.81664637346708</v>
      </c>
      <c r="P255">
        <v>63.764017388059727</v>
      </c>
      <c r="Q255">
        <v>62.225532062451805</v>
      </c>
      <c r="R255">
        <v>64.770942301333335</v>
      </c>
      <c r="S255">
        <v>61.876807069204617</v>
      </c>
      <c r="T255">
        <v>64.005648478854368</v>
      </c>
      <c r="U255">
        <v>70.602517016775295</v>
      </c>
      <c r="V255">
        <v>73.068260175827632</v>
      </c>
      <c r="W255">
        <v>70.666607781427032</v>
      </c>
      <c r="X255">
        <v>69.833660763211086</v>
      </c>
      <c r="Y255" t="s">
        <v>4109</v>
      </c>
      <c r="Z255" s="4">
        <f t="shared" si="3"/>
        <v>0.95</v>
      </c>
    </row>
    <row r="256" spans="1:26" x14ac:dyDescent="0.25">
      <c r="B256" t="s">
        <v>5257</v>
      </c>
      <c r="C256" t="s">
        <v>846</v>
      </c>
      <c r="D256" t="s">
        <v>1306</v>
      </c>
      <c r="E256" t="s">
        <v>653</v>
      </c>
      <c r="F256">
        <v>46.749991077640182</v>
      </c>
      <c r="G256">
        <v>49.118380523016704</v>
      </c>
      <c r="H256">
        <v>52.142220296239131</v>
      </c>
      <c r="I256">
        <v>53.168772933541405</v>
      </c>
      <c r="J256">
        <v>52.493826369456066</v>
      </c>
      <c r="K256">
        <v>52.185457302777181</v>
      </c>
      <c r="L256">
        <v>50.189293257193299</v>
      </c>
      <c r="M256">
        <v>50.410755807636654</v>
      </c>
      <c r="N256">
        <v>47.039921575004882</v>
      </c>
      <c r="O256">
        <v>52.360026920125371</v>
      </c>
      <c r="P256">
        <v>50.552321456333615</v>
      </c>
      <c r="Q256">
        <v>46.912660280055881</v>
      </c>
      <c r="R256">
        <v>43.21611384064154</v>
      </c>
      <c r="S256">
        <v>42.360782880300377</v>
      </c>
      <c r="T256">
        <v>43.527316662320914</v>
      </c>
      <c r="U256">
        <v>52.699803073854468</v>
      </c>
      <c r="V256">
        <v>55.819472058352837</v>
      </c>
      <c r="W256">
        <v>54.832212659782307</v>
      </c>
      <c r="X256">
        <v>52.116001134502163</v>
      </c>
      <c r="Y256" t="s">
        <v>4109</v>
      </c>
      <c r="Z256" s="4">
        <f t="shared" si="3"/>
        <v>0.95</v>
      </c>
    </row>
    <row r="257" spans="1:26" x14ac:dyDescent="0.25">
      <c r="B257" t="s">
        <v>5257</v>
      </c>
      <c r="C257" t="s">
        <v>846</v>
      </c>
      <c r="D257" t="s">
        <v>496</v>
      </c>
      <c r="E257" t="s">
        <v>665</v>
      </c>
      <c r="F257">
        <v>15.927007760561224</v>
      </c>
      <c r="G257">
        <v>15.307006619395608</v>
      </c>
      <c r="H257">
        <v>15.558686821553911</v>
      </c>
      <c r="I257">
        <v>15.587371716471251</v>
      </c>
      <c r="J257">
        <v>15.827258427558711</v>
      </c>
      <c r="K257">
        <v>15.973018549747051</v>
      </c>
      <c r="L257">
        <v>17.30364739205228</v>
      </c>
      <c r="M257">
        <v>16.864564242235939</v>
      </c>
      <c r="N257">
        <v>17.098676278782303</v>
      </c>
      <c r="O257">
        <v>17.143578787846899</v>
      </c>
      <c r="P257">
        <v>17.029939987991309</v>
      </c>
      <c r="Q257">
        <v>16.139337444743322</v>
      </c>
      <c r="R257">
        <v>15.816923007207196</v>
      </c>
      <c r="S257">
        <v>15.253022692764024</v>
      </c>
      <c r="T257">
        <v>15.065570111079724</v>
      </c>
      <c r="U257">
        <v>15.583854586371334</v>
      </c>
      <c r="V257">
        <v>15.199901514979341</v>
      </c>
      <c r="W257">
        <v>14.870364015667018</v>
      </c>
      <c r="X257">
        <v>14.990648273019447</v>
      </c>
      <c r="Y257" t="s">
        <v>4109</v>
      </c>
      <c r="Z257" s="4">
        <f t="shared" si="3"/>
        <v>0.95</v>
      </c>
    </row>
    <row r="258" spans="1:26" x14ac:dyDescent="0.25">
      <c r="B258" t="s">
        <v>5257</v>
      </c>
      <c r="C258" t="s">
        <v>846</v>
      </c>
      <c r="D258" t="s">
        <v>5064</v>
      </c>
      <c r="E258" t="s">
        <v>4957</v>
      </c>
      <c r="F258">
        <v>7.2990978504062838</v>
      </c>
      <c r="G258">
        <v>2.2703251933485262</v>
      </c>
      <c r="H258">
        <v>6.8667636084112473</v>
      </c>
      <c r="I258">
        <v>6.3366103210336462</v>
      </c>
      <c r="J258">
        <v>7.383441995331296</v>
      </c>
      <c r="K258">
        <v>9.3490800546572217</v>
      </c>
      <c r="L258">
        <v>17.787832502377583</v>
      </c>
      <c r="M258">
        <v>6.9805633306582422</v>
      </c>
      <c r="N258">
        <v>4.6636831194779091</v>
      </c>
      <c r="O258">
        <v>10.967629153428277</v>
      </c>
      <c r="P258">
        <v>7.6950827213122039</v>
      </c>
      <c r="Q258">
        <v>3.12505547672788</v>
      </c>
      <c r="R258">
        <v>5.4530833060173478</v>
      </c>
      <c r="S258">
        <v>4.9658474401234685</v>
      </c>
      <c r="T258">
        <v>7.8956697657733201</v>
      </c>
      <c r="U258">
        <v>13.05939358193217</v>
      </c>
      <c r="V258">
        <v>7.9414497267693775</v>
      </c>
      <c r="W258">
        <v>5.9307692919765316</v>
      </c>
      <c r="X258">
        <v>8.1167457415398161</v>
      </c>
      <c r="Y258" t="s">
        <v>4109</v>
      </c>
      <c r="Z258" s="4">
        <f t="shared" ref="Z258:Z321" si="4">COUNTIF(F258:Y258,"&lt;&gt;..")/20</f>
        <v>0.95</v>
      </c>
    </row>
    <row r="259" spans="1:26" x14ac:dyDescent="0.25">
      <c r="B259" t="s">
        <v>5257</v>
      </c>
      <c r="C259" t="s">
        <v>846</v>
      </c>
      <c r="D259" t="s">
        <v>2520</v>
      </c>
      <c r="E259" t="s">
        <v>4863</v>
      </c>
      <c r="F259">
        <v>132668058001.31528</v>
      </c>
      <c r="G259">
        <v>135680054345.64539</v>
      </c>
      <c r="H259">
        <v>144996882941.32477</v>
      </c>
      <c r="I259">
        <v>154184770390.96182</v>
      </c>
      <c r="J259">
        <v>165568913478.41324</v>
      </c>
      <c r="K259">
        <v>181048083745.13623</v>
      </c>
      <c r="L259">
        <v>213252613630.48538</v>
      </c>
      <c r="M259">
        <v>228138847379.24533</v>
      </c>
      <c r="N259">
        <v>238778520293.44269</v>
      </c>
      <c r="O259">
        <v>264966862897.27097</v>
      </c>
      <c r="P259">
        <v>285356282181.28186</v>
      </c>
      <c r="Q259">
        <v>294273824305.77509</v>
      </c>
      <c r="R259">
        <v>310320821092.97211</v>
      </c>
      <c r="S259">
        <v>325730879643.38757</v>
      </c>
      <c r="T259">
        <v>351449514225.17798</v>
      </c>
      <c r="U259">
        <v>397346689529.63269</v>
      </c>
      <c r="V259">
        <v>428901777119.6109</v>
      </c>
      <c r="W259">
        <v>454338952009.76245</v>
      </c>
      <c r="X259">
        <v>491216489549.17151</v>
      </c>
      <c r="Y259" t="s">
        <v>4109</v>
      </c>
      <c r="Z259" s="4">
        <f t="shared" si="4"/>
        <v>0.95</v>
      </c>
    </row>
    <row r="260" spans="1:26" x14ac:dyDescent="0.25">
      <c r="B260" t="s">
        <v>5257</v>
      </c>
      <c r="C260" t="s">
        <v>846</v>
      </c>
      <c r="D260" t="s">
        <v>1561</v>
      </c>
      <c r="E260" t="s">
        <v>3149</v>
      </c>
      <c r="F260">
        <v>6356666209000</v>
      </c>
      <c r="G260">
        <v>6500983203400</v>
      </c>
      <c r="H260">
        <v>6947390352199.999</v>
      </c>
      <c r="I260">
        <v>7387619406300</v>
      </c>
      <c r="J260">
        <v>7933079999999.999</v>
      </c>
      <c r="K260">
        <v>8674750000000</v>
      </c>
      <c r="L260">
        <v>10217800000000</v>
      </c>
      <c r="M260">
        <v>10931059999999.998</v>
      </c>
      <c r="N260">
        <v>11440850000000</v>
      </c>
      <c r="O260">
        <v>12695640000000</v>
      </c>
      <c r="P260">
        <v>13672580000000</v>
      </c>
      <c r="Q260">
        <v>14099855710100.002</v>
      </c>
      <c r="R260">
        <v>14868732588000</v>
      </c>
      <c r="S260">
        <v>15607091164600.002</v>
      </c>
      <c r="T260">
        <v>16839375543000.002</v>
      </c>
      <c r="U260">
        <v>19038495871900</v>
      </c>
      <c r="V260">
        <v>20550428450300</v>
      </c>
      <c r="W260">
        <v>21769226950200</v>
      </c>
      <c r="X260">
        <v>23536179751646.5</v>
      </c>
      <c r="Y260" t="s">
        <v>4109</v>
      </c>
      <c r="Z260" s="4">
        <f t="shared" si="4"/>
        <v>0.95</v>
      </c>
    </row>
    <row r="261" spans="1:26" x14ac:dyDescent="0.25">
      <c r="B261" t="s">
        <v>5257</v>
      </c>
      <c r="C261" t="s">
        <v>846</v>
      </c>
      <c r="D261" t="s">
        <v>752</v>
      </c>
      <c r="E261" t="s">
        <v>2735</v>
      </c>
      <c r="F261">
        <v>3408197681700</v>
      </c>
      <c r="G261">
        <v>3543944011800</v>
      </c>
      <c r="H261">
        <v>3878179817100.0005</v>
      </c>
      <c r="I261">
        <v>4352820638500.0005</v>
      </c>
      <c r="J261">
        <v>5043090000000</v>
      </c>
      <c r="K261">
        <v>5801600000000.001</v>
      </c>
      <c r="L261">
        <v>7362060000000</v>
      </c>
      <c r="M261">
        <v>8261380000000</v>
      </c>
      <c r="N261">
        <v>9428470000000</v>
      </c>
      <c r="O261">
        <v>10914300000000</v>
      </c>
      <c r="P261">
        <v>13001460000000</v>
      </c>
      <c r="Q261">
        <v>14099855710100.002</v>
      </c>
      <c r="R261">
        <v>15728368965100</v>
      </c>
      <c r="S261">
        <v>17134516006200</v>
      </c>
      <c r="T261">
        <v>18783691486400</v>
      </c>
      <c r="U261">
        <v>21461887991000</v>
      </c>
      <c r="V261">
        <v>23350675445200.004</v>
      </c>
      <c r="W261">
        <v>25420894449800</v>
      </c>
      <c r="X261">
        <v>28563131350000.5</v>
      </c>
      <c r="Y261" t="s">
        <v>4109</v>
      </c>
      <c r="Z261" s="4">
        <f t="shared" si="4"/>
        <v>0.95</v>
      </c>
    </row>
    <row r="262" spans="1:26" x14ac:dyDescent="0.25">
      <c r="B262" t="s">
        <v>5257</v>
      </c>
      <c r="C262" t="s">
        <v>846</v>
      </c>
      <c r="D262" t="s">
        <v>4436</v>
      </c>
      <c r="E262" t="s">
        <v>4500</v>
      </c>
      <c r="F262">
        <v>74601299793.151001</v>
      </c>
      <c r="G262">
        <v>74306490007.044968</v>
      </c>
      <c r="H262">
        <v>80117584707.299286</v>
      </c>
      <c r="I262">
        <v>94724348805.832123</v>
      </c>
      <c r="J262">
        <v>112238770759.23955</v>
      </c>
      <c r="K262">
        <v>131039716670.88289</v>
      </c>
      <c r="L262">
        <v>162699256345.37399</v>
      </c>
      <c r="M262">
        <v>205197127720.08435</v>
      </c>
      <c r="N262">
        <v>204995260210.11618</v>
      </c>
      <c r="O262">
        <v>230047403554.1073</v>
      </c>
      <c r="P262">
        <v>285356282181.28186</v>
      </c>
      <c r="Q262">
        <v>294228179629.18524</v>
      </c>
      <c r="R262">
        <v>289076073030.06299</v>
      </c>
      <c r="S262">
        <v>283206246517.87793</v>
      </c>
      <c r="T262">
        <v>307206175076.37756</v>
      </c>
      <c r="U262">
        <v>327820066001.20667</v>
      </c>
      <c r="V262">
        <v>348143419686.30731</v>
      </c>
      <c r="W262">
        <v>394444019521.9212</v>
      </c>
      <c r="X262">
        <v>408693434275.46283</v>
      </c>
      <c r="Y262" t="s">
        <v>4109</v>
      </c>
      <c r="Z262" s="4">
        <f t="shared" si="4"/>
        <v>0.95</v>
      </c>
    </row>
    <row r="263" spans="1:26" x14ac:dyDescent="0.25">
      <c r="B263" t="s">
        <v>5257</v>
      </c>
      <c r="C263" t="s">
        <v>846</v>
      </c>
      <c r="D263" t="s">
        <v>1800</v>
      </c>
      <c r="E263" t="s">
        <v>5293</v>
      </c>
      <c r="F263">
        <v>42379000000</v>
      </c>
      <c r="G263">
        <v>43361000000</v>
      </c>
      <c r="H263">
        <v>49250000000</v>
      </c>
      <c r="I263">
        <v>58963000000</v>
      </c>
      <c r="J263">
        <v>76649000000</v>
      </c>
      <c r="K263">
        <v>99616000000</v>
      </c>
      <c r="L263">
        <v>121808000000</v>
      </c>
      <c r="M263">
        <v>150159000000</v>
      </c>
      <c r="N263">
        <v>194828000000</v>
      </c>
      <c r="O263">
        <v>164909000000</v>
      </c>
      <c r="P263">
        <v>226351000000</v>
      </c>
      <c r="Q263">
        <v>302905000000</v>
      </c>
      <c r="R263">
        <v>296828000000</v>
      </c>
      <c r="S263">
        <v>314848000000</v>
      </c>
      <c r="T263">
        <v>322694000000</v>
      </c>
      <c r="U263">
        <v>267444000000</v>
      </c>
      <c r="V263">
        <v>264144000000</v>
      </c>
      <c r="W263">
        <v>299275000000</v>
      </c>
      <c r="X263">
        <v>325562000000</v>
      </c>
      <c r="Y263" t="s">
        <v>4109</v>
      </c>
      <c r="Z263" s="4">
        <f t="shared" si="4"/>
        <v>0.95</v>
      </c>
    </row>
    <row r="264" spans="1:26" x14ac:dyDescent="0.25">
      <c r="B264" t="s">
        <v>5257</v>
      </c>
      <c r="C264" t="s">
        <v>846</v>
      </c>
      <c r="D264" t="s">
        <v>1643</v>
      </c>
      <c r="E264" t="s">
        <v>2537</v>
      </c>
      <c r="F264">
        <v>51523000000</v>
      </c>
      <c r="G264">
        <v>50392000000</v>
      </c>
      <c r="H264">
        <v>56517000000</v>
      </c>
      <c r="I264">
        <v>72558000000</v>
      </c>
      <c r="J264">
        <v>99775000000</v>
      </c>
      <c r="K264">
        <v>142870000000</v>
      </c>
      <c r="L264">
        <v>178410000000</v>
      </c>
      <c r="M264">
        <v>229370000000</v>
      </c>
      <c r="N264">
        <v>321032000000</v>
      </c>
      <c r="O264">
        <v>257202000000</v>
      </c>
      <c r="P264">
        <v>350233000000</v>
      </c>
      <c r="Q264">
        <v>464462000000</v>
      </c>
      <c r="R264">
        <v>489694000000</v>
      </c>
      <c r="S264">
        <v>465397000000</v>
      </c>
      <c r="T264">
        <v>462910000000</v>
      </c>
      <c r="U264">
        <v>392866000000</v>
      </c>
      <c r="V264">
        <v>361208000000</v>
      </c>
      <c r="W264">
        <v>448423000000</v>
      </c>
      <c r="X264">
        <v>510665000000</v>
      </c>
      <c r="Y264" t="s">
        <v>4109</v>
      </c>
      <c r="Z264" s="4">
        <f t="shared" si="4"/>
        <v>0.95</v>
      </c>
    </row>
    <row r="265" spans="1:26" x14ac:dyDescent="0.25">
      <c r="B265" t="s">
        <v>5257</v>
      </c>
      <c r="C265" t="s">
        <v>846</v>
      </c>
      <c r="D265" t="s">
        <v>669</v>
      </c>
      <c r="E265" t="s">
        <v>2823</v>
      </c>
      <c r="F265">
        <v>20.047611594959449</v>
      </c>
      <c r="G265">
        <v>19.312953571782725</v>
      </c>
      <c r="H265">
        <v>20.53975584844817</v>
      </c>
      <c r="I265">
        <v>21.642447178225353</v>
      </c>
      <c r="J265">
        <v>24.878286014137888</v>
      </c>
      <c r="K265">
        <v>29.557705667068181</v>
      </c>
      <c r="L265">
        <v>31.929257265439592</v>
      </c>
      <c r="M265">
        <v>31.192401538011811</v>
      </c>
      <c r="N265">
        <v>43.02793701733286</v>
      </c>
      <c r="O265">
        <v>31.456530584205499</v>
      </c>
      <c r="P265">
        <v>34.410284725387683</v>
      </c>
      <c r="Q265">
        <v>42.092484046119793</v>
      </c>
      <c r="R265">
        <v>43.034893158317047</v>
      </c>
      <c r="S265">
        <v>42.022712553991589</v>
      </c>
      <c r="T265">
        <v>38.526478638009529</v>
      </c>
      <c r="U265">
        <v>31.389704563993892</v>
      </c>
      <c r="V265">
        <v>27.30279613143356</v>
      </c>
      <c r="W265">
        <v>28.187881888188411</v>
      </c>
      <c r="X265">
        <v>30.672342108028932</v>
      </c>
      <c r="Y265" t="s">
        <v>4109</v>
      </c>
      <c r="Z265" s="4">
        <f t="shared" si="4"/>
        <v>0.95</v>
      </c>
    </row>
    <row r="266" spans="1:26" x14ac:dyDescent="0.25">
      <c r="B266" t="s">
        <v>5257</v>
      </c>
      <c r="C266" t="s">
        <v>846</v>
      </c>
      <c r="D266" t="s">
        <v>781</v>
      </c>
      <c r="E266" t="s">
        <v>3684</v>
      </c>
      <c r="F266">
        <v>2.9489299062257199</v>
      </c>
      <c r="G266">
        <v>2.9244355462896001</v>
      </c>
      <c r="H266">
        <v>2.8268668304583802</v>
      </c>
      <c r="I266">
        <v>2.6777769322274803</v>
      </c>
      <c r="J266">
        <v>2.8287522479810501</v>
      </c>
      <c r="K266">
        <v>2.7549076662149603</v>
      </c>
      <c r="L266">
        <v>2.5268086302634498</v>
      </c>
      <c r="M266">
        <v>2.3426338832421898</v>
      </c>
      <c r="N266">
        <v>2.5501948469465701</v>
      </c>
      <c r="O266">
        <v>2.8934959701011</v>
      </c>
      <c r="P266">
        <v>2.7074640421781799</v>
      </c>
      <c r="Q266">
        <v>2.65149668110065</v>
      </c>
      <c r="R266">
        <v>2.53734660363375</v>
      </c>
      <c r="S266">
        <v>2.4727267143335299</v>
      </c>
      <c r="T266">
        <v>2.4967698810699401</v>
      </c>
      <c r="U266">
        <v>2.4051274700264003</v>
      </c>
      <c r="V266">
        <v>2.5064707505609602</v>
      </c>
      <c r="W266">
        <v>2.5096245584148202</v>
      </c>
      <c r="X266">
        <v>2.4190343416652298</v>
      </c>
      <c r="Y266" t="s">
        <v>4109</v>
      </c>
      <c r="Z266" s="4">
        <f t="shared" si="4"/>
        <v>0.95</v>
      </c>
    </row>
    <row r="267" spans="1:26" x14ac:dyDescent="0.25">
      <c r="B267" t="s">
        <v>5257</v>
      </c>
      <c r="C267" t="s">
        <v>846</v>
      </c>
      <c r="D267" t="s">
        <v>2598</v>
      </c>
      <c r="E267" t="s">
        <v>4378</v>
      </c>
      <c r="F267">
        <v>11.503050861425001</v>
      </c>
      <c r="G267">
        <v>10.523954748407901</v>
      </c>
      <c r="H267">
        <v>9.8795518149386794</v>
      </c>
      <c r="I267">
        <v>9.1001192394033001</v>
      </c>
      <c r="J267">
        <v>10.1174301927422</v>
      </c>
      <c r="K267">
        <v>10.4231271973317</v>
      </c>
      <c r="L267">
        <v>9.4784117836645301</v>
      </c>
      <c r="M267">
        <v>8.8511835494057305</v>
      </c>
      <c r="N267">
        <v>8.8887836430655991</v>
      </c>
      <c r="O267">
        <v>10.314734765417601</v>
      </c>
      <c r="P267">
        <v>9.8642307854324507</v>
      </c>
      <c r="Q267">
        <v>9.5927690067633709</v>
      </c>
      <c r="R267">
        <v>9.2726193604342395</v>
      </c>
      <c r="S267">
        <v>9.2959816419135706</v>
      </c>
      <c r="T267">
        <v>9.5047910713291603</v>
      </c>
      <c r="U267">
        <v>8.8311984884442101</v>
      </c>
      <c r="V267">
        <v>9.080148135812161</v>
      </c>
      <c r="W267">
        <v>9.1771455081927495</v>
      </c>
      <c r="X267">
        <v>8.7368077890468392</v>
      </c>
      <c r="Y267" t="s">
        <v>4109</v>
      </c>
      <c r="Z267" s="4">
        <f t="shared" si="4"/>
        <v>0.95</v>
      </c>
    </row>
    <row r="268" spans="1:26" x14ac:dyDescent="0.25">
      <c r="B268" t="s">
        <v>5257</v>
      </c>
      <c r="C268" t="s">
        <v>846</v>
      </c>
      <c r="D268" t="s">
        <v>3470</v>
      </c>
      <c r="E268" t="s">
        <v>1106</v>
      </c>
      <c r="F268">
        <v>642103750000</v>
      </c>
      <c r="G268">
        <v>688951750000</v>
      </c>
      <c r="H268">
        <v>716985750000</v>
      </c>
      <c r="I268">
        <v>760891000000</v>
      </c>
      <c r="J268">
        <v>917141000000</v>
      </c>
      <c r="K268">
        <v>1017489000000</v>
      </c>
      <c r="L268">
        <v>1085190000000</v>
      </c>
      <c r="M268">
        <v>1168292500000</v>
      </c>
      <c r="N268">
        <v>1435775000000</v>
      </c>
      <c r="O268">
        <v>1874357500000</v>
      </c>
      <c r="P268">
        <v>2107522500000</v>
      </c>
      <c r="Q268">
        <v>2316435000000</v>
      </c>
      <c r="R268">
        <v>2523140000000</v>
      </c>
      <c r="S268">
        <v>2777742500000</v>
      </c>
      <c r="T268">
        <v>3107262575000</v>
      </c>
      <c r="U268">
        <v>3290705025000</v>
      </c>
      <c r="V268">
        <v>3805752500000</v>
      </c>
      <c r="W268">
        <v>4209430000000</v>
      </c>
      <c r="X268">
        <v>4546567500000</v>
      </c>
      <c r="Y268" t="s">
        <v>4109</v>
      </c>
      <c r="Z268" s="4">
        <f t="shared" si="4"/>
        <v>0.95</v>
      </c>
    </row>
    <row r="269" spans="1:26" x14ac:dyDescent="0.25">
      <c r="B269" t="s">
        <v>5257</v>
      </c>
      <c r="C269" t="s">
        <v>846</v>
      </c>
      <c r="D269" t="s">
        <v>1825</v>
      </c>
      <c r="E269" t="s">
        <v>1311</v>
      </c>
      <c r="F269">
        <v>14287514240.703501</v>
      </c>
      <c r="G269">
        <v>14600642346.099699</v>
      </c>
      <c r="H269">
        <v>14749667251.5907</v>
      </c>
      <c r="I269">
        <v>16333986643.282</v>
      </c>
      <c r="J269">
        <v>20238566526.5411</v>
      </c>
      <c r="K269">
        <v>23072312925.170101</v>
      </c>
      <c r="L269">
        <v>23951927958.152199</v>
      </c>
      <c r="M269">
        <v>28254773450.064697</v>
      </c>
      <c r="N269">
        <v>33002376727.3797</v>
      </c>
      <c r="O269">
        <v>38722154392.184296</v>
      </c>
      <c r="P269">
        <v>46090445656.500298</v>
      </c>
      <c r="Q269">
        <v>49633815793.702698</v>
      </c>
      <c r="R269">
        <v>47216920048.2061</v>
      </c>
      <c r="S269">
        <v>47403528801.4226</v>
      </c>
      <c r="T269">
        <v>50914108341.048203</v>
      </c>
      <c r="U269">
        <v>51295483753.943596</v>
      </c>
      <c r="V269">
        <v>56637622640.8741</v>
      </c>
      <c r="W269">
        <v>64559435280.692696</v>
      </c>
      <c r="X269">
        <v>66510289108.474304</v>
      </c>
      <c r="Y269" t="s">
        <v>4109</v>
      </c>
      <c r="Z269" s="4">
        <f t="shared" si="4"/>
        <v>0.95</v>
      </c>
    </row>
    <row r="270" spans="1:26" x14ac:dyDescent="0.25">
      <c r="A270" s="2" t="s">
        <v>5349</v>
      </c>
      <c r="B270" t="s">
        <v>5257</v>
      </c>
      <c r="C270" t="s">
        <v>846</v>
      </c>
      <c r="D270" t="s">
        <v>1866</v>
      </c>
      <c r="E270" t="s">
        <v>4663</v>
      </c>
      <c r="F270">
        <v>3577095</v>
      </c>
      <c r="G270">
        <v>6540000</v>
      </c>
      <c r="H270">
        <v>13000000</v>
      </c>
      <c r="I270">
        <v>33690000</v>
      </c>
      <c r="J270">
        <v>52220000</v>
      </c>
      <c r="K270">
        <v>90140000</v>
      </c>
      <c r="L270">
        <v>166050000</v>
      </c>
      <c r="M270">
        <v>233620000</v>
      </c>
      <c r="N270">
        <v>346890000</v>
      </c>
      <c r="O270">
        <v>525090000</v>
      </c>
      <c r="P270">
        <v>752190000</v>
      </c>
      <c r="Q270">
        <v>893862478</v>
      </c>
      <c r="R270">
        <v>864720917</v>
      </c>
      <c r="S270">
        <v>886304245</v>
      </c>
      <c r="T270">
        <v>944008677</v>
      </c>
      <c r="U270">
        <v>1001056000</v>
      </c>
      <c r="V270">
        <v>1127809000</v>
      </c>
      <c r="W270">
        <v>1168902277</v>
      </c>
      <c r="X270">
        <v>1176021869</v>
      </c>
      <c r="Y270" t="s">
        <v>4109</v>
      </c>
      <c r="Z270" s="4">
        <f t="shared" si="4"/>
        <v>0.95</v>
      </c>
    </row>
    <row r="271" spans="1:26" x14ac:dyDescent="0.25">
      <c r="A271" s="2" t="s">
        <v>5349</v>
      </c>
      <c r="B271" t="s">
        <v>5257</v>
      </c>
      <c r="C271" t="s">
        <v>846</v>
      </c>
      <c r="D271" t="s">
        <v>1768</v>
      </c>
      <c r="E271" t="s">
        <v>2568</v>
      </c>
      <c r="F271">
        <v>0.33855553500000002</v>
      </c>
      <c r="G271">
        <v>0.60837204499999997</v>
      </c>
      <c r="H271">
        <v>1.1890419480000001</v>
      </c>
      <c r="I271">
        <v>3.0309760240000001</v>
      </c>
      <c r="J271">
        <v>4.6227793630000003</v>
      </c>
      <c r="K271">
        <v>7.854585245</v>
      </c>
      <c r="L271">
        <v>14.247271830000001</v>
      </c>
      <c r="M271">
        <v>19.74460191</v>
      </c>
      <c r="N271">
        <v>28.891374639999999</v>
      </c>
      <c r="O271">
        <v>43.120530180000003</v>
      </c>
      <c r="P271">
        <v>60.941543809999999</v>
      </c>
      <c r="Q271">
        <v>71.492529619999999</v>
      </c>
      <c r="R271">
        <v>68.315248170000004</v>
      </c>
      <c r="S271">
        <v>69.196993739999996</v>
      </c>
      <c r="T271">
        <v>72.862620750000005</v>
      </c>
      <c r="U271">
        <v>76.407599430000005</v>
      </c>
      <c r="V271">
        <v>85.148683480000003</v>
      </c>
      <c r="W271">
        <v>87.317737190000003</v>
      </c>
      <c r="X271">
        <v>86.942563190000001</v>
      </c>
      <c r="Y271" t="s">
        <v>4109</v>
      </c>
      <c r="Z271" s="4">
        <f t="shared" si="4"/>
        <v>0.95</v>
      </c>
    </row>
    <row r="272" spans="1:26" x14ac:dyDescent="0.25">
      <c r="A272" s="2" t="s">
        <v>5349</v>
      </c>
      <c r="B272" t="s">
        <v>5257</v>
      </c>
      <c r="C272" t="s">
        <v>846</v>
      </c>
      <c r="D272" t="s">
        <v>3284</v>
      </c>
      <c r="E272" t="s">
        <v>126</v>
      </c>
      <c r="F272">
        <v>66.599999999999994</v>
      </c>
      <c r="G272">
        <v>64.3</v>
      </c>
      <c r="H272">
        <v>62.1</v>
      </c>
      <c r="I272">
        <v>59.9</v>
      </c>
      <c r="J272">
        <v>57.8</v>
      </c>
      <c r="K272">
        <v>55.7</v>
      </c>
      <c r="L272">
        <v>53.6</v>
      </c>
      <c r="M272">
        <v>51.5</v>
      </c>
      <c r="N272">
        <v>49.4</v>
      </c>
      <c r="O272">
        <v>47.3</v>
      </c>
      <c r="P272">
        <v>45.1</v>
      </c>
      <c r="Q272">
        <v>43</v>
      </c>
      <c r="R272">
        <v>40.9</v>
      </c>
      <c r="S272">
        <v>38.9</v>
      </c>
      <c r="T272">
        <v>36.9</v>
      </c>
      <c r="U272">
        <v>35</v>
      </c>
      <c r="V272">
        <v>33.200000000000003</v>
      </c>
      <c r="W272">
        <v>31.5</v>
      </c>
      <c r="X272">
        <v>29.9</v>
      </c>
      <c r="Y272" t="s">
        <v>4109</v>
      </c>
      <c r="Z272" s="4">
        <f t="shared" si="4"/>
        <v>0.95</v>
      </c>
    </row>
    <row r="273" spans="1:26" x14ac:dyDescent="0.25">
      <c r="A273" s="2" t="s">
        <v>5349</v>
      </c>
      <c r="B273" t="s">
        <v>5257</v>
      </c>
      <c r="C273" t="s">
        <v>846</v>
      </c>
      <c r="D273" t="s">
        <v>3594</v>
      </c>
      <c r="E273" t="s">
        <v>1983</v>
      </c>
      <c r="F273">
        <v>45</v>
      </c>
      <c r="G273">
        <v>43.5</v>
      </c>
      <c r="H273">
        <v>42.1</v>
      </c>
      <c r="I273">
        <v>40.700000000000003</v>
      </c>
      <c r="J273">
        <v>39.299999999999997</v>
      </c>
      <c r="K273">
        <v>38</v>
      </c>
      <c r="L273">
        <v>36.700000000000003</v>
      </c>
      <c r="M273">
        <v>35.5</v>
      </c>
      <c r="N273">
        <v>34.299999999999997</v>
      </c>
      <c r="O273">
        <v>33.1</v>
      </c>
      <c r="P273">
        <v>31.9</v>
      </c>
      <c r="Q273">
        <v>30.7</v>
      </c>
      <c r="R273">
        <v>29.5</v>
      </c>
      <c r="S273">
        <v>28.3</v>
      </c>
      <c r="T273">
        <v>27.1</v>
      </c>
      <c r="U273">
        <v>25.9</v>
      </c>
      <c r="V273">
        <v>24.8</v>
      </c>
      <c r="W273">
        <v>23.7</v>
      </c>
      <c r="X273">
        <v>22.7</v>
      </c>
      <c r="Y273" t="s">
        <v>4109</v>
      </c>
      <c r="Z273" s="4">
        <f t="shared" si="4"/>
        <v>0.95</v>
      </c>
    </row>
    <row r="274" spans="1:26" x14ac:dyDescent="0.25">
      <c r="A274" s="2" t="s">
        <v>5349</v>
      </c>
      <c r="B274" t="s">
        <v>5257</v>
      </c>
      <c r="C274" t="s">
        <v>846</v>
      </c>
      <c r="D274" t="s">
        <v>3464</v>
      </c>
      <c r="E274" t="s">
        <v>1145</v>
      </c>
      <c r="F274">
        <v>91.6</v>
      </c>
      <c r="G274">
        <v>88</v>
      </c>
      <c r="H274">
        <v>84.5</v>
      </c>
      <c r="I274">
        <v>81.099999999999994</v>
      </c>
      <c r="J274">
        <v>77.7</v>
      </c>
      <c r="K274">
        <v>74.400000000000006</v>
      </c>
      <c r="L274">
        <v>71.099999999999994</v>
      </c>
      <c r="M274">
        <v>67.900000000000006</v>
      </c>
      <c r="N274">
        <v>64.599999999999994</v>
      </c>
      <c r="O274">
        <v>61.4</v>
      </c>
      <c r="P274">
        <v>58.2</v>
      </c>
      <c r="Q274">
        <v>55.1</v>
      </c>
      <c r="R274">
        <v>52.1</v>
      </c>
      <c r="S274">
        <v>49.1</v>
      </c>
      <c r="T274">
        <v>46.3</v>
      </c>
      <c r="U274">
        <v>43.6</v>
      </c>
      <c r="V274">
        <v>41.1</v>
      </c>
      <c r="W274">
        <v>38.700000000000003</v>
      </c>
      <c r="X274">
        <v>36.6</v>
      </c>
      <c r="Y274" t="s">
        <v>4109</v>
      </c>
      <c r="Z274" s="4">
        <f t="shared" si="4"/>
        <v>0.95</v>
      </c>
    </row>
    <row r="275" spans="1:26" x14ac:dyDescent="0.25">
      <c r="B275" t="s">
        <v>5257</v>
      </c>
      <c r="C275" t="s">
        <v>846</v>
      </c>
      <c r="D275" t="s">
        <v>923</v>
      </c>
      <c r="E275" t="s">
        <v>3289</v>
      </c>
      <c r="F275">
        <v>23.924399160242483</v>
      </c>
      <c r="G275">
        <v>26.188182520674104</v>
      </c>
      <c r="H275">
        <v>50.594991797987177</v>
      </c>
      <c r="I275">
        <v>35.61933694646828</v>
      </c>
      <c r="J275">
        <v>26.703270747240364</v>
      </c>
      <c r="K275">
        <v>9.0533720419851118</v>
      </c>
      <c r="L275">
        <v>29.489781313880727</v>
      </c>
      <c r="M275">
        <v>19.185787717405788</v>
      </c>
      <c r="N275">
        <v>13.938103200335098</v>
      </c>
      <c r="O275">
        <v>30.469752688989349</v>
      </c>
      <c r="P275">
        <v>32.388221397290955</v>
      </c>
      <c r="Q275">
        <v>28.249137839430325</v>
      </c>
      <c r="R275">
        <v>32.066753672199191</v>
      </c>
      <c r="S275">
        <v>25.183585425694265</v>
      </c>
      <c r="T275">
        <v>22.548652575365249</v>
      </c>
      <c r="U275">
        <v>25.597826326969841</v>
      </c>
      <c r="V275">
        <v>17.73680966779391</v>
      </c>
      <c r="W275">
        <v>29.790091261609469</v>
      </c>
      <c r="X275">
        <v>19.798362043365568</v>
      </c>
      <c r="Y275" t="s">
        <v>4109</v>
      </c>
      <c r="Z275" s="4">
        <f t="shared" si="4"/>
        <v>0.95</v>
      </c>
    </row>
    <row r="276" spans="1:26" x14ac:dyDescent="0.25">
      <c r="B276" t="s">
        <v>5257</v>
      </c>
      <c r="C276" t="s">
        <v>846</v>
      </c>
      <c r="D276" t="s">
        <v>2636</v>
      </c>
      <c r="E276" t="s">
        <v>2096</v>
      </c>
      <c r="F276">
        <v>2282241690.5</v>
      </c>
      <c r="G276">
        <v>2193543624.8000002</v>
      </c>
      <c r="H276">
        <v>6000894623.6000004</v>
      </c>
      <c r="I276">
        <v>6421475009.1999998</v>
      </c>
      <c r="J276">
        <v>2482645536.0999999</v>
      </c>
      <c r="K276">
        <v>1402490003.4000001</v>
      </c>
      <c r="L276">
        <v>1794843952.9000001</v>
      </c>
      <c r="M276">
        <v>1974540614.3</v>
      </c>
      <c r="N276">
        <v>2086747642.8</v>
      </c>
      <c r="O276">
        <v>2028603460.9000001</v>
      </c>
      <c r="P276">
        <v>2016732979.2</v>
      </c>
      <c r="Q276">
        <v>2269269213.8000002</v>
      </c>
      <c r="R276">
        <v>2445561679.1999998</v>
      </c>
      <c r="S276">
        <v>2721385580.5999999</v>
      </c>
      <c r="T276">
        <v>3041793061.6999998</v>
      </c>
      <c r="U276">
        <v>3499908503.0999999</v>
      </c>
      <c r="V276">
        <v>4004395509.6999998</v>
      </c>
      <c r="W276">
        <v>4210833539.4000001</v>
      </c>
      <c r="X276">
        <v>4678926377.3999996</v>
      </c>
      <c r="Y276" t="s">
        <v>4109</v>
      </c>
      <c r="Z276" s="4">
        <f t="shared" si="4"/>
        <v>0.95</v>
      </c>
    </row>
    <row r="277" spans="1:26" x14ac:dyDescent="0.25">
      <c r="B277" t="s">
        <v>5257</v>
      </c>
      <c r="C277" t="s">
        <v>846</v>
      </c>
      <c r="D277" t="s">
        <v>451</v>
      </c>
      <c r="E277" t="s">
        <v>2784</v>
      </c>
      <c r="F277">
        <v>100</v>
      </c>
      <c r="G277">
        <v>97.821576759999999</v>
      </c>
      <c r="H277">
        <v>88.630898389999999</v>
      </c>
      <c r="I277">
        <v>96.201099880000001</v>
      </c>
      <c r="J277">
        <v>91.676782619999997</v>
      </c>
      <c r="K277">
        <v>87.815842849999996</v>
      </c>
      <c r="L277">
        <v>85.700742270000006</v>
      </c>
      <c r="M277">
        <v>81.605308570000005</v>
      </c>
      <c r="N277">
        <v>81.605308570000005</v>
      </c>
      <c r="O277">
        <v>95.012649039999999</v>
      </c>
      <c r="P277">
        <v>93.471903380000001</v>
      </c>
      <c r="Q277">
        <v>89.992800279999997</v>
      </c>
      <c r="R277">
        <v>90.083063870000004</v>
      </c>
      <c r="S277">
        <v>92.446208249999998</v>
      </c>
      <c r="T277">
        <v>93.822299419999993</v>
      </c>
      <c r="U277">
        <v>105.8539706</v>
      </c>
      <c r="V277">
        <v>108.6716946</v>
      </c>
      <c r="W277">
        <v>103.97622149999999</v>
      </c>
      <c r="X277">
        <v>98.170327940000007</v>
      </c>
      <c r="Y277" t="s">
        <v>4109</v>
      </c>
      <c r="Z277" s="4">
        <f t="shared" si="4"/>
        <v>0.95</v>
      </c>
    </row>
    <row r="278" spans="1:26" x14ac:dyDescent="0.25">
      <c r="B278" t="s">
        <v>5257</v>
      </c>
      <c r="C278" t="s">
        <v>846</v>
      </c>
      <c r="D278" t="s">
        <v>5282</v>
      </c>
      <c r="E278" t="s">
        <v>2214</v>
      </c>
      <c r="F278">
        <v>331250079.47909701</v>
      </c>
      <c r="G278">
        <v>-715295724.71210802</v>
      </c>
      <c r="H278">
        <v>-190688502.10353699</v>
      </c>
      <c r="I278">
        <v>470002058.323403</v>
      </c>
      <c r="J278">
        <v>591866085.89600301</v>
      </c>
      <c r="K278">
        <v>-541016113.41542196</v>
      </c>
      <c r="L278">
        <v>899655318.491202</v>
      </c>
      <c r="M278">
        <v>1338398157.9958601</v>
      </c>
      <c r="N278">
        <v>1145758508.5634501</v>
      </c>
      <c r="O278">
        <v>-279420427.47860903</v>
      </c>
      <c r="P278">
        <v>-1969864182.5938201</v>
      </c>
      <c r="Q278">
        <v>-1940805908.77579</v>
      </c>
      <c r="R278">
        <v>1830745984.2959399</v>
      </c>
      <c r="S278">
        <v>128654167.265679</v>
      </c>
      <c r="T278">
        <v>-2601653249.2980499</v>
      </c>
      <c r="U278">
        <v>-460012929.10787499</v>
      </c>
      <c r="V278">
        <v>150321039.01677701</v>
      </c>
      <c r="W278">
        <v>-850009103.63668895</v>
      </c>
      <c r="X278">
        <v>1224818384.07127</v>
      </c>
      <c r="Y278" t="s">
        <v>4109</v>
      </c>
      <c r="Z278" s="4">
        <f t="shared" si="4"/>
        <v>0.95</v>
      </c>
    </row>
    <row r="279" spans="1:26" x14ac:dyDescent="0.25">
      <c r="B279" t="s">
        <v>5257</v>
      </c>
      <c r="C279" t="s">
        <v>846</v>
      </c>
      <c r="D279" t="s">
        <v>974</v>
      </c>
      <c r="E279" t="s">
        <v>3600</v>
      </c>
      <c r="F279">
        <v>-4269998572.62604</v>
      </c>
      <c r="G279">
        <v>694885841.714118</v>
      </c>
      <c r="H279">
        <v>6868807535.3303404</v>
      </c>
      <c r="I279">
        <v>9242512321.8991203</v>
      </c>
      <c r="J279">
        <v>1372061807.4144199</v>
      </c>
      <c r="K279">
        <v>-10824559421.396099</v>
      </c>
      <c r="L279">
        <v>-8399404998.9715996</v>
      </c>
      <c r="M279">
        <v>-6737296325.5990896</v>
      </c>
      <c r="N279">
        <v>-29826228672.371498</v>
      </c>
      <c r="O279">
        <v>-26172856384.389301</v>
      </c>
      <c r="P279">
        <v>-56436079496.847298</v>
      </c>
      <c r="Q279">
        <v>-64390527321.0149</v>
      </c>
      <c r="R279">
        <v>-90237732677.865295</v>
      </c>
      <c r="S279">
        <v>-48032186555.871696</v>
      </c>
      <c r="T279">
        <v>-29990268879.234299</v>
      </c>
      <c r="U279">
        <v>-22879781506.148701</v>
      </c>
      <c r="V279">
        <v>-11826630798.4727</v>
      </c>
      <c r="W279">
        <v>-38980356796.166397</v>
      </c>
      <c r="X279">
        <v>-64497721339.820702</v>
      </c>
      <c r="Y279" t="s">
        <v>4109</v>
      </c>
      <c r="Z279" s="4">
        <f t="shared" si="4"/>
        <v>0.95</v>
      </c>
    </row>
    <row r="280" spans="1:26" x14ac:dyDescent="0.25">
      <c r="B280" t="s">
        <v>5257</v>
      </c>
      <c r="C280" t="s">
        <v>846</v>
      </c>
      <c r="D280" t="s">
        <v>3962</v>
      </c>
      <c r="E280" t="s">
        <v>1770</v>
      </c>
      <c r="F280">
        <v>-839441940.20000005</v>
      </c>
      <c r="G280">
        <v>-670005254.60000002</v>
      </c>
      <c r="H280">
        <v>-458108285.89999998</v>
      </c>
      <c r="I280">
        <v>-1437930588.7</v>
      </c>
      <c r="J280">
        <v>-898657404.39999998</v>
      </c>
      <c r="K280">
        <v>-740469891.89999998</v>
      </c>
      <c r="L280">
        <v>-459863225.30000001</v>
      </c>
      <c r="M280">
        <v>312300940.10000002</v>
      </c>
      <c r="N280">
        <v>515172029</v>
      </c>
      <c r="O280">
        <v>347791341.80000001</v>
      </c>
      <c r="P280">
        <v>639664835.89999998</v>
      </c>
      <c r="Q280">
        <v>145507566.30000001</v>
      </c>
      <c r="R280">
        <v>327900586.10000002</v>
      </c>
      <c r="S280">
        <v>802206401.20000005</v>
      </c>
      <c r="T280">
        <v>673828411.39999998</v>
      </c>
      <c r="U280">
        <v>584835313</v>
      </c>
      <c r="V280">
        <v>958250194.70000005</v>
      </c>
      <c r="W280">
        <v>1559715305.7</v>
      </c>
      <c r="X280">
        <v>1668114584.0999999</v>
      </c>
      <c r="Y280" t="s">
        <v>4109</v>
      </c>
      <c r="Z280" s="4">
        <f t="shared" si="4"/>
        <v>0.95</v>
      </c>
    </row>
    <row r="281" spans="1:26" x14ac:dyDescent="0.25">
      <c r="B281" t="s">
        <v>5257</v>
      </c>
      <c r="C281" t="s">
        <v>846</v>
      </c>
      <c r="D281" t="s">
        <v>1557</v>
      </c>
      <c r="E281" t="s">
        <v>2589</v>
      </c>
      <c r="F281">
        <v>-10482000</v>
      </c>
      <c r="G281">
        <v>79042000</v>
      </c>
      <c r="H281">
        <v>-2383422000</v>
      </c>
      <c r="I281">
        <v>-2932758000</v>
      </c>
      <c r="J281">
        <v>748821000</v>
      </c>
      <c r="K281">
        <v>652832000</v>
      </c>
      <c r="L281">
        <v>719566000</v>
      </c>
      <c r="M281">
        <v>656658000</v>
      </c>
      <c r="N281">
        <v>731569000</v>
      </c>
      <c r="O281">
        <v>953895000</v>
      </c>
      <c r="P281">
        <v>2795219000</v>
      </c>
      <c r="Q281">
        <v>342883000</v>
      </c>
      <c r="R281">
        <v>256801000</v>
      </c>
      <c r="S281">
        <v>2442000</v>
      </c>
      <c r="T281">
        <v>114935000</v>
      </c>
      <c r="U281">
        <v>492857000</v>
      </c>
      <c r="V281">
        <v>440724000</v>
      </c>
      <c r="W281">
        <v>27322000</v>
      </c>
      <c r="X281">
        <v>540371000</v>
      </c>
      <c r="Y281" t="s">
        <v>4109</v>
      </c>
      <c r="Z281" s="4">
        <f t="shared" si="4"/>
        <v>0.95</v>
      </c>
    </row>
    <row r="282" spans="1:26" x14ac:dyDescent="0.25">
      <c r="B282" t="s">
        <v>5257</v>
      </c>
      <c r="C282" t="s">
        <v>846</v>
      </c>
      <c r="D282" t="s">
        <v>4545</v>
      </c>
      <c r="E282" t="s">
        <v>3356</v>
      </c>
      <c r="F282">
        <v>687789000</v>
      </c>
      <c r="G282">
        <v>766013000</v>
      </c>
      <c r="H282">
        <v>429800000</v>
      </c>
      <c r="I282">
        <v>198827000</v>
      </c>
      <c r="J282">
        <v>530960000</v>
      </c>
      <c r="K282">
        <v>683237000</v>
      </c>
      <c r="L282">
        <v>351310000</v>
      </c>
      <c r="M282">
        <v>102108000</v>
      </c>
      <c r="N282">
        <v>196782000</v>
      </c>
      <c r="O282">
        <v>464318000</v>
      </c>
      <c r="P282">
        <v>231541000</v>
      </c>
      <c r="Q282">
        <v>806407000</v>
      </c>
      <c r="R282">
        <v>-247865000</v>
      </c>
      <c r="S282">
        <v>-12516000</v>
      </c>
      <c r="T282">
        <v>371798000</v>
      </c>
      <c r="U282">
        <v>-232411000</v>
      </c>
      <c r="V282">
        <v>65688000</v>
      </c>
      <c r="W282">
        <v>-395979000</v>
      </c>
      <c r="X282">
        <v>-783752000</v>
      </c>
      <c r="Y282" t="s">
        <v>4109</v>
      </c>
      <c r="Z282" s="4">
        <f t="shared" si="4"/>
        <v>0.95</v>
      </c>
    </row>
    <row r="283" spans="1:26" x14ac:dyDescent="0.25">
      <c r="B283" t="s">
        <v>5257</v>
      </c>
      <c r="C283" t="s">
        <v>846</v>
      </c>
      <c r="D283" t="s">
        <v>4035</v>
      </c>
      <c r="E283" t="s">
        <v>1689</v>
      </c>
      <c r="F283">
        <v>-25390846.300000001</v>
      </c>
      <c r="G283">
        <v>0</v>
      </c>
      <c r="H283">
        <v>0</v>
      </c>
      <c r="I283">
        <v>0</v>
      </c>
      <c r="J283">
        <v>0</v>
      </c>
      <c r="K283">
        <v>0</v>
      </c>
      <c r="L283">
        <v>0</v>
      </c>
      <c r="M283">
        <v>0</v>
      </c>
      <c r="N283">
        <v>0</v>
      </c>
      <c r="O283">
        <v>0</v>
      </c>
      <c r="P283">
        <v>0</v>
      </c>
      <c r="Q283">
        <v>0</v>
      </c>
      <c r="R283">
        <v>0</v>
      </c>
      <c r="S283">
        <v>0</v>
      </c>
      <c r="T283">
        <v>0</v>
      </c>
      <c r="U283">
        <v>0</v>
      </c>
      <c r="V283">
        <v>0</v>
      </c>
      <c r="W283">
        <v>0</v>
      </c>
      <c r="X283">
        <v>0</v>
      </c>
      <c r="Y283" t="s">
        <v>4109</v>
      </c>
      <c r="Z283" s="4">
        <f t="shared" si="4"/>
        <v>0.95</v>
      </c>
    </row>
    <row r="284" spans="1:26" x14ac:dyDescent="0.25">
      <c r="B284" t="s">
        <v>5257</v>
      </c>
      <c r="C284" t="s">
        <v>846</v>
      </c>
      <c r="D284" t="s">
        <v>861</v>
      </c>
      <c r="E284" t="s">
        <v>4194</v>
      </c>
      <c r="F284">
        <v>0</v>
      </c>
      <c r="G284">
        <v>0</v>
      </c>
      <c r="H284">
        <v>0</v>
      </c>
      <c r="I284">
        <v>0</v>
      </c>
      <c r="J284">
        <v>0</v>
      </c>
      <c r="K284">
        <v>0</v>
      </c>
      <c r="L284">
        <v>0</v>
      </c>
      <c r="M284">
        <v>0</v>
      </c>
      <c r="N284">
        <v>0</v>
      </c>
      <c r="O284">
        <v>0</v>
      </c>
      <c r="P284">
        <v>0</v>
      </c>
      <c r="Q284">
        <v>0</v>
      </c>
      <c r="R284">
        <v>0</v>
      </c>
      <c r="S284">
        <v>0</v>
      </c>
      <c r="T284">
        <v>0</v>
      </c>
      <c r="U284">
        <v>0</v>
      </c>
      <c r="V284">
        <v>0</v>
      </c>
      <c r="W284">
        <v>0</v>
      </c>
      <c r="X284">
        <v>0</v>
      </c>
      <c r="Y284" t="s">
        <v>4109</v>
      </c>
      <c r="Z284" s="4">
        <f t="shared" si="4"/>
        <v>0.95</v>
      </c>
    </row>
    <row r="285" spans="1:26" x14ac:dyDescent="0.25">
      <c r="B285" t="s">
        <v>5257</v>
      </c>
      <c r="C285" t="s">
        <v>846</v>
      </c>
      <c r="D285" t="s">
        <v>990</v>
      </c>
      <c r="E285" t="s">
        <v>3573</v>
      </c>
      <c r="F285">
        <v>892740000</v>
      </c>
      <c r="G285">
        <v>1032359000</v>
      </c>
      <c r="H285">
        <v>-3317426000</v>
      </c>
      <c r="I285">
        <v>-3766183000</v>
      </c>
      <c r="J285">
        <v>388012000</v>
      </c>
      <c r="K285">
        <v>1864112000</v>
      </c>
      <c r="L285">
        <v>1582964000</v>
      </c>
      <c r="M285">
        <v>1988630000</v>
      </c>
      <c r="N285">
        <v>2358512000</v>
      </c>
      <c r="O285">
        <v>2686014000</v>
      </c>
      <c r="P285">
        <v>4580946000</v>
      </c>
      <c r="Q285">
        <v>2574590000</v>
      </c>
      <c r="R285">
        <v>1177079000</v>
      </c>
      <c r="S285">
        <v>555011000</v>
      </c>
      <c r="T285">
        <v>1360964000</v>
      </c>
      <c r="U285">
        <v>843047000</v>
      </c>
      <c r="V285">
        <v>1013621000</v>
      </c>
      <c r="W285">
        <v>885237000</v>
      </c>
      <c r="X285">
        <v>1747483000</v>
      </c>
      <c r="Y285" t="s">
        <v>4109</v>
      </c>
      <c r="Z285" s="4">
        <f t="shared" si="4"/>
        <v>0.95</v>
      </c>
    </row>
    <row r="286" spans="1:26" x14ac:dyDescent="0.25">
      <c r="B286" t="s">
        <v>5257</v>
      </c>
      <c r="C286" t="s">
        <v>846</v>
      </c>
      <c r="D286" t="s">
        <v>1647</v>
      </c>
      <c r="E286" t="s">
        <v>3718</v>
      </c>
      <c r="F286">
        <v>-6335487.7000000002</v>
      </c>
      <c r="G286">
        <v>34091318.799999997</v>
      </c>
      <c r="H286">
        <v>-15515227.199999999</v>
      </c>
      <c r="I286">
        <v>-17780573</v>
      </c>
      <c r="J286">
        <v>-26827951.399999999</v>
      </c>
      <c r="K286">
        <v>-17292223.699999999</v>
      </c>
      <c r="L286">
        <v>15803964.1</v>
      </c>
      <c r="M286">
        <v>-16782727.5</v>
      </c>
      <c r="N286">
        <v>64134627.100000001</v>
      </c>
      <c r="O286">
        <v>78975676</v>
      </c>
      <c r="P286">
        <v>102360229.90000001</v>
      </c>
      <c r="Q286">
        <v>11989235.9</v>
      </c>
      <c r="R286">
        <v>62206223.399999999</v>
      </c>
      <c r="S286">
        <v>50237780.200000003</v>
      </c>
      <c r="T286">
        <v>-4788268.0999999996</v>
      </c>
      <c r="U286">
        <v>-16054689.9</v>
      </c>
      <c r="V286">
        <v>22004442.600000001</v>
      </c>
      <c r="W286">
        <v>89179122.700000003</v>
      </c>
      <c r="X286">
        <v>373305536.39999998</v>
      </c>
      <c r="Y286" t="s">
        <v>4109</v>
      </c>
      <c r="Z286" s="4">
        <f t="shared" si="4"/>
        <v>0.95</v>
      </c>
    </row>
    <row r="287" spans="1:26" x14ac:dyDescent="0.25">
      <c r="B287" t="s">
        <v>5257</v>
      </c>
      <c r="C287" t="s">
        <v>846</v>
      </c>
      <c r="D287" t="s">
        <v>5212</v>
      </c>
      <c r="E287" t="s">
        <v>3387</v>
      </c>
      <c r="F287">
        <v>0</v>
      </c>
      <c r="G287">
        <v>0</v>
      </c>
      <c r="H287">
        <v>0</v>
      </c>
      <c r="I287">
        <v>0</v>
      </c>
      <c r="J287">
        <v>0</v>
      </c>
      <c r="K287">
        <v>0</v>
      </c>
      <c r="L287">
        <v>0</v>
      </c>
      <c r="M287">
        <v>0</v>
      </c>
      <c r="N287">
        <v>0</v>
      </c>
      <c r="O287">
        <v>0</v>
      </c>
      <c r="P287">
        <v>0</v>
      </c>
      <c r="Q287">
        <v>0</v>
      </c>
      <c r="R287">
        <v>0</v>
      </c>
      <c r="S287">
        <v>0</v>
      </c>
      <c r="T287">
        <v>0</v>
      </c>
      <c r="U287">
        <v>0</v>
      </c>
      <c r="V287">
        <v>0</v>
      </c>
      <c r="W287">
        <v>0</v>
      </c>
      <c r="X287">
        <v>0</v>
      </c>
      <c r="Y287" t="s">
        <v>4109</v>
      </c>
      <c r="Z287" s="4">
        <f t="shared" si="4"/>
        <v>0.95</v>
      </c>
    </row>
    <row r="288" spans="1:26" x14ac:dyDescent="0.25">
      <c r="B288" t="s">
        <v>5257</v>
      </c>
      <c r="C288" t="s">
        <v>846</v>
      </c>
      <c r="D288" t="s">
        <v>3527</v>
      </c>
      <c r="E288" t="s">
        <v>556</v>
      </c>
      <c r="F288">
        <v>228261000</v>
      </c>
      <c r="G288">
        <v>159706000</v>
      </c>
      <c r="H288">
        <v>-1341708000</v>
      </c>
      <c r="I288">
        <v>-1010003000</v>
      </c>
      <c r="J288">
        <v>-864941000</v>
      </c>
      <c r="K288">
        <v>545335000</v>
      </c>
      <c r="L288">
        <v>496284000</v>
      </c>
      <c r="M288">
        <v>1246647000</v>
      </c>
      <c r="N288">
        <v>1349837000</v>
      </c>
      <c r="O288">
        <v>1147476000</v>
      </c>
      <c r="P288">
        <v>1440136000</v>
      </c>
      <c r="Q288">
        <v>1119149000</v>
      </c>
      <c r="R288">
        <v>891081000</v>
      </c>
      <c r="S288">
        <v>519374583.39999998</v>
      </c>
      <c r="T288">
        <v>883629000</v>
      </c>
      <c r="U288">
        <v>783042000</v>
      </c>
      <c r="V288">
        <v>699390000</v>
      </c>
      <c r="W288">
        <v>1202813000</v>
      </c>
      <c r="X288">
        <v>1401419000</v>
      </c>
      <c r="Y288" t="s">
        <v>4109</v>
      </c>
      <c r="Z288" s="4">
        <f t="shared" si="4"/>
        <v>0.95</v>
      </c>
    </row>
    <row r="289" spans="1:26" x14ac:dyDescent="0.25">
      <c r="B289" t="s">
        <v>5257</v>
      </c>
      <c r="C289" t="s">
        <v>846</v>
      </c>
      <c r="D289" t="s">
        <v>4533</v>
      </c>
      <c r="E289" t="s">
        <v>1586</v>
      </c>
      <c r="F289">
        <v>51367000</v>
      </c>
      <c r="G289">
        <v>146017000</v>
      </c>
      <c r="H289">
        <v>273719000</v>
      </c>
      <c r="I289">
        <v>7518743000</v>
      </c>
      <c r="J289">
        <v>2970273000</v>
      </c>
      <c r="K289">
        <v>5836639000</v>
      </c>
      <c r="L289">
        <v>16449183000</v>
      </c>
      <c r="M289">
        <v>25231154000</v>
      </c>
      <c r="N289">
        <v>9650049000</v>
      </c>
      <c r="O289">
        <v>10596162000</v>
      </c>
      <c r="P289">
        <v>5214968000</v>
      </c>
      <c r="Q289">
        <v>13802896000</v>
      </c>
      <c r="R289">
        <v>17642126000</v>
      </c>
      <c r="S289">
        <v>36635021000</v>
      </c>
      <c r="T289">
        <v>13869017000</v>
      </c>
      <c r="U289">
        <v>16225130000</v>
      </c>
      <c r="V289">
        <v>-15127676000</v>
      </c>
      <c r="W289">
        <v>12036396000</v>
      </c>
      <c r="X289">
        <v>7928192000</v>
      </c>
      <c r="Y289" t="s">
        <v>4109</v>
      </c>
      <c r="Z289" s="4">
        <f t="shared" si="4"/>
        <v>0.95</v>
      </c>
    </row>
    <row r="290" spans="1:26" x14ac:dyDescent="0.25">
      <c r="B290" t="s">
        <v>5257</v>
      </c>
      <c r="C290" t="s">
        <v>846</v>
      </c>
      <c r="D290" t="s">
        <v>709</v>
      </c>
      <c r="E290" t="s">
        <v>4686</v>
      </c>
      <c r="F290">
        <v>-4892212950.8680201</v>
      </c>
      <c r="G290">
        <v>-4141838242.9587202</v>
      </c>
      <c r="H290">
        <v>-3909106938.8526702</v>
      </c>
      <c r="I290">
        <v>-4894896784.9188499</v>
      </c>
      <c r="J290">
        <v>-4052167100.76616</v>
      </c>
      <c r="K290">
        <v>-6649958331.65172</v>
      </c>
      <c r="L290">
        <v>-6245325788.4612999</v>
      </c>
      <c r="M290">
        <v>-6515811030.9006004</v>
      </c>
      <c r="N290">
        <v>-5364336273.5051603</v>
      </c>
      <c r="O290">
        <v>-7538933228.6079197</v>
      </c>
      <c r="P290">
        <v>-15601985068.1297</v>
      </c>
      <c r="Q290">
        <v>-16043262741.6127</v>
      </c>
      <c r="R290">
        <v>-20842871438.366001</v>
      </c>
      <c r="S290">
        <v>-21802411390.77</v>
      </c>
      <c r="T290">
        <v>-24944592949.806999</v>
      </c>
      <c r="U290">
        <v>-23360376799.617802</v>
      </c>
      <c r="V290">
        <v>-27361150830.087399</v>
      </c>
      <c r="W290">
        <v>-26423108357.814899</v>
      </c>
      <c r="X290">
        <v>-29756615341.268799</v>
      </c>
      <c r="Y290" t="s">
        <v>4109</v>
      </c>
      <c r="Z290" s="4">
        <f t="shared" si="4"/>
        <v>0.95</v>
      </c>
    </row>
    <row r="291" spans="1:26" x14ac:dyDescent="0.25">
      <c r="B291" t="s">
        <v>5257</v>
      </c>
      <c r="C291" t="s">
        <v>846</v>
      </c>
      <c r="D291" t="s">
        <v>3036</v>
      </c>
      <c r="E291" t="s">
        <v>2368</v>
      </c>
      <c r="F291">
        <v>-227330000000</v>
      </c>
      <c r="G291">
        <v>-200680000000</v>
      </c>
      <c r="H291">
        <v>-166900000000</v>
      </c>
      <c r="I291">
        <v>-207080000000</v>
      </c>
      <c r="J291">
        <v>-223750000000</v>
      </c>
      <c r="K291">
        <v>-261160000000</v>
      </c>
      <c r="L291">
        <v>-332340000000</v>
      </c>
      <c r="M291">
        <v>-205120000000</v>
      </c>
      <c r="N291">
        <v>-329230000000</v>
      </c>
      <c r="O291">
        <v>-380000000000</v>
      </c>
      <c r="P291">
        <v>-818070000000</v>
      </c>
      <c r="Q291">
        <v>-768227113700</v>
      </c>
      <c r="R291">
        <v>-1167631041500</v>
      </c>
      <c r="S291">
        <v>-1398838077800.0002</v>
      </c>
      <c r="T291">
        <v>-1474298741100</v>
      </c>
      <c r="U291">
        <v>-1676160918300</v>
      </c>
      <c r="V291">
        <v>-1764000142699.99</v>
      </c>
      <c r="W291">
        <v>-1848128183200</v>
      </c>
      <c r="X291">
        <v>-1936257329858.99</v>
      </c>
      <c r="Y291" t="s">
        <v>4109</v>
      </c>
      <c r="Z291" s="4">
        <f t="shared" si="4"/>
        <v>0.95</v>
      </c>
    </row>
    <row r="292" spans="1:26" x14ac:dyDescent="0.25">
      <c r="B292" t="s">
        <v>5257</v>
      </c>
      <c r="C292" t="s">
        <v>846</v>
      </c>
      <c r="D292" t="s">
        <v>1342</v>
      </c>
      <c r="E292" t="s">
        <v>4107</v>
      </c>
      <c r="F292">
        <v>-4975977060.5553188</v>
      </c>
      <c r="G292">
        <v>-4207692436.7210693</v>
      </c>
      <c r="H292">
        <v>-3447912556.4753203</v>
      </c>
      <c r="I292">
        <v>-4506392470.4858274</v>
      </c>
      <c r="J292">
        <v>-4979769339.3097982</v>
      </c>
      <c r="K292">
        <v>-5898774890.6797724</v>
      </c>
      <c r="L292">
        <v>-7344611542.6689806</v>
      </c>
      <c r="M292">
        <v>-5094794675.7011175</v>
      </c>
      <c r="N292">
        <v>-7158169832.3244972</v>
      </c>
      <c r="O292">
        <v>-8009493357.3899174</v>
      </c>
      <c r="P292">
        <v>-17955015341.664803</v>
      </c>
      <c r="Q292">
        <v>-16030948816.293312</v>
      </c>
      <c r="R292">
        <v>-21460216057.608009</v>
      </c>
      <c r="S292">
        <v>-23120564441.777866</v>
      </c>
      <c r="T292">
        <v>-24112069637.705338</v>
      </c>
      <c r="U292">
        <v>-25602555706.943031</v>
      </c>
      <c r="V292">
        <v>-26300097547.411587</v>
      </c>
      <c r="W292">
        <v>-28676532629.987331</v>
      </c>
      <c r="X292">
        <v>-27704793570.579384</v>
      </c>
      <c r="Y292" t="s">
        <v>4109</v>
      </c>
      <c r="Z292" s="4">
        <f t="shared" si="4"/>
        <v>0.95</v>
      </c>
    </row>
    <row r="293" spans="1:26" x14ac:dyDescent="0.25">
      <c r="B293" t="s">
        <v>5257</v>
      </c>
      <c r="C293" t="s">
        <v>846</v>
      </c>
      <c r="D293" t="s">
        <v>1855</v>
      </c>
      <c r="E293" t="s">
        <v>1253</v>
      </c>
      <c r="F293">
        <v>13434458564.667101</v>
      </c>
      <c r="G293">
        <v>14732958218.1078</v>
      </c>
      <c r="H293">
        <v>16090810168.2736</v>
      </c>
      <c r="I293">
        <v>21831498409.641998</v>
      </c>
      <c r="J293">
        <v>19792616189.995201</v>
      </c>
      <c r="K293">
        <v>23642751294.5821</v>
      </c>
      <c r="L293">
        <v>28716229728.363602</v>
      </c>
      <c r="M293">
        <v>37143828986.023399</v>
      </c>
      <c r="N293">
        <v>48752392608.856102</v>
      </c>
      <c r="O293">
        <v>48762516063.100502</v>
      </c>
      <c r="P293">
        <v>52109769922.483902</v>
      </c>
      <c r="Q293">
        <v>60212408129.064903</v>
      </c>
      <c r="R293">
        <v>65435024618.817703</v>
      </c>
      <c r="S293">
        <v>64814792695.207603</v>
      </c>
      <c r="T293">
        <v>65600118580.988297</v>
      </c>
      <c r="U293">
        <v>64152710184.846497</v>
      </c>
      <c r="V293">
        <v>56826569387.732498</v>
      </c>
      <c r="W293">
        <v>60467061759.643799</v>
      </c>
      <c r="X293">
        <v>70074861229.212296</v>
      </c>
      <c r="Y293" t="s">
        <v>4109</v>
      </c>
      <c r="Z293" s="4">
        <f t="shared" si="4"/>
        <v>0.95</v>
      </c>
    </row>
    <row r="294" spans="1:26" x14ac:dyDescent="0.25">
      <c r="B294" t="s">
        <v>5257</v>
      </c>
      <c r="C294" t="s">
        <v>846</v>
      </c>
      <c r="D294" t="s">
        <v>3842</v>
      </c>
      <c r="E294" t="s">
        <v>4227</v>
      </c>
      <c r="F294">
        <v>588110000000</v>
      </c>
      <c r="G294">
        <v>733630000000</v>
      </c>
      <c r="H294">
        <v>792290000000</v>
      </c>
      <c r="I294">
        <v>991649999999.99988</v>
      </c>
      <c r="J294">
        <v>919710000000</v>
      </c>
      <c r="K294">
        <v>1085650000000</v>
      </c>
      <c r="L294">
        <v>1346080000000</v>
      </c>
      <c r="M294">
        <v>1675010000000</v>
      </c>
      <c r="N294">
        <v>2032090000000</v>
      </c>
      <c r="O294">
        <v>2471130000000</v>
      </c>
      <c r="P294">
        <v>2420010000000</v>
      </c>
      <c r="Q294">
        <v>3049020000000</v>
      </c>
      <c r="R294">
        <v>3500810000000</v>
      </c>
      <c r="S294">
        <v>3959180000000</v>
      </c>
      <c r="T294">
        <v>4051540000000</v>
      </c>
      <c r="U294">
        <v>4130827769000</v>
      </c>
      <c r="V294">
        <v>3794380907200</v>
      </c>
      <c r="W294">
        <v>4057402100300</v>
      </c>
      <c r="X294">
        <v>4214039999999.9995</v>
      </c>
      <c r="Y294" t="s">
        <v>4109</v>
      </c>
      <c r="Z294" s="4">
        <f t="shared" si="4"/>
        <v>0.95</v>
      </c>
    </row>
    <row r="295" spans="1:26" x14ac:dyDescent="0.25">
      <c r="B295" t="s">
        <v>5257</v>
      </c>
      <c r="C295" t="s">
        <v>846</v>
      </c>
      <c r="D295" t="s">
        <v>2131</v>
      </c>
      <c r="E295" t="s">
        <v>4467</v>
      </c>
      <c r="F295">
        <v>12873012224.885359</v>
      </c>
      <c r="G295">
        <v>15382147709.545935</v>
      </c>
      <c r="H295">
        <v>16367565244.876162</v>
      </c>
      <c r="I295">
        <v>21579892280.071812</v>
      </c>
      <c r="J295">
        <v>20469021939.917831</v>
      </c>
      <c r="K295">
        <v>24521385204.726971</v>
      </c>
      <c r="L295">
        <v>29747953016.055428</v>
      </c>
      <c r="M295">
        <v>41604095308.824738</v>
      </c>
      <c r="N295">
        <v>44182016628.400475</v>
      </c>
      <c r="O295">
        <v>52085524526.965645</v>
      </c>
      <c r="P295">
        <v>53114423798.675224</v>
      </c>
      <c r="Q295">
        <v>63625303882.390991</v>
      </c>
      <c r="R295">
        <v>64342361847.558586</v>
      </c>
      <c r="S295">
        <v>65438936628.436462</v>
      </c>
      <c r="T295">
        <v>66262699612.060791</v>
      </c>
      <c r="U295">
        <v>63096416887.51078</v>
      </c>
      <c r="V295">
        <v>56571757323.473282</v>
      </c>
      <c r="W295">
        <v>62956793138.001038</v>
      </c>
      <c r="X295">
        <v>60296276996.74955</v>
      </c>
      <c r="Y295" t="s">
        <v>4109</v>
      </c>
      <c r="Z295" s="4">
        <f t="shared" si="4"/>
        <v>0.95</v>
      </c>
    </row>
    <row r="296" spans="1:26" x14ac:dyDescent="0.25">
      <c r="B296" t="s">
        <v>5257</v>
      </c>
      <c r="C296" t="s">
        <v>846</v>
      </c>
      <c r="D296" t="s">
        <v>1762</v>
      </c>
      <c r="E296" t="s">
        <v>383</v>
      </c>
      <c r="F296">
        <v>-10640580424.116301</v>
      </c>
      <c r="G296">
        <v>-6419076589.9689102</v>
      </c>
      <c r="H296">
        <v>-3561161456.4784198</v>
      </c>
      <c r="I296">
        <v>-7187862551.2296801</v>
      </c>
      <c r="J296">
        <v>-17617201854.348099</v>
      </c>
      <c r="K296">
        <v>-32288927607.998901</v>
      </c>
      <c r="L296">
        <v>-42695648387.861298</v>
      </c>
      <c r="M296">
        <v>-55081319692.838799</v>
      </c>
      <c r="N296">
        <v>-124851420880.8</v>
      </c>
      <c r="O296">
        <v>-107269363653.16701</v>
      </c>
      <c r="P296">
        <v>-129179002739.22701</v>
      </c>
      <c r="Q296">
        <v>-167456559193.64899</v>
      </c>
      <c r="R296">
        <v>-201668377075.134</v>
      </c>
      <c r="S296">
        <v>-162576463202.91199</v>
      </c>
      <c r="T296">
        <v>-144047356696.901</v>
      </c>
      <c r="U296">
        <v>-136884248922.58701</v>
      </c>
      <c r="V296">
        <v>-107475549275.98399</v>
      </c>
      <c r="W296">
        <v>-148134484997.108</v>
      </c>
      <c r="X296">
        <v>-186691649287.93799</v>
      </c>
      <c r="Y296" t="s">
        <v>4109</v>
      </c>
      <c r="Z296" s="4">
        <f t="shared" si="4"/>
        <v>0.95</v>
      </c>
    </row>
    <row r="297" spans="1:26" x14ac:dyDescent="0.25">
      <c r="B297" t="s">
        <v>5257</v>
      </c>
      <c r="C297" t="s">
        <v>846</v>
      </c>
      <c r="D297" t="s">
        <v>3242</v>
      </c>
      <c r="E297" t="s">
        <v>1487</v>
      </c>
      <c r="F297">
        <v>-13143494265.9042</v>
      </c>
      <c r="G297">
        <v>-9180938408.7228394</v>
      </c>
      <c r="H297">
        <v>-5122207191.9870195</v>
      </c>
      <c r="I297">
        <v>-8164091361.1474104</v>
      </c>
      <c r="J297">
        <v>-14960253367.710501</v>
      </c>
      <c r="K297">
        <v>-27276336270.911098</v>
      </c>
      <c r="L297">
        <v>-31769964257.365101</v>
      </c>
      <c r="M297">
        <v>-38703712438.717697</v>
      </c>
      <c r="N297">
        <v>-74360043516.285904</v>
      </c>
      <c r="O297">
        <v>-67410018791.403198</v>
      </c>
      <c r="P297">
        <v>-91023662478.720306</v>
      </c>
      <c r="Q297">
        <v>-106686782608.974</v>
      </c>
      <c r="R297">
        <v>-136063399026.175</v>
      </c>
      <c r="S297">
        <v>-92135051692.141098</v>
      </c>
      <c r="T297">
        <v>-67969807623.770302</v>
      </c>
      <c r="U297">
        <v>-63249171394.849503</v>
      </c>
      <c r="V297">
        <v>-41579206265.014297</v>
      </c>
      <c r="W297">
        <v>-72211612625.339798</v>
      </c>
      <c r="X297">
        <v>-105917684940.61099</v>
      </c>
      <c r="Y297" t="s">
        <v>4109</v>
      </c>
      <c r="Z297" s="4">
        <f t="shared" si="4"/>
        <v>0.95</v>
      </c>
    </row>
    <row r="298" spans="1:26" x14ac:dyDescent="0.25">
      <c r="B298" t="s">
        <v>5257</v>
      </c>
      <c r="C298" t="s">
        <v>846</v>
      </c>
      <c r="D298" t="s">
        <v>1507</v>
      </c>
      <c r="E298" t="s">
        <v>5028</v>
      </c>
      <c r="F298">
        <v>85</v>
      </c>
      <c r="G298">
        <v>83</v>
      </c>
      <c r="H298">
        <v>87</v>
      </c>
      <c r="I298">
        <v>86</v>
      </c>
      <c r="J298">
        <v>86</v>
      </c>
      <c r="K298">
        <v>86</v>
      </c>
      <c r="L298">
        <v>86</v>
      </c>
      <c r="M298">
        <v>86</v>
      </c>
      <c r="N298">
        <v>86</v>
      </c>
      <c r="O298">
        <v>86</v>
      </c>
      <c r="P298">
        <v>87</v>
      </c>
      <c r="Q298">
        <v>87</v>
      </c>
      <c r="R298">
        <v>87</v>
      </c>
      <c r="S298">
        <v>87</v>
      </c>
      <c r="T298">
        <v>87</v>
      </c>
      <c r="U298">
        <v>87</v>
      </c>
      <c r="V298">
        <v>87</v>
      </c>
      <c r="W298">
        <v>90</v>
      </c>
      <c r="X298">
        <v>90</v>
      </c>
      <c r="Y298" t="s">
        <v>4109</v>
      </c>
      <c r="Z298" s="4">
        <f t="shared" si="4"/>
        <v>0.95</v>
      </c>
    </row>
    <row r="299" spans="1:26" x14ac:dyDescent="0.25">
      <c r="A299" s="2" t="s">
        <v>5349</v>
      </c>
      <c r="B299" t="s">
        <v>5257</v>
      </c>
      <c r="C299" t="s">
        <v>846</v>
      </c>
      <c r="D299" t="s">
        <v>950</v>
      </c>
      <c r="E299" t="s">
        <v>2337</v>
      </c>
      <c r="F299">
        <v>1837813</v>
      </c>
      <c r="G299">
        <v>1775576</v>
      </c>
      <c r="H299">
        <v>1713687</v>
      </c>
      <c r="I299">
        <v>1652457</v>
      </c>
      <c r="J299">
        <v>1591019</v>
      </c>
      <c r="K299">
        <v>1528625</v>
      </c>
      <c r="L299">
        <v>1463551</v>
      </c>
      <c r="M299">
        <v>1395431</v>
      </c>
      <c r="N299">
        <v>1324055</v>
      </c>
      <c r="O299">
        <v>1249875</v>
      </c>
      <c r="P299">
        <v>1174810</v>
      </c>
      <c r="Q299">
        <v>1101251</v>
      </c>
      <c r="R299">
        <v>1031595</v>
      </c>
      <c r="S299">
        <v>966160</v>
      </c>
      <c r="T299">
        <v>906429</v>
      </c>
      <c r="U299">
        <v>852225</v>
      </c>
      <c r="V299">
        <v>803751</v>
      </c>
      <c r="W299">
        <v>759544</v>
      </c>
      <c r="X299">
        <v>720530</v>
      </c>
      <c r="Y299" t="s">
        <v>4109</v>
      </c>
      <c r="Z299" s="4">
        <f t="shared" si="4"/>
        <v>0.95</v>
      </c>
    </row>
    <row r="300" spans="1:26" x14ac:dyDescent="0.25">
      <c r="A300" s="2" t="s">
        <v>5349</v>
      </c>
      <c r="B300" t="s">
        <v>5257</v>
      </c>
      <c r="C300" t="s">
        <v>846</v>
      </c>
      <c r="D300" t="s">
        <v>3220</v>
      </c>
      <c r="E300" t="s">
        <v>1817</v>
      </c>
      <c r="F300">
        <v>1254264</v>
      </c>
      <c r="G300">
        <v>1214413</v>
      </c>
      <c r="H300">
        <v>1172745</v>
      </c>
      <c r="I300">
        <v>1131366</v>
      </c>
      <c r="J300">
        <v>1090065</v>
      </c>
      <c r="K300">
        <v>1049521</v>
      </c>
      <c r="L300">
        <v>1008365</v>
      </c>
      <c r="M300">
        <v>965814</v>
      </c>
      <c r="N300">
        <v>921398</v>
      </c>
      <c r="O300">
        <v>876272</v>
      </c>
      <c r="P300">
        <v>830397</v>
      </c>
      <c r="Q300">
        <v>785672</v>
      </c>
      <c r="R300">
        <v>742530</v>
      </c>
      <c r="S300">
        <v>702444</v>
      </c>
      <c r="T300">
        <v>665563</v>
      </c>
      <c r="U300">
        <v>632689</v>
      </c>
      <c r="V300">
        <v>602279</v>
      </c>
      <c r="W300">
        <v>574611</v>
      </c>
      <c r="X300">
        <v>549227</v>
      </c>
      <c r="Y300" t="s">
        <v>4109</v>
      </c>
      <c r="Z300" s="4">
        <f t="shared" si="4"/>
        <v>0.95</v>
      </c>
    </row>
    <row r="301" spans="1:26" x14ac:dyDescent="0.25">
      <c r="A301" s="2" t="s">
        <v>5349</v>
      </c>
      <c r="B301" t="s">
        <v>5257</v>
      </c>
      <c r="C301" t="s">
        <v>846</v>
      </c>
      <c r="D301" t="s">
        <v>668</v>
      </c>
      <c r="E301" t="s">
        <v>981</v>
      </c>
      <c r="F301">
        <v>2527588</v>
      </c>
      <c r="G301">
        <v>2430051</v>
      </c>
      <c r="H301">
        <v>2333815</v>
      </c>
      <c r="I301">
        <v>2238531</v>
      </c>
      <c r="J301">
        <v>2143107</v>
      </c>
      <c r="K301">
        <v>2046958</v>
      </c>
      <c r="L301">
        <v>1947828</v>
      </c>
      <c r="M301">
        <v>1846257</v>
      </c>
      <c r="N301">
        <v>1741587</v>
      </c>
      <c r="O301">
        <v>1634632</v>
      </c>
      <c r="P301">
        <v>1527782</v>
      </c>
      <c r="Q301">
        <v>1423263</v>
      </c>
      <c r="R301">
        <v>1324170</v>
      </c>
      <c r="S301">
        <v>1230858</v>
      </c>
      <c r="T301">
        <v>1145438</v>
      </c>
      <c r="U301">
        <v>1067978</v>
      </c>
      <c r="V301">
        <v>998882</v>
      </c>
      <c r="W301">
        <v>936338</v>
      </c>
      <c r="X301">
        <v>881995</v>
      </c>
      <c r="Y301" t="s">
        <v>4109</v>
      </c>
      <c r="Z301" s="4">
        <f t="shared" si="4"/>
        <v>0.95</v>
      </c>
    </row>
    <row r="302" spans="1:26" x14ac:dyDescent="0.25">
      <c r="B302" t="s">
        <v>5257</v>
      </c>
      <c r="C302" t="s">
        <v>846</v>
      </c>
      <c r="D302" t="s">
        <v>4104</v>
      </c>
      <c r="E302" t="s">
        <v>1377</v>
      </c>
      <c r="F302">
        <v>44.941605000000003</v>
      </c>
      <c r="G302">
        <v>47.186414166666701</v>
      </c>
      <c r="H302">
        <v>48.610319166666699</v>
      </c>
      <c r="I302">
        <v>46.583284166666701</v>
      </c>
      <c r="J302">
        <v>45.316466666666699</v>
      </c>
      <c r="K302">
        <v>44.099975000000001</v>
      </c>
      <c r="L302">
        <v>45.3070083333333</v>
      </c>
      <c r="M302">
        <v>41.3485333333333</v>
      </c>
      <c r="N302">
        <v>43.505183333333299</v>
      </c>
      <c r="O302">
        <v>48.405266666666698</v>
      </c>
      <c r="P302">
        <v>45.725812121212101</v>
      </c>
      <c r="Q302">
        <v>46.670466666666698</v>
      </c>
      <c r="R302">
        <v>53.437233333333303</v>
      </c>
      <c r="S302">
        <v>58.597845416666701</v>
      </c>
      <c r="T302">
        <v>61.029514460784299</v>
      </c>
      <c r="U302">
        <v>64.151944463278596</v>
      </c>
      <c r="V302">
        <v>67.195312807389399</v>
      </c>
      <c r="W302">
        <v>65.121568645066006</v>
      </c>
      <c r="X302">
        <v>68.389467093542095</v>
      </c>
      <c r="Y302" t="s">
        <v>4109</v>
      </c>
      <c r="Z302" s="4">
        <f t="shared" si="4"/>
        <v>0.95</v>
      </c>
    </row>
    <row r="303" spans="1:26" x14ac:dyDescent="0.25">
      <c r="B303" t="s">
        <v>5257</v>
      </c>
      <c r="C303" t="s">
        <v>846</v>
      </c>
      <c r="D303" t="s">
        <v>2284</v>
      </c>
      <c r="E303" t="s">
        <v>2443</v>
      </c>
      <c r="F303">
        <v>2.7199093170269331</v>
      </c>
      <c r="G303">
        <v>2.9580144988292036</v>
      </c>
      <c r="H303">
        <v>3.8865476311285905</v>
      </c>
      <c r="I303">
        <v>3.6103932806440904</v>
      </c>
      <c r="J303">
        <v>5.4627035906057113</v>
      </c>
      <c r="K303">
        <v>7.2403276813846329</v>
      </c>
      <c r="L303">
        <v>7.6573938303217401</v>
      </c>
      <c r="M303">
        <v>7.5689128470685398</v>
      </c>
      <c r="N303">
        <v>6.2271853789427585</v>
      </c>
      <c r="O303">
        <v>6.2274877161545126</v>
      </c>
      <c r="P303">
        <v>6.9941863994457263</v>
      </c>
      <c r="Q303">
        <v>3.82930859501815</v>
      </c>
      <c r="R303">
        <v>3.3374648336444297</v>
      </c>
      <c r="S303">
        <v>2.9758661966438105</v>
      </c>
      <c r="T303">
        <v>3.0314980043189514</v>
      </c>
      <c r="U303">
        <v>3.2860238597220657</v>
      </c>
      <c r="V303">
        <v>3.0692760115182418</v>
      </c>
      <c r="W303">
        <v>3.8635981560149255</v>
      </c>
      <c r="X303">
        <v>3.2995254917823007</v>
      </c>
      <c r="Y303" t="s">
        <v>4109</v>
      </c>
      <c r="Z303" s="4">
        <f t="shared" si="4"/>
        <v>0.95</v>
      </c>
    </row>
    <row r="304" spans="1:26" x14ac:dyDescent="0.25">
      <c r="B304" t="s">
        <v>5257</v>
      </c>
      <c r="C304" t="s">
        <v>846</v>
      </c>
      <c r="D304" t="s">
        <v>2983</v>
      </c>
      <c r="E304" t="s">
        <v>5106</v>
      </c>
      <c r="F304">
        <v>4.9507068861772039</v>
      </c>
      <c r="G304">
        <v>5.7818666698164769</v>
      </c>
      <c r="H304">
        <v>4.7601326032900708</v>
      </c>
      <c r="I304">
        <v>4.3064710122723175</v>
      </c>
      <c r="J304">
        <v>4.7632529715181251</v>
      </c>
      <c r="K304">
        <v>5.2262609105418312</v>
      </c>
      <c r="L304">
        <v>6.3786495176423239</v>
      </c>
      <c r="M304">
        <v>6.7243583914536833</v>
      </c>
      <c r="N304">
        <v>5.8467716770922058</v>
      </c>
      <c r="O304">
        <v>5.5644128418915502</v>
      </c>
      <c r="P304">
        <v>5.3450372084124984</v>
      </c>
      <c r="Q304">
        <v>6.2161430229285131</v>
      </c>
      <c r="R304">
        <v>5.58846364568483</v>
      </c>
      <c r="S304">
        <v>6.2524682940788781</v>
      </c>
      <c r="T304">
        <v>6.3201226403264394</v>
      </c>
      <c r="U304">
        <v>7.0442346075226396</v>
      </c>
      <c r="V304">
        <v>5.534774049012352</v>
      </c>
      <c r="W304">
        <v>5.8990350527446482</v>
      </c>
      <c r="X304">
        <v>6.0323764840762157</v>
      </c>
      <c r="Y304" t="s">
        <v>4109</v>
      </c>
      <c r="Z304" s="4">
        <f t="shared" si="4"/>
        <v>0.95</v>
      </c>
    </row>
    <row r="305" spans="1:26" x14ac:dyDescent="0.25">
      <c r="B305" t="s">
        <v>5257</v>
      </c>
      <c r="C305" t="s">
        <v>846</v>
      </c>
      <c r="D305" t="s">
        <v>2318</v>
      </c>
      <c r="E305" t="s">
        <v>3764</v>
      </c>
      <c r="F305">
        <v>486141918.92058802</v>
      </c>
      <c r="G305">
        <v>751084697.32802999</v>
      </c>
      <c r="H305">
        <v>1186800148.05182</v>
      </c>
      <c r="I305">
        <v>1265419810.02876</v>
      </c>
      <c r="J305">
        <v>1652783174.4797599</v>
      </c>
      <c r="K305">
        <v>1348282857.8368499</v>
      </c>
      <c r="L305">
        <v>1561865362.2548599</v>
      </c>
      <c r="M305">
        <v>2059330846.41695</v>
      </c>
      <c r="N305">
        <v>3812363580.52741</v>
      </c>
      <c r="O305">
        <v>2889988304.5948501</v>
      </c>
      <c r="P305">
        <v>3828678498.4633498</v>
      </c>
      <c r="Q305">
        <v>4077745355.8849201</v>
      </c>
      <c r="R305">
        <v>4963082153.9488096</v>
      </c>
      <c r="S305">
        <v>6431771261.4438105</v>
      </c>
      <c r="T305">
        <v>6221785952.8552599</v>
      </c>
      <c r="U305">
        <v>4882832496.02911</v>
      </c>
      <c r="V305">
        <v>5622636934.7371998</v>
      </c>
      <c r="W305">
        <v>6958929627.6811705</v>
      </c>
      <c r="X305">
        <v>6781570846.8379097</v>
      </c>
      <c r="Y305" t="s">
        <v>4109</v>
      </c>
      <c r="Z305" s="4">
        <f t="shared" si="4"/>
        <v>0.95</v>
      </c>
    </row>
    <row r="306" spans="1:26" x14ac:dyDescent="0.25">
      <c r="B306" t="s">
        <v>5257</v>
      </c>
      <c r="C306" t="s">
        <v>846</v>
      </c>
      <c r="D306" t="s">
        <v>1325</v>
      </c>
      <c r="E306" t="s">
        <v>5201</v>
      </c>
      <c r="F306">
        <v>2.7505561277081796</v>
      </c>
      <c r="G306">
        <v>2.9402168355107903</v>
      </c>
      <c r="H306">
        <v>3.0558508930785027</v>
      </c>
      <c r="I306">
        <v>3.4555167306960488</v>
      </c>
      <c r="J306">
        <v>2.644069086584238</v>
      </c>
      <c r="K306">
        <v>2.6969263492412434</v>
      </c>
      <c r="L306">
        <v>3.0133841196077449</v>
      </c>
      <c r="M306">
        <v>3.0587385271943024</v>
      </c>
      <c r="N306">
        <v>4.1686099396217164</v>
      </c>
      <c r="O306">
        <v>3.6667709748372546</v>
      </c>
      <c r="P306">
        <v>3.191660978394764</v>
      </c>
      <c r="Q306">
        <v>3.4282700924783223</v>
      </c>
      <c r="R306">
        <v>3.7655445521466344</v>
      </c>
      <c r="S306">
        <v>3.7684885659806175</v>
      </c>
      <c r="T306">
        <v>3.4519001215111622</v>
      </c>
      <c r="U306">
        <v>3.2758172917885653</v>
      </c>
      <c r="V306">
        <v>2.7394116931654149</v>
      </c>
      <c r="W306">
        <v>2.6000318272246257</v>
      </c>
      <c r="X306">
        <v>2.8899797273639458</v>
      </c>
      <c r="Y306" t="s">
        <v>4109</v>
      </c>
      <c r="Z306" s="4">
        <f t="shared" si="4"/>
        <v>0.95</v>
      </c>
    </row>
    <row r="307" spans="1:26" x14ac:dyDescent="0.25">
      <c r="B307" t="s">
        <v>5257</v>
      </c>
      <c r="C307" t="s">
        <v>846</v>
      </c>
      <c r="D307" t="s">
        <v>2144</v>
      </c>
      <c r="E307" t="s">
        <v>1136</v>
      </c>
      <c r="F307">
        <v>12883465957.0616</v>
      </c>
      <c r="G307">
        <v>14273018777.5312</v>
      </c>
      <c r="H307">
        <v>15735736285.9137</v>
      </c>
      <c r="I307">
        <v>20999150983.033199</v>
      </c>
      <c r="J307">
        <v>18750377106.6241</v>
      </c>
      <c r="K307">
        <v>22125089480.498199</v>
      </c>
      <c r="L307">
        <v>28333642279.854099</v>
      </c>
      <c r="M307">
        <v>37216755275.250298</v>
      </c>
      <c r="N307">
        <v>49977276916.3209</v>
      </c>
      <c r="O307">
        <v>49203912008.550598</v>
      </c>
      <c r="P307">
        <v>53479960083.243202</v>
      </c>
      <c r="Q307">
        <v>62499075444.736603</v>
      </c>
      <c r="R307">
        <v>68820517837.653595</v>
      </c>
      <c r="S307">
        <v>69970360846.785797</v>
      </c>
      <c r="T307">
        <v>70388642796.547104</v>
      </c>
      <c r="U307">
        <v>68909693352.835098</v>
      </c>
      <c r="V307">
        <v>62744364089.951202</v>
      </c>
      <c r="W307">
        <v>68967175499.866501</v>
      </c>
      <c r="X307">
        <v>78790170928.674194</v>
      </c>
      <c r="Y307" t="s">
        <v>4109</v>
      </c>
      <c r="Z307" s="4">
        <f t="shared" si="4"/>
        <v>0.95</v>
      </c>
    </row>
    <row r="308" spans="1:26" x14ac:dyDescent="0.25">
      <c r="B308" t="s">
        <v>5257</v>
      </c>
      <c r="C308" t="s">
        <v>846</v>
      </c>
      <c r="D308" t="s">
        <v>581</v>
      </c>
      <c r="E308" t="s">
        <v>2899</v>
      </c>
      <c r="F308">
        <v>12738252470.202801</v>
      </c>
      <c r="G308">
        <v>14143960158.7078</v>
      </c>
      <c r="H308">
        <v>15628842474.744699</v>
      </c>
      <c r="I308">
        <v>20884266043.1646</v>
      </c>
      <c r="J308">
        <v>18397249158.067001</v>
      </c>
      <c r="K308">
        <v>21859147408.496399</v>
      </c>
      <c r="L308">
        <v>28024797011.1987</v>
      </c>
      <c r="M308">
        <v>36769757384.688202</v>
      </c>
      <c r="N308">
        <v>49179627877.695702</v>
      </c>
      <c r="O308">
        <v>48331658601.855301</v>
      </c>
      <c r="P308">
        <v>52489564632.745598</v>
      </c>
      <c r="Q308">
        <v>60259412355.070801</v>
      </c>
      <c r="R308">
        <v>65961872968.278297</v>
      </c>
      <c r="S308">
        <v>66799009274.046402</v>
      </c>
      <c r="T308">
        <v>66831611586.474899</v>
      </c>
      <c r="U308">
        <v>65229600360.550797</v>
      </c>
      <c r="V308">
        <v>59083771821.771004</v>
      </c>
      <c r="W308">
        <v>64523217413.128502</v>
      </c>
      <c r="X308">
        <v>74079856483.613403</v>
      </c>
      <c r="Y308" t="s">
        <v>4109</v>
      </c>
      <c r="Z308" s="4">
        <f t="shared" si="4"/>
        <v>0.95</v>
      </c>
    </row>
    <row r="309" spans="1:26" x14ac:dyDescent="0.25">
      <c r="B309" t="s">
        <v>5257</v>
      </c>
      <c r="C309" t="s">
        <v>846</v>
      </c>
      <c r="D309" t="s">
        <v>2695</v>
      </c>
      <c r="E309" t="s">
        <v>4794</v>
      </c>
      <c r="F309">
        <v>-35000000</v>
      </c>
      <c r="G309">
        <v>-315949000</v>
      </c>
      <c r="H309">
        <v>-390295000</v>
      </c>
      <c r="I309">
        <v>-332272000</v>
      </c>
      <c r="J309">
        <v>1980374000</v>
      </c>
      <c r="K309">
        <v>2802824000</v>
      </c>
      <c r="L309">
        <v>4491601000</v>
      </c>
      <c r="M309">
        <v>7383642000</v>
      </c>
      <c r="N309">
        <v>-285710000</v>
      </c>
      <c r="O309">
        <v>794360000</v>
      </c>
      <c r="P309">
        <v>-562942000</v>
      </c>
      <c r="Q309">
        <v>-2110127000</v>
      </c>
      <c r="R309">
        <v>-3013333000</v>
      </c>
      <c r="S309">
        <v>390959000</v>
      </c>
      <c r="T309">
        <v>-1528587000</v>
      </c>
      <c r="U309">
        <v>2003459000</v>
      </c>
      <c r="V309">
        <v>2471635000</v>
      </c>
      <c r="W309">
        <v>4605417000</v>
      </c>
      <c r="X309">
        <v>-252228000</v>
      </c>
      <c r="Y309" t="s">
        <v>4109</v>
      </c>
      <c r="Z309" s="4">
        <f t="shared" si="4"/>
        <v>0.95</v>
      </c>
    </row>
    <row r="310" spans="1:26" x14ac:dyDescent="0.25">
      <c r="B310" t="s">
        <v>5257</v>
      </c>
      <c r="C310" t="s">
        <v>846</v>
      </c>
      <c r="D310" t="s">
        <v>331</v>
      </c>
      <c r="E310" t="s">
        <v>1425</v>
      </c>
      <c r="F310">
        <v>86367000</v>
      </c>
      <c r="G310">
        <v>461966000</v>
      </c>
      <c r="H310">
        <v>664014000</v>
      </c>
      <c r="I310">
        <v>7851015000</v>
      </c>
      <c r="J310">
        <v>989899000</v>
      </c>
      <c r="K310">
        <v>3033815000</v>
      </c>
      <c r="L310">
        <v>11957582000</v>
      </c>
      <c r="M310">
        <v>17847512000</v>
      </c>
      <c r="N310">
        <v>9935759000</v>
      </c>
      <c r="O310">
        <v>9801802000</v>
      </c>
      <c r="P310">
        <v>5777910000</v>
      </c>
      <c r="Q310">
        <v>15913023000</v>
      </c>
      <c r="R310">
        <v>20655459000</v>
      </c>
      <c r="S310">
        <v>36244062000</v>
      </c>
      <c r="T310">
        <v>15397604000</v>
      </c>
      <c r="U310">
        <v>14221671000</v>
      </c>
      <c r="V310">
        <v>-17599311000</v>
      </c>
      <c r="W310">
        <v>7430979000</v>
      </c>
      <c r="X310">
        <v>8180420000</v>
      </c>
      <c r="Y310" t="s">
        <v>4109</v>
      </c>
      <c r="Z310" s="4">
        <f t="shared" si="4"/>
        <v>0.95</v>
      </c>
    </row>
    <row r="311" spans="1:26" x14ac:dyDescent="0.25">
      <c r="A311" s="2" t="s">
        <v>5349</v>
      </c>
      <c r="B311" t="s">
        <v>5257</v>
      </c>
      <c r="C311" t="s">
        <v>846</v>
      </c>
      <c r="D311" t="s">
        <v>4075</v>
      </c>
      <c r="E311" t="s">
        <v>4543</v>
      </c>
      <c r="F311">
        <v>11.9035713808855</v>
      </c>
      <c r="G311">
        <v>11.789427732219</v>
      </c>
      <c r="H311">
        <v>11.634376171847</v>
      </c>
      <c r="I311">
        <v>11.4547094921551</v>
      </c>
      <c r="J311">
        <v>11.2729437259223</v>
      </c>
      <c r="K311">
        <v>11.1071209753704</v>
      </c>
      <c r="L311">
        <v>10.9651295252796</v>
      </c>
      <c r="M311">
        <v>10.8196531416946</v>
      </c>
      <c r="N311">
        <v>10.6669100170104</v>
      </c>
      <c r="O311">
        <v>10.4905154492908</v>
      </c>
      <c r="P311">
        <v>10.2824429717167</v>
      </c>
      <c r="Q311">
        <v>10.087662952414201</v>
      </c>
      <c r="R311">
        <v>9.8216663276145297</v>
      </c>
      <c r="S311">
        <v>9.5192479292903105</v>
      </c>
      <c r="T311">
        <v>9.2342997757807694</v>
      </c>
      <c r="U311">
        <v>9.0022453406748308</v>
      </c>
      <c r="V311">
        <v>8.7435341326949096</v>
      </c>
      <c r="W311">
        <v>8.5966821365607302</v>
      </c>
      <c r="X311">
        <v>8.5257487174887494</v>
      </c>
      <c r="Y311" t="s">
        <v>4109</v>
      </c>
      <c r="Z311" s="4">
        <f t="shared" si="4"/>
        <v>0.95</v>
      </c>
    </row>
    <row r="312" spans="1:26" x14ac:dyDescent="0.25">
      <c r="A312" s="2" t="s">
        <v>5349</v>
      </c>
      <c r="B312" t="s">
        <v>5257</v>
      </c>
      <c r="C312" t="s">
        <v>846</v>
      </c>
      <c r="D312" t="s">
        <v>4606</v>
      </c>
      <c r="E312" t="s">
        <v>4977</v>
      </c>
      <c r="F312">
        <v>12.2798284091692</v>
      </c>
      <c r="G312">
        <v>12.1510362949015</v>
      </c>
      <c r="H312">
        <v>11.9934626551936</v>
      </c>
      <c r="I312">
        <v>11.8170826932902</v>
      </c>
      <c r="J312">
        <v>11.634010215518201</v>
      </c>
      <c r="K312">
        <v>11.454923457423</v>
      </c>
      <c r="L312">
        <v>11.2929456416389</v>
      </c>
      <c r="M312">
        <v>11.1176046268866</v>
      </c>
      <c r="N312">
        <v>10.9291297808065</v>
      </c>
      <c r="O312">
        <v>10.719320318997701</v>
      </c>
      <c r="P312">
        <v>10.4845779307021</v>
      </c>
      <c r="Q312">
        <v>10.2537132316601</v>
      </c>
      <c r="R312">
        <v>9.97311381707277</v>
      </c>
      <c r="S312">
        <v>9.6702959596111597</v>
      </c>
      <c r="T312">
        <v>9.3882246170551298</v>
      </c>
      <c r="U312">
        <v>9.1549376056896392</v>
      </c>
      <c r="V312">
        <v>8.9018758014930608</v>
      </c>
      <c r="W312">
        <v>8.7534203177481693</v>
      </c>
      <c r="X312">
        <v>8.6760164822246306</v>
      </c>
      <c r="Y312" t="s">
        <v>4109</v>
      </c>
      <c r="Z312" s="4">
        <f t="shared" si="4"/>
        <v>0.95</v>
      </c>
    </row>
    <row r="313" spans="1:26" x14ac:dyDescent="0.25">
      <c r="A313" s="2" t="s">
        <v>5349</v>
      </c>
      <c r="B313" t="s">
        <v>5257</v>
      </c>
      <c r="C313" t="s">
        <v>846</v>
      </c>
      <c r="D313" t="s">
        <v>1973</v>
      </c>
      <c r="E313" t="s">
        <v>4169</v>
      </c>
      <c r="F313">
        <v>34.7258428748667</v>
      </c>
      <c r="G313">
        <v>34.360459329638097</v>
      </c>
      <c r="H313">
        <v>33.968308807042803</v>
      </c>
      <c r="I313">
        <v>33.560237050718598</v>
      </c>
      <c r="J313">
        <v>33.148563975994499</v>
      </c>
      <c r="K313">
        <v>32.739311952640499</v>
      </c>
      <c r="L313">
        <v>32.375297411370397</v>
      </c>
      <c r="M313">
        <v>32.010272311275102</v>
      </c>
      <c r="N313">
        <v>31.637745870947299</v>
      </c>
      <c r="O313">
        <v>31.241272817634101</v>
      </c>
      <c r="P313">
        <v>30.810259788699501</v>
      </c>
      <c r="Q313">
        <v>30.396442845646199</v>
      </c>
      <c r="R313">
        <v>29.928792055166301</v>
      </c>
      <c r="S313">
        <v>29.427528002328899</v>
      </c>
      <c r="T313">
        <v>28.925424490253398</v>
      </c>
      <c r="U313">
        <v>28.4412002868341</v>
      </c>
      <c r="V313">
        <v>27.932432384653701</v>
      </c>
      <c r="W313">
        <v>27.478699572727699</v>
      </c>
      <c r="X313">
        <v>27.053301853022099</v>
      </c>
      <c r="Y313" t="s">
        <v>4109</v>
      </c>
      <c r="Z313" s="4">
        <f t="shared" si="4"/>
        <v>0.95</v>
      </c>
    </row>
    <row r="314" spans="1:26" x14ac:dyDescent="0.25">
      <c r="A314" s="2" t="s">
        <v>5349</v>
      </c>
      <c r="B314" t="s">
        <v>5257</v>
      </c>
      <c r="C314" t="s">
        <v>846</v>
      </c>
      <c r="D314" t="s">
        <v>1810</v>
      </c>
      <c r="E314" t="s">
        <v>178</v>
      </c>
      <c r="F314">
        <v>173588352</v>
      </c>
      <c r="G314">
        <v>174654327</v>
      </c>
      <c r="H314">
        <v>175478782</v>
      </c>
      <c r="I314">
        <v>176129048</v>
      </c>
      <c r="J314">
        <v>176696594</v>
      </c>
      <c r="K314">
        <v>177228900</v>
      </c>
      <c r="L314">
        <v>177977037</v>
      </c>
      <c r="M314">
        <v>178680005</v>
      </c>
      <c r="N314">
        <v>179273967</v>
      </c>
      <c r="O314">
        <v>179619542</v>
      </c>
      <c r="P314">
        <v>179624113</v>
      </c>
      <c r="Q314">
        <v>179642962</v>
      </c>
      <c r="R314">
        <v>179176104</v>
      </c>
      <c r="S314">
        <v>178364486</v>
      </c>
      <c r="T314">
        <v>177445352</v>
      </c>
      <c r="U314">
        <v>176557369</v>
      </c>
      <c r="V314">
        <v>175399603</v>
      </c>
      <c r="W314">
        <v>174519786</v>
      </c>
      <c r="X314">
        <v>173743948</v>
      </c>
      <c r="Y314" t="s">
        <v>4109</v>
      </c>
      <c r="Z314" s="4">
        <f t="shared" si="4"/>
        <v>0.95</v>
      </c>
    </row>
    <row r="315" spans="1:26" x14ac:dyDescent="0.25">
      <c r="A315" s="2" t="s">
        <v>5349</v>
      </c>
      <c r="B315" t="s">
        <v>5257</v>
      </c>
      <c r="C315" t="s">
        <v>846</v>
      </c>
      <c r="D315" t="s">
        <v>406</v>
      </c>
      <c r="E315" t="s">
        <v>2513</v>
      </c>
      <c r="F315">
        <v>34.225663886585998</v>
      </c>
      <c r="G315">
        <v>33.850542528185301</v>
      </c>
      <c r="H315">
        <v>33.445136122029403</v>
      </c>
      <c r="I315">
        <v>33.023372133433497</v>
      </c>
      <c r="J315">
        <v>32.602413006608103</v>
      </c>
      <c r="K315">
        <v>32.190794254446502</v>
      </c>
      <c r="L315">
        <v>31.832784040837499</v>
      </c>
      <c r="M315">
        <v>31.4810283000993</v>
      </c>
      <c r="N315">
        <v>31.126720558600201</v>
      </c>
      <c r="O315">
        <v>30.749260436202299</v>
      </c>
      <c r="P315">
        <v>30.3359162902712</v>
      </c>
      <c r="Q315">
        <v>29.947894457171099</v>
      </c>
      <c r="R315">
        <v>29.500753401740901</v>
      </c>
      <c r="S315">
        <v>29.017530389947002</v>
      </c>
      <c r="T315">
        <v>28.534860259691101</v>
      </c>
      <c r="U315">
        <v>28.072699963967299</v>
      </c>
      <c r="V315">
        <v>27.5825053954784</v>
      </c>
      <c r="W315">
        <v>27.1504575671479</v>
      </c>
      <c r="X315">
        <v>26.747338299503301</v>
      </c>
      <c r="Y315" t="s">
        <v>4109</v>
      </c>
      <c r="Z315" s="4">
        <f t="shared" si="4"/>
        <v>0.95</v>
      </c>
    </row>
    <row r="316" spans="1:26" x14ac:dyDescent="0.25">
      <c r="A316" s="2" t="s">
        <v>5349</v>
      </c>
      <c r="B316" t="s">
        <v>5257</v>
      </c>
      <c r="C316" t="s">
        <v>846</v>
      </c>
      <c r="D316" t="s">
        <v>1338</v>
      </c>
      <c r="E316" t="s">
        <v>671</v>
      </c>
      <c r="F316">
        <v>193316414</v>
      </c>
      <c r="G316">
        <v>194721045</v>
      </c>
      <c r="H316">
        <v>195903031</v>
      </c>
      <c r="I316">
        <v>196901017</v>
      </c>
      <c r="J316">
        <v>197757420</v>
      </c>
      <c r="K316">
        <v>198490695</v>
      </c>
      <c r="L316">
        <v>199352529</v>
      </c>
      <c r="M316">
        <v>200068641</v>
      </c>
      <c r="N316">
        <v>200591183</v>
      </c>
      <c r="O316">
        <v>200813943</v>
      </c>
      <c r="P316">
        <v>200661120</v>
      </c>
      <c r="Q316">
        <v>200400881</v>
      </c>
      <c r="R316">
        <v>199657924</v>
      </c>
      <c r="S316">
        <v>198557124</v>
      </c>
      <c r="T316">
        <v>197313696</v>
      </c>
      <c r="U316">
        <v>196065701</v>
      </c>
      <c r="V316">
        <v>194567978</v>
      </c>
      <c r="W316">
        <v>193326119</v>
      </c>
      <c r="X316">
        <v>192183688</v>
      </c>
      <c r="Y316" t="s">
        <v>4109</v>
      </c>
      <c r="Z316" s="4">
        <f t="shared" si="4"/>
        <v>0.95</v>
      </c>
    </row>
    <row r="317" spans="1:26" x14ac:dyDescent="0.25">
      <c r="A317" s="2" t="s">
        <v>5349</v>
      </c>
      <c r="B317" t="s">
        <v>5257</v>
      </c>
      <c r="C317" t="s">
        <v>846</v>
      </c>
      <c r="D317" t="s">
        <v>179</v>
      </c>
      <c r="E317" t="s">
        <v>3015</v>
      </c>
      <c r="F317">
        <v>35.187601814225701</v>
      </c>
      <c r="G317">
        <v>34.831149122389697</v>
      </c>
      <c r="H317">
        <v>34.451112666672699</v>
      </c>
      <c r="I317">
        <v>34.055520648202602</v>
      </c>
      <c r="J317">
        <v>33.652275273673197</v>
      </c>
      <c r="K317">
        <v>33.245114862341197</v>
      </c>
      <c r="L317">
        <v>32.875490667894603</v>
      </c>
      <c r="M317">
        <v>32.498220845550101</v>
      </c>
      <c r="N317">
        <v>32.108923416776001</v>
      </c>
      <c r="O317">
        <v>31.694941378972899</v>
      </c>
      <c r="P317">
        <v>31.247634940884399</v>
      </c>
      <c r="Q317">
        <v>30.810190594550399</v>
      </c>
      <c r="R317">
        <v>30.323716710269199</v>
      </c>
      <c r="S317">
        <v>29.805874668163099</v>
      </c>
      <c r="T317">
        <v>29.285911551143201</v>
      </c>
      <c r="U317">
        <v>28.781412759949301</v>
      </c>
      <c r="V317">
        <v>28.255558911117301</v>
      </c>
      <c r="W317">
        <v>27.781882649102201</v>
      </c>
      <c r="X317">
        <v>27.335994403173601</v>
      </c>
      <c r="Y317" t="s">
        <v>4109</v>
      </c>
      <c r="Z317" s="4">
        <f t="shared" si="4"/>
        <v>0.95</v>
      </c>
    </row>
    <row r="318" spans="1:26" x14ac:dyDescent="0.25">
      <c r="A318" s="2" t="s">
        <v>5349</v>
      </c>
      <c r="B318" t="s">
        <v>5257</v>
      </c>
      <c r="C318" t="s">
        <v>846</v>
      </c>
      <c r="D318" t="s">
        <v>1776</v>
      </c>
      <c r="E318" t="s">
        <v>5072</v>
      </c>
      <c r="F318">
        <v>366904765</v>
      </c>
      <c r="G318">
        <v>369374967</v>
      </c>
      <c r="H318">
        <v>371381359</v>
      </c>
      <c r="I318">
        <v>373029802</v>
      </c>
      <c r="J318">
        <v>374453954</v>
      </c>
      <c r="K318">
        <v>375719594</v>
      </c>
      <c r="L318">
        <v>377329653</v>
      </c>
      <c r="M318">
        <v>378748574</v>
      </c>
      <c r="N318">
        <v>379864849</v>
      </c>
      <c r="O318">
        <v>380433169</v>
      </c>
      <c r="P318">
        <v>380285235</v>
      </c>
      <c r="Q318">
        <v>380043299</v>
      </c>
      <c r="R318">
        <v>378833499</v>
      </c>
      <c r="S318">
        <v>376921353</v>
      </c>
      <c r="T318">
        <v>374759010</v>
      </c>
      <c r="U318">
        <v>372623069</v>
      </c>
      <c r="V318">
        <v>369967745</v>
      </c>
      <c r="W318">
        <v>367846040</v>
      </c>
      <c r="X318">
        <v>365927649</v>
      </c>
      <c r="Y318" t="s">
        <v>4109</v>
      </c>
      <c r="Z318" s="4">
        <f t="shared" si="4"/>
        <v>0.95</v>
      </c>
    </row>
    <row r="319" spans="1:26" x14ac:dyDescent="0.25">
      <c r="A319" s="2" t="s">
        <v>5349</v>
      </c>
      <c r="B319" t="s">
        <v>5257</v>
      </c>
      <c r="C319" t="s">
        <v>846</v>
      </c>
      <c r="D319" t="s">
        <v>3659</v>
      </c>
      <c r="E319" t="s">
        <v>2752</v>
      </c>
      <c r="F319">
        <v>11.340391104607299</v>
      </c>
      <c r="G319">
        <v>11.2005496796499</v>
      </c>
      <c r="H319">
        <v>11.0774324562564</v>
      </c>
      <c r="I319">
        <v>10.9660359409741</v>
      </c>
      <c r="J319">
        <v>10.854727893561501</v>
      </c>
      <c r="K319">
        <v>10.72857101442</v>
      </c>
      <c r="L319">
        <v>10.6215846080693</v>
      </c>
      <c r="M319">
        <v>10.512337670644699</v>
      </c>
      <c r="N319">
        <v>10.3986856442316</v>
      </c>
      <c r="O319">
        <v>10.280471889057001</v>
      </c>
      <c r="P319">
        <v>10.1568054672007</v>
      </c>
      <c r="Q319">
        <v>10.0466077807217</v>
      </c>
      <c r="R319">
        <v>9.9427316152117609</v>
      </c>
      <c r="S319">
        <v>9.8378275616340591</v>
      </c>
      <c r="T319">
        <v>9.7179939944584799</v>
      </c>
      <c r="U319">
        <v>9.5684473539829806</v>
      </c>
      <c r="V319">
        <v>9.4069302103094294</v>
      </c>
      <c r="W319">
        <v>9.1977652881696894</v>
      </c>
      <c r="X319">
        <v>8.9493372834634499</v>
      </c>
      <c r="Y319" t="s">
        <v>4109</v>
      </c>
      <c r="Z319" s="4">
        <f t="shared" si="4"/>
        <v>0.95</v>
      </c>
    </row>
    <row r="320" spans="1:26" x14ac:dyDescent="0.25">
      <c r="A320" s="2" t="s">
        <v>5349</v>
      </c>
      <c r="B320" t="s">
        <v>5257</v>
      </c>
      <c r="C320" t="s">
        <v>846</v>
      </c>
      <c r="D320" t="s">
        <v>341</v>
      </c>
      <c r="E320" t="s">
        <v>3226</v>
      </c>
      <c r="F320">
        <v>11.702693709302601</v>
      </c>
      <c r="G320">
        <v>11.5753916857661</v>
      </c>
      <c r="H320">
        <v>11.4575020269831</v>
      </c>
      <c r="I320">
        <v>11.345718325365601</v>
      </c>
      <c r="J320">
        <v>11.232355646891</v>
      </c>
      <c r="K320">
        <v>11.107223883616999</v>
      </c>
      <c r="L320">
        <v>10.9955903947231</v>
      </c>
      <c r="M320">
        <v>10.8822461924828</v>
      </c>
      <c r="N320">
        <v>10.7649600109558</v>
      </c>
      <c r="O320">
        <v>10.641732764865701</v>
      </c>
      <c r="P320">
        <v>10.509431387921</v>
      </c>
      <c r="Q320">
        <v>10.3819600137411</v>
      </c>
      <c r="R320">
        <v>10.2519519479434</v>
      </c>
      <c r="S320">
        <v>10.114213317278701</v>
      </c>
      <c r="T320">
        <v>9.9604711122086496</v>
      </c>
      <c r="U320">
        <v>9.7833538385029897</v>
      </c>
      <c r="V320">
        <v>9.5996501690962202</v>
      </c>
      <c r="W320">
        <v>9.3756179311482395</v>
      </c>
      <c r="X320">
        <v>9.1198390033402497</v>
      </c>
      <c r="Y320" t="s">
        <v>4109</v>
      </c>
      <c r="Z320" s="4">
        <f t="shared" si="4"/>
        <v>0.95</v>
      </c>
    </row>
    <row r="321" spans="1:26" x14ac:dyDescent="0.25">
      <c r="A321" s="2" t="s">
        <v>5349</v>
      </c>
      <c r="B321" t="s">
        <v>5257</v>
      </c>
      <c r="C321" t="s">
        <v>846</v>
      </c>
      <c r="D321" t="s">
        <v>230</v>
      </c>
      <c r="E321" t="s">
        <v>2614</v>
      </c>
      <c r="F321">
        <v>10.981701401093201</v>
      </c>
      <c r="G321">
        <v>10.860565116316399</v>
      </c>
      <c r="H321">
        <v>10.733327493926</v>
      </c>
      <c r="I321">
        <v>10.6026267003044</v>
      </c>
      <c r="J321">
        <v>10.4747413871244</v>
      </c>
      <c r="K321">
        <v>10.3551022646561</v>
      </c>
      <c r="L321">
        <v>10.2460699074886</v>
      </c>
      <c r="M321">
        <v>10.149037487759999</v>
      </c>
      <c r="N321">
        <v>10.061124897358299</v>
      </c>
      <c r="O321">
        <v>9.9782730978545402</v>
      </c>
      <c r="P321">
        <v>9.8966678513537296</v>
      </c>
      <c r="Q321">
        <v>9.8136237240351196</v>
      </c>
      <c r="R321">
        <v>9.7363554589146304</v>
      </c>
      <c r="S321">
        <v>9.6604548990226693</v>
      </c>
      <c r="T321">
        <v>9.5825664894518994</v>
      </c>
      <c r="U321">
        <v>9.5020072693095194</v>
      </c>
      <c r="V321">
        <v>9.4320410524740605</v>
      </c>
      <c r="W321">
        <v>9.3560101424174906</v>
      </c>
      <c r="X321">
        <v>9.2722522985511304</v>
      </c>
      <c r="Y321" t="s">
        <v>4109</v>
      </c>
      <c r="Z321" s="4">
        <f t="shared" si="4"/>
        <v>0.95</v>
      </c>
    </row>
    <row r="322" spans="1:26" x14ac:dyDescent="0.25">
      <c r="A322" s="2" t="s">
        <v>5349</v>
      </c>
      <c r="B322" t="s">
        <v>5257</v>
      </c>
      <c r="C322" t="s">
        <v>846</v>
      </c>
      <c r="D322" t="s">
        <v>2445</v>
      </c>
      <c r="E322" t="s">
        <v>4635</v>
      </c>
      <c r="F322">
        <v>11.2050796957539</v>
      </c>
      <c r="G322">
        <v>11.1047211417222</v>
      </c>
      <c r="H322">
        <v>11.000147984496</v>
      </c>
      <c r="I322">
        <v>10.8927196295469</v>
      </c>
      <c r="J322">
        <v>10.7859094112639</v>
      </c>
      <c r="K322">
        <v>10.682967521301199</v>
      </c>
      <c r="L322">
        <v>10.586954631532601</v>
      </c>
      <c r="M322">
        <v>10.4983700261807</v>
      </c>
      <c r="N322">
        <v>10.414833625013699</v>
      </c>
      <c r="O322">
        <v>10.333888295109499</v>
      </c>
      <c r="P322">
        <v>10.2536256222612</v>
      </c>
      <c r="Q322">
        <v>10.1745173491492</v>
      </c>
      <c r="R322">
        <v>10.0986509452531</v>
      </c>
      <c r="S322">
        <v>10.0213653912731</v>
      </c>
      <c r="T322">
        <v>9.9372158218794606</v>
      </c>
      <c r="U322">
        <v>9.8431213157566901</v>
      </c>
      <c r="V322">
        <v>9.7540329405280399</v>
      </c>
      <c r="W322">
        <v>9.6528444002058098</v>
      </c>
      <c r="X322">
        <v>9.5401389176087594</v>
      </c>
      <c r="Y322" t="s">
        <v>4109</v>
      </c>
      <c r="Z322" s="4">
        <f t="shared" ref="Z322:Z385" si="5">COUNTIF(F322:Y322,"&lt;&gt;..")/20</f>
        <v>0.95</v>
      </c>
    </row>
    <row r="323" spans="1:26" x14ac:dyDescent="0.25">
      <c r="A323" s="2" t="s">
        <v>5349</v>
      </c>
      <c r="B323" t="s">
        <v>5257</v>
      </c>
      <c r="C323" t="s">
        <v>846</v>
      </c>
      <c r="D323" t="s">
        <v>1321</v>
      </c>
      <c r="E323" t="s">
        <v>937</v>
      </c>
      <c r="F323">
        <v>10.2590278986349</v>
      </c>
      <c r="G323">
        <v>10.2407455467304</v>
      </c>
      <c r="H323">
        <v>10.2067222800169</v>
      </c>
      <c r="I323">
        <v>10.158096297172399</v>
      </c>
      <c r="J323">
        <v>10.0965999877094</v>
      </c>
      <c r="K323">
        <v>10.023742996853599</v>
      </c>
      <c r="L323">
        <v>9.9315940393727509</v>
      </c>
      <c r="M323">
        <v>9.8282985333990407</v>
      </c>
      <c r="N323">
        <v>9.72225240189284</v>
      </c>
      <c r="O323">
        <v>9.6249590517395607</v>
      </c>
      <c r="P323">
        <v>9.5425319181269401</v>
      </c>
      <c r="Q323">
        <v>9.4658733999073199</v>
      </c>
      <c r="R323">
        <v>9.4058031741088399</v>
      </c>
      <c r="S323">
        <v>9.3565006844625191</v>
      </c>
      <c r="T323">
        <v>9.3081529213758003</v>
      </c>
      <c r="U323">
        <v>9.2547273932611809</v>
      </c>
      <c r="V323">
        <v>9.2043021958665108</v>
      </c>
      <c r="W323">
        <v>9.1434533664373898</v>
      </c>
      <c r="X323">
        <v>9.0778305232642698</v>
      </c>
      <c r="Y323" t="s">
        <v>4109</v>
      </c>
      <c r="Z323" s="4">
        <f t="shared" si="5"/>
        <v>0.95</v>
      </c>
    </row>
    <row r="324" spans="1:26" x14ac:dyDescent="0.25">
      <c r="A324" s="2" t="s">
        <v>5349</v>
      </c>
      <c r="B324" t="s">
        <v>5257</v>
      </c>
      <c r="C324" t="s">
        <v>846</v>
      </c>
      <c r="D324" t="s">
        <v>2041</v>
      </c>
      <c r="E324" t="s">
        <v>1383</v>
      </c>
      <c r="F324">
        <v>10.414759544087801</v>
      </c>
      <c r="G324">
        <v>10.4122824432177</v>
      </c>
      <c r="H324">
        <v>10.3871137246344</v>
      </c>
      <c r="I324">
        <v>10.3436101438637</v>
      </c>
      <c r="J324">
        <v>10.2893406097163</v>
      </c>
      <c r="K324">
        <v>10.229262813234101</v>
      </c>
      <c r="L324">
        <v>10.1564648189094</v>
      </c>
      <c r="M324">
        <v>10.0778986361798</v>
      </c>
      <c r="N324">
        <v>9.9981586499712591</v>
      </c>
      <c r="O324">
        <v>9.9236805342946592</v>
      </c>
      <c r="P324">
        <v>9.8580157338299106</v>
      </c>
      <c r="Q324">
        <v>9.7966502324385694</v>
      </c>
      <c r="R324">
        <v>9.7460164927374802</v>
      </c>
      <c r="S324">
        <v>9.7017003102476007</v>
      </c>
      <c r="T324">
        <v>9.6565735571933704</v>
      </c>
      <c r="U324">
        <v>9.6059788216414095</v>
      </c>
      <c r="V324">
        <v>9.5581415930734206</v>
      </c>
      <c r="W324">
        <v>9.5004123423359701</v>
      </c>
      <c r="X324">
        <v>9.4357569852443195</v>
      </c>
      <c r="Y324" t="s">
        <v>4109</v>
      </c>
      <c r="Z324" s="4">
        <f t="shared" si="5"/>
        <v>0.95</v>
      </c>
    </row>
    <row r="325" spans="1:26" x14ac:dyDescent="0.25">
      <c r="A325" s="2" t="s">
        <v>5349</v>
      </c>
      <c r="B325" t="s">
        <v>5257</v>
      </c>
      <c r="C325" t="s">
        <v>846</v>
      </c>
      <c r="D325" t="s">
        <v>655</v>
      </c>
      <c r="E325" t="s">
        <v>2887</v>
      </c>
      <c r="F325">
        <v>60.908620458715497</v>
      </c>
      <c r="G325">
        <v>61.188987161801002</v>
      </c>
      <c r="H325">
        <v>61.499384695030201</v>
      </c>
      <c r="I325">
        <v>61.830844792557897</v>
      </c>
      <c r="J325">
        <v>62.173896998116199</v>
      </c>
      <c r="K325">
        <v>62.522764845341001</v>
      </c>
      <c r="L325">
        <v>62.808429807605499</v>
      </c>
      <c r="M325">
        <v>63.102610287419999</v>
      </c>
      <c r="N325">
        <v>63.409247837601697</v>
      </c>
      <c r="O325">
        <v>63.741966908382601</v>
      </c>
      <c r="P325">
        <v>64.108210530344607</v>
      </c>
      <c r="Q325">
        <v>64.429404003298501</v>
      </c>
      <c r="R325">
        <v>64.805519437056006</v>
      </c>
      <c r="S325">
        <v>65.208489063396499</v>
      </c>
      <c r="T325">
        <v>65.595979901129596</v>
      </c>
      <c r="U325">
        <v>65.944164054630207</v>
      </c>
      <c r="V325">
        <v>66.274262465267498</v>
      </c>
      <c r="W325">
        <v>66.538187109893002</v>
      </c>
      <c r="X325">
        <v>66.766742497506399</v>
      </c>
      <c r="Y325" t="s">
        <v>4109</v>
      </c>
      <c r="Z325" s="4">
        <f t="shared" si="5"/>
        <v>0.95</v>
      </c>
    </row>
    <row r="326" spans="1:26" x14ac:dyDescent="0.25">
      <c r="A326" s="2" t="s">
        <v>5349</v>
      </c>
      <c r="B326" t="s">
        <v>5257</v>
      </c>
      <c r="C326" t="s">
        <v>846</v>
      </c>
      <c r="D326" t="s">
        <v>3576</v>
      </c>
      <c r="E326" t="s">
        <v>2760</v>
      </c>
      <c r="F326">
        <v>309696326</v>
      </c>
      <c r="G326">
        <v>316463094</v>
      </c>
      <c r="H326">
        <v>323410974</v>
      </c>
      <c r="I326">
        <v>330488200</v>
      </c>
      <c r="J326">
        <v>337633066</v>
      </c>
      <c r="K326">
        <v>344805213</v>
      </c>
      <c r="L326">
        <v>351680062</v>
      </c>
      <c r="M326">
        <v>358578474</v>
      </c>
      <c r="N326">
        <v>365497653</v>
      </c>
      <c r="O326">
        <v>372491555</v>
      </c>
      <c r="P326">
        <v>379587716</v>
      </c>
      <c r="Q326">
        <v>386293739</v>
      </c>
      <c r="R326">
        <v>393251961</v>
      </c>
      <c r="S326">
        <v>400312571</v>
      </c>
      <c r="T326">
        <v>407236416</v>
      </c>
      <c r="U326">
        <v>413890139</v>
      </c>
      <c r="V326">
        <v>420465641</v>
      </c>
      <c r="W326">
        <v>426581977</v>
      </c>
      <c r="X326">
        <v>432438938</v>
      </c>
      <c r="Y326" t="s">
        <v>4109</v>
      </c>
      <c r="Z326" s="4">
        <f t="shared" si="5"/>
        <v>0.95</v>
      </c>
    </row>
    <row r="327" spans="1:26" x14ac:dyDescent="0.25">
      <c r="A327" s="2" t="s">
        <v>5349</v>
      </c>
      <c r="B327" t="s">
        <v>5257</v>
      </c>
      <c r="C327" t="s">
        <v>846</v>
      </c>
      <c r="D327" t="s">
        <v>1896</v>
      </c>
      <c r="E327" t="s">
        <v>5160</v>
      </c>
      <c r="F327">
        <v>61.061483898335403</v>
      </c>
      <c r="G327">
        <v>61.335139028156199</v>
      </c>
      <c r="H327">
        <v>61.640067773794897</v>
      </c>
      <c r="I327">
        <v>61.964990847687901</v>
      </c>
      <c r="J327">
        <v>62.296914651522897</v>
      </c>
      <c r="K327">
        <v>62.628350327473697</v>
      </c>
      <c r="L327">
        <v>62.901122829201597</v>
      </c>
      <c r="M327">
        <v>63.176733668663402</v>
      </c>
      <c r="N327">
        <v>63.4600966833546</v>
      </c>
      <c r="O327">
        <v>63.767225649257099</v>
      </c>
      <c r="P327">
        <v>64.106878461391602</v>
      </c>
      <c r="Q327">
        <v>64.398204251091201</v>
      </c>
      <c r="R327">
        <v>64.7476356571797</v>
      </c>
      <c r="S327">
        <v>65.125532756291094</v>
      </c>
      <c r="T327">
        <v>65.487397071293003</v>
      </c>
      <c r="U327">
        <v>65.808715533036406</v>
      </c>
      <c r="V327">
        <v>66.120422439271707</v>
      </c>
      <c r="W327">
        <v>66.364371346984996</v>
      </c>
      <c r="X327">
        <v>66.5726244091545</v>
      </c>
      <c r="Y327" t="s">
        <v>4109</v>
      </c>
      <c r="Z327" s="4">
        <f t="shared" si="5"/>
        <v>0.95</v>
      </c>
    </row>
    <row r="328" spans="1:26" x14ac:dyDescent="0.25">
      <c r="A328" s="2" t="s">
        <v>5349</v>
      </c>
      <c r="B328" t="s">
        <v>5257</v>
      </c>
      <c r="C328" t="s">
        <v>846</v>
      </c>
      <c r="D328" t="s">
        <v>5171</v>
      </c>
      <c r="E328" t="s">
        <v>4776</v>
      </c>
      <c r="F328">
        <v>333849262</v>
      </c>
      <c r="G328">
        <v>341318433</v>
      </c>
      <c r="H328">
        <v>348972232</v>
      </c>
      <c r="I328">
        <v>356775876</v>
      </c>
      <c r="J328">
        <v>364697845</v>
      </c>
      <c r="K328">
        <v>372712241</v>
      </c>
      <c r="L328">
        <v>380343562</v>
      </c>
      <c r="M328">
        <v>388057553</v>
      </c>
      <c r="N328">
        <v>395837972</v>
      </c>
      <c r="O328">
        <v>403711075</v>
      </c>
      <c r="P328">
        <v>411687857</v>
      </c>
      <c r="Q328">
        <v>419259847</v>
      </c>
      <c r="R328">
        <v>427045205</v>
      </c>
      <c r="S328">
        <v>434907886</v>
      </c>
      <c r="T328">
        <v>442627860</v>
      </c>
      <c r="U328">
        <v>450078915</v>
      </c>
      <c r="V328">
        <v>457343231</v>
      </c>
      <c r="W328">
        <v>464137262</v>
      </c>
      <c r="X328">
        <v>470659576</v>
      </c>
      <c r="Y328" t="s">
        <v>4109</v>
      </c>
      <c r="Z328" s="4">
        <f t="shared" si="5"/>
        <v>0.95</v>
      </c>
    </row>
    <row r="329" spans="1:26" x14ac:dyDescent="0.25">
      <c r="A329" s="2" t="s">
        <v>5349</v>
      </c>
      <c r="B329" t="s">
        <v>5257</v>
      </c>
      <c r="C329" t="s">
        <v>846</v>
      </c>
      <c r="D329" t="s">
        <v>4087</v>
      </c>
      <c r="E329" t="s">
        <v>1732</v>
      </c>
      <c r="F329">
        <v>60.767498315179402</v>
      </c>
      <c r="G329">
        <v>61.0540746657799</v>
      </c>
      <c r="H329">
        <v>61.369554040851597</v>
      </c>
      <c r="I329">
        <v>61.707087302418998</v>
      </c>
      <c r="J329">
        <v>62.060438735959103</v>
      </c>
      <c r="K329">
        <v>62.425401310756001</v>
      </c>
      <c r="L329">
        <v>62.7229626122515</v>
      </c>
      <c r="M329">
        <v>63.034266452979701</v>
      </c>
      <c r="N329">
        <v>63.362362041871698</v>
      </c>
      <c r="O329">
        <v>63.7186775813772</v>
      </c>
      <c r="P329">
        <v>64.109439015876802</v>
      </c>
      <c r="Q329">
        <v>64.458178785153294</v>
      </c>
      <c r="R329">
        <v>64.858922624644094</v>
      </c>
      <c r="S329">
        <v>65.285040863131499</v>
      </c>
      <c r="T329">
        <v>65.696201562195895</v>
      </c>
      <c r="U329">
        <v>66.069215462514407</v>
      </c>
      <c r="V329">
        <v>66.4163176106874</v>
      </c>
      <c r="W329">
        <v>66.698731941228303</v>
      </c>
      <c r="X329">
        <v>66.946095499305997</v>
      </c>
      <c r="Y329" t="s">
        <v>4109</v>
      </c>
      <c r="Z329" s="4">
        <f t="shared" si="5"/>
        <v>0.95</v>
      </c>
    </row>
    <row r="330" spans="1:26" x14ac:dyDescent="0.25">
      <c r="A330" s="2" t="s">
        <v>5349</v>
      </c>
      <c r="B330" t="s">
        <v>5257</v>
      </c>
      <c r="C330" t="s">
        <v>846</v>
      </c>
      <c r="D330" t="s">
        <v>3060</v>
      </c>
      <c r="E330" t="s">
        <v>4591</v>
      </c>
      <c r="F330">
        <v>643545591</v>
      </c>
      <c r="G330">
        <v>657781664</v>
      </c>
      <c r="H330">
        <v>672383344</v>
      </c>
      <c r="I330">
        <v>687264150</v>
      </c>
      <c r="J330">
        <v>702330924</v>
      </c>
      <c r="K330">
        <v>717517456</v>
      </c>
      <c r="L330">
        <v>732023639</v>
      </c>
      <c r="M330">
        <v>746636062</v>
      </c>
      <c r="N330">
        <v>761335667</v>
      </c>
      <c r="O330">
        <v>776202641</v>
      </c>
      <c r="P330">
        <v>791275571</v>
      </c>
      <c r="Q330">
        <v>805553576</v>
      </c>
      <c r="R330">
        <v>820297112</v>
      </c>
      <c r="S330">
        <v>835220408</v>
      </c>
      <c r="T330">
        <v>849864260</v>
      </c>
      <c r="U330">
        <v>863969050</v>
      </c>
      <c r="V330">
        <v>877808961</v>
      </c>
      <c r="W330">
        <v>890719320</v>
      </c>
      <c r="X330">
        <v>903098528</v>
      </c>
      <c r="Y330" t="s">
        <v>4109</v>
      </c>
      <c r="Z330" s="4">
        <f t="shared" si="5"/>
        <v>0.95</v>
      </c>
    </row>
    <row r="331" spans="1:26" x14ac:dyDescent="0.25">
      <c r="A331" s="2" t="s">
        <v>5349</v>
      </c>
      <c r="B331" t="s">
        <v>5257</v>
      </c>
      <c r="C331" t="s">
        <v>846</v>
      </c>
      <c r="D331" t="s">
        <v>3219</v>
      </c>
      <c r="E331" t="s">
        <v>820</v>
      </c>
      <c r="F331">
        <v>9.0724028700980792</v>
      </c>
      <c r="G331">
        <v>9.1160172846025809</v>
      </c>
      <c r="H331">
        <v>9.1760423050897693</v>
      </c>
      <c r="I331">
        <v>9.2400507769574496</v>
      </c>
      <c r="J331">
        <v>9.2907177599532798</v>
      </c>
      <c r="K331">
        <v>9.3187369779659708</v>
      </c>
      <c r="L331">
        <v>9.3262665284082296</v>
      </c>
      <c r="M331">
        <v>9.3138039683857698</v>
      </c>
      <c r="N331">
        <v>9.2839887763699895</v>
      </c>
      <c r="O331">
        <v>9.24266064664846</v>
      </c>
      <c r="P331">
        <v>9.1946709273742808</v>
      </c>
      <c r="Q331">
        <v>9.1382103858778407</v>
      </c>
      <c r="R331">
        <v>9.0768023582301307</v>
      </c>
      <c r="S331">
        <v>9.0135028402210295</v>
      </c>
      <c r="T331">
        <v>8.9522130116030993</v>
      </c>
      <c r="U331">
        <v>8.8959390745913396</v>
      </c>
      <c r="V331">
        <v>8.8554219992662695</v>
      </c>
      <c r="W331">
        <v>8.8141602230891696</v>
      </c>
      <c r="X331">
        <v>8.7733863296151906</v>
      </c>
      <c r="Y331" t="s">
        <v>4109</v>
      </c>
      <c r="Z331" s="4">
        <f t="shared" si="5"/>
        <v>0.95</v>
      </c>
    </row>
    <row r="332" spans="1:26" x14ac:dyDescent="0.25">
      <c r="A332" s="2" t="s">
        <v>5349</v>
      </c>
      <c r="B332" t="s">
        <v>5257</v>
      </c>
      <c r="C332" t="s">
        <v>846</v>
      </c>
      <c r="D332" t="s">
        <v>4226</v>
      </c>
      <c r="E332" t="s">
        <v>2730</v>
      </c>
      <c r="F332">
        <v>9.1239678348628406</v>
      </c>
      <c r="G332">
        <v>9.1845119670568405</v>
      </c>
      <c r="H332">
        <v>9.2660092098586304</v>
      </c>
      <c r="I332">
        <v>9.3537760689923797</v>
      </c>
      <c r="J332">
        <v>9.4269944087962507</v>
      </c>
      <c r="K332">
        <v>9.4738295526592395</v>
      </c>
      <c r="L332">
        <v>9.4922902098039099</v>
      </c>
      <c r="M332">
        <v>9.4881486514811701</v>
      </c>
      <c r="N332">
        <v>9.4665342783916095</v>
      </c>
      <c r="O332">
        <v>9.4367340418559102</v>
      </c>
      <c r="P332">
        <v>9.4050480838014803</v>
      </c>
      <c r="Q332">
        <v>9.3669992825880293</v>
      </c>
      <c r="R332">
        <v>9.3276831292840807</v>
      </c>
      <c r="S332">
        <v>9.2883817978723506</v>
      </c>
      <c r="T332">
        <v>9.2497987785547693</v>
      </c>
      <c r="U332">
        <v>9.2123814690480899</v>
      </c>
      <c r="V332">
        <v>9.1828789716036301</v>
      </c>
      <c r="W332">
        <v>9.1494996608052794</v>
      </c>
      <c r="X332">
        <v>9.1144138277090399</v>
      </c>
      <c r="Y332" t="s">
        <v>4109</v>
      </c>
      <c r="Z332" s="4">
        <f t="shared" si="5"/>
        <v>0.95</v>
      </c>
    </row>
    <row r="333" spans="1:26" x14ac:dyDescent="0.25">
      <c r="A333" s="2" t="s">
        <v>5349</v>
      </c>
      <c r="B333" t="s">
        <v>5257</v>
      </c>
      <c r="C333" t="s">
        <v>846</v>
      </c>
      <c r="D333" t="s">
        <v>2817</v>
      </c>
      <c r="E333" t="s">
        <v>4452</v>
      </c>
      <c r="F333">
        <v>8.0975201677018607</v>
      </c>
      <c r="G333">
        <v>8.11821407319737</v>
      </c>
      <c r="H333">
        <v>8.1358539956971594</v>
      </c>
      <c r="I333">
        <v>8.1552311699448996</v>
      </c>
      <c r="J333">
        <v>8.1845969498956492</v>
      </c>
      <c r="K333">
        <v>8.2282193301257802</v>
      </c>
      <c r="L333">
        <v>8.2878072347639709</v>
      </c>
      <c r="M333">
        <v>8.3587455681640108</v>
      </c>
      <c r="N333">
        <v>8.4313235430958304</v>
      </c>
      <c r="O333">
        <v>8.4930528124208706</v>
      </c>
      <c r="P333">
        <v>8.5369843353015007</v>
      </c>
      <c r="Q333">
        <v>8.5668153189406997</v>
      </c>
      <c r="R333">
        <v>8.5850115700428908</v>
      </c>
      <c r="S333">
        <v>8.5900530779722803</v>
      </c>
      <c r="T333">
        <v>8.5806694140919806</v>
      </c>
      <c r="U333">
        <v>8.5574255385814109</v>
      </c>
      <c r="V333">
        <v>8.5359559093975594</v>
      </c>
      <c r="W333">
        <v>8.4948610707296002</v>
      </c>
      <c r="X333">
        <v>8.4428758696435295</v>
      </c>
      <c r="Y333" t="s">
        <v>4109</v>
      </c>
      <c r="Z333" s="4">
        <f t="shared" si="5"/>
        <v>0.95</v>
      </c>
    </row>
    <row r="334" spans="1:26" x14ac:dyDescent="0.25">
      <c r="A334" s="2" t="s">
        <v>5349</v>
      </c>
      <c r="B334" t="s">
        <v>5257</v>
      </c>
      <c r="C334" t="s">
        <v>846</v>
      </c>
      <c r="D334" t="s">
        <v>2</v>
      </c>
      <c r="E334" t="s">
        <v>4888</v>
      </c>
      <c r="F334">
        <v>8.1158915079347302</v>
      </c>
      <c r="G334">
        <v>8.1333939619601097</v>
      </c>
      <c r="H334">
        <v>8.1505251163454506</v>
      </c>
      <c r="I334">
        <v>8.1733571118392998</v>
      </c>
      <c r="J334">
        <v>8.2117847992528805</v>
      </c>
      <c r="K334">
        <v>8.27056024997934</v>
      </c>
      <c r="L334">
        <v>8.3442477835608102</v>
      </c>
      <c r="M334">
        <v>8.4358461238181004</v>
      </c>
      <c r="N334">
        <v>8.5327321237103408</v>
      </c>
      <c r="O334">
        <v>8.6178100361616696</v>
      </c>
      <c r="P334">
        <v>8.6815011876223007</v>
      </c>
      <c r="Q334">
        <v>8.72467103030902</v>
      </c>
      <c r="R334">
        <v>8.7515311324269796</v>
      </c>
      <c r="S334">
        <v>8.76379231441652</v>
      </c>
      <c r="T334">
        <v>8.7650513485187496</v>
      </c>
      <c r="U334">
        <v>8.7583237680414605</v>
      </c>
      <c r="V334">
        <v>8.7525735937954803</v>
      </c>
      <c r="W334">
        <v>8.7322981573552294</v>
      </c>
      <c r="X334">
        <v>8.7035881288361292</v>
      </c>
      <c r="Y334" t="s">
        <v>4109</v>
      </c>
      <c r="Z334" s="4">
        <f t="shared" si="5"/>
        <v>0.95</v>
      </c>
    </row>
    <row r="335" spans="1:26" x14ac:dyDescent="0.25">
      <c r="A335" s="2" t="s">
        <v>5349</v>
      </c>
      <c r="B335" t="s">
        <v>5257</v>
      </c>
      <c r="C335" t="s">
        <v>846</v>
      </c>
      <c r="D335" t="s">
        <v>4774</v>
      </c>
      <c r="E335" t="s">
        <v>436</v>
      </c>
      <c r="F335">
        <v>7.1774840258147901</v>
      </c>
      <c r="G335">
        <v>7.2009266411140196</v>
      </c>
      <c r="H335">
        <v>7.2353671877650596</v>
      </c>
      <c r="I335">
        <v>7.2761357399140101</v>
      </c>
      <c r="J335">
        <v>7.3163156012902499</v>
      </c>
      <c r="K335">
        <v>7.35203125690124</v>
      </c>
      <c r="L335">
        <v>7.3860360562164802</v>
      </c>
      <c r="M335">
        <v>7.4152043118943798</v>
      </c>
      <c r="N335">
        <v>7.4457673257781103</v>
      </c>
      <c r="O335">
        <v>7.4880205501039603</v>
      </c>
      <c r="P335">
        <v>7.5468242523738303</v>
      </c>
      <c r="Q335">
        <v>7.6185923903886703</v>
      </c>
      <c r="R335">
        <v>7.7076520225672098</v>
      </c>
      <c r="S335">
        <v>7.80232858698486</v>
      </c>
      <c r="T335">
        <v>7.8853052341479604</v>
      </c>
      <c r="U335">
        <v>7.9462804596753696</v>
      </c>
      <c r="V335">
        <v>8.0013635459502606</v>
      </c>
      <c r="W335">
        <v>8.0335055529111496</v>
      </c>
      <c r="X335">
        <v>8.0467647749864692</v>
      </c>
      <c r="Y335" t="s">
        <v>4109</v>
      </c>
      <c r="Z335" s="4">
        <f t="shared" si="5"/>
        <v>0.95</v>
      </c>
    </row>
    <row r="336" spans="1:26" x14ac:dyDescent="0.25">
      <c r="A336" s="2" t="s">
        <v>5349</v>
      </c>
      <c r="B336" t="s">
        <v>5257</v>
      </c>
      <c r="C336" t="s">
        <v>846</v>
      </c>
      <c r="D336" t="s">
        <v>2088</v>
      </c>
      <c r="E336" t="s">
        <v>927</v>
      </c>
      <c r="F336">
        <v>7.2077682444037396</v>
      </c>
      <c r="G336">
        <v>7.2179952504355898</v>
      </c>
      <c r="H336">
        <v>7.2403272611622098</v>
      </c>
      <c r="I336">
        <v>7.2710316093286904</v>
      </c>
      <c r="J336">
        <v>7.3046481225192403</v>
      </c>
      <c r="K336">
        <v>7.3383225195415198</v>
      </c>
      <c r="L336">
        <v>7.3690144556736703</v>
      </c>
      <c r="M336">
        <v>7.3989330466154399</v>
      </c>
      <c r="N336">
        <v>7.4346398254402803</v>
      </c>
      <c r="O336">
        <v>7.4866808100467503</v>
      </c>
      <c r="P336">
        <v>7.5600024785561803</v>
      </c>
      <c r="Q336">
        <v>7.6486427017491003</v>
      </c>
      <c r="R336">
        <v>7.7584722164822697</v>
      </c>
      <c r="S336">
        <v>7.8760854951963699</v>
      </c>
      <c r="T336">
        <v>7.9812286428792198</v>
      </c>
      <c r="U336">
        <v>8.0616805708586607</v>
      </c>
      <c r="V336">
        <v>8.1280546090735495</v>
      </c>
      <c r="W336">
        <v>8.1685016612665002</v>
      </c>
      <c r="X336">
        <v>8.1896500985028808</v>
      </c>
      <c r="Y336" t="s">
        <v>4109</v>
      </c>
      <c r="Z336" s="4">
        <f t="shared" si="5"/>
        <v>0.95</v>
      </c>
    </row>
    <row r="337" spans="1:26" x14ac:dyDescent="0.25">
      <c r="A337" s="2" t="s">
        <v>5349</v>
      </c>
      <c r="B337" t="s">
        <v>5257</v>
      </c>
      <c r="C337" t="s">
        <v>846</v>
      </c>
      <c r="D337" t="s">
        <v>4384</v>
      </c>
      <c r="E337" t="s">
        <v>2526</v>
      </c>
      <c r="F337">
        <v>6.4195780037908001</v>
      </c>
      <c r="G337">
        <v>6.4354231022733401</v>
      </c>
      <c r="H337">
        <v>6.4501555936738999</v>
      </c>
      <c r="I337">
        <v>6.4661445223260197</v>
      </c>
      <c r="J337">
        <v>6.4872448065228303</v>
      </c>
      <c r="K337">
        <v>6.5156134013351403</v>
      </c>
      <c r="L337">
        <v>6.5504163929111403</v>
      </c>
      <c r="M337">
        <v>6.5935780384885403</v>
      </c>
      <c r="N337">
        <v>6.64217173381663</v>
      </c>
      <c r="O337">
        <v>6.6924626377344003</v>
      </c>
      <c r="P337">
        <v>6.74245313234404</v>
      </c>
      <c r="Q337">
        <v>6.7887929687166197</v>
      </c>
      <c r="R337">
        <v>6.8367339606942599</v>
      </c>
      <c r="S337">
        <v>6.8891950307945597</v>
      </c>
      <c r="T337">
        <v>6.9505370463776401</v>
      </c>
      <c r="U337">
        <v>7.0224389059077703</v>
      </c>
      <c r="V337">
        <v>7.1117528778873904</v>
      </c>
      <c r="W337">
        <v>7.2071452650042396</v>
      </c>
      <c r="X337">
        <v>7.3028486853124503</v>
      </c>
      <c r="Y337" t="s">
        <v>4109</v>
      </c>
      <c r="Z337" s="4">
        <f t="shared" si="5"/>
        <v>0.95</v>
      </c>
    </row>
    <row r="338" spans="1:26" x14ac:dyDescent="0.25">
      <c r="A338" s="2" t="s">
        <v>5349</v>
      </c>
      <c r="B338" t="s">
        <v>5257</v>
      </c>
      <c r="C338" t="s">
        <v>846</v>
      </c>
      <c r="D338" t="s">
        <v>1711</v>
      </c>
      <c r="E338" t="s">
        <v>4564</v>
      </c>
      <c r="F338">
        <v>6.4684124511348902</v>
      </c>
      <c r="G338">
        <v>6.4684992077843297</v>
      </c>
      <c r="H338">
        <v>6.4678817808751496</v>
      </c>
      <c r="I338">
        <v>6.46946443943928</v>
      </c>
      <c r="J338">
        <v>6.4778205437852501</v>
      </c>
      <c r="K338">
        <v>6.4955999082780398</v>
      </c>
      <c r="L338">
        <v>6.5179679345585697</v>
      </c>
      <c r="M338">
        <v>6.5509051612729703</v>
      </c>
      <c r="N338">
        <v>6.5917129599599198</v>
      </c>
      <c r="O338">
        <v>6.6368926835944402</v>
      </c>
      <c r="P338">
        <v>6.6848334538297802</v>
      </c>
      <c r="Q338">
        <v>6.7318916972434204</v>
      </c>
      <c r="R338">
        <v>6.7820090816117604</v>
      </c>
      <c r="S338">
        <v>6.8390712201540502</v>
      </c>
      <c r="T338">
        <v>6.9091182298087599</v>
      </c>
      <c r="U338">
        <v>6.9947282721666904</v>
      </c>
      <c r="V338">
        <v>7.09982692871215</v>
      </c>
      <c r="W338">
        <v>7.2156084863085201</v>
      </c>
      <c r="X338">
        <v>7.3334017205296904</v>
      </c>
      <c r="Y338" t="s">
        <v>4109</v>
      </c>
      <c r="Z338" s="4">
        <f t="shared" si="5"/>
        <v>0.95</v>
      </c>
    </row>
    <row r="339" spans="1:26" x14ac:dyDescent="0.25">
      <c r="A339" s="2" t="s">
        <v>5349</v>
      </c>
      <c r="B339" t="s">
        <v>5257</v>
      </c>
      <c r="C339" t="s">
        <v>846</v>
      </c>
      <c r="D339" t="s">
        <v>938</v>
      </c>
      <c r="E339" t="s">
        <v>3917</v>
      </c>
      <c r="F339">
        <v>5.6416369921159202</v>
      </c>
      <c r="G339">
        <v>5.6668503168951503</v>
      </c>
      <c r="H339">
        <v>5.7023685814256302</v>
      </c>
      <c r="I339">
        <v>5.7434181263353903</v>
      </c>
      <c r="J339">
        <v>5.7824840381359897</v>
      </c>
      <c r="K339">
        <v>5.8156513586638301</v>
      </c>
      <c r="L339">
        <v>5.8416635214918404</v>
      </c>
      <c r="M339">
        <v>5.8652314870086002</v>
      </c>
      <c r="N339">
        <v>5.8897181896794999</v>
      </c>
      <c r="O339">
        <v>5.9210279428993102</v>
      </c>
      <c r="P339">
        <v>5.9625211019534596</v>
      </c>
      <c r="Q339">
        <v>6.0079813507661903</v>
      </c>
      <c r="R339">
        <v>6.0665036472312899</v>
      </c>
      <c r="S339">
        <v>6.13268159360676</v>
      </c>
      <c r="T339">
        <v>6.1986130361954102</v>
      </c>
      <c r="U339">
        <v>6.2601112755069703</v>
      </c>
      <c r="V339">
        <v>6.3231743386708299</v>
      </c>
      <c r="W339">
        <v>6.3785071169137204</v>
      </c>
      <c r="X339">
        <v>6.4326521474378104</v>
      </c>
      <c r="Y339" t="s">
        <v>4109</v>
      </c>
      <c r="Z339" s="4">
        <f t="shared" si="5"/>
        <v>0.95</v>
      </c>
    </row>
    <row r="340" spans="1:26" x14ac:dyDescent="0.25">
      <c r="A340" s="2" t="s">
        <v>5349</v>
      </c>
      <c r="B340" t="s">
        <v>5257</v>
      </c>
      <c r="C340" t="s">
        <v>846</v>
      </c>
      <c r="D340" t="s">
        <v>3874</v>
      </c>
      <c r="E340" t="s">
        <v>4431</v>
      </c>
      <c r="F340">
        <v>5.69584660501347</v>
      </c>
      <c r="G340">
        <v>5.7052321276019597</v>
      </c>
      <c r="H340">
        <v>5.7260457900784996</v>
      </c>
      <c r="I340">
        <v>5.7533379612511704</v>
      </c>
      <c r="J340">
        <v>5.7793216746872904</v>
      </c>
      <c r="K340">
        <v>5.8001346022981703</v>
      </c>
      <c r="L340">
        <v>5.8118120131224904</v>
      </c>
      <c r="M340">
        <v>5.8227394618763597</v>
      </c>
      <c r="N340">
        <v>5.8360360852486401</v>
      </c>
      <c r="O340">
        <v>5.8570710172575504</v>
      </c>
      <c r="P340">
        <v>5.8890419489155503</v>
      </c>
      <c r="Q340">
        <v>5.9258085130520897</v>
      </c>
      <c r="R340">
        <v>5.9760440181169301</v>
      </c>
      <c r="S340">
        <v>6.0354575976860501</v>
      </c>
      <c r="T340">
        <v>6.0973745412174098</v>
      </c>
      <c r="U340">
        <v>6.1580734289940597</v>
      </c>
      <c r="V340">
        <v>6.2201702672988102</v>
      </c>
      <c r="W340">
        <v>6.27742990627923</v>
      </c>
      <c r="X340">
        <v>6.3371794872888998</v>
      </c>
      <c r="Y340" t="s">
        <v>4109</v>
      </c>
      <c r="Z340" s="4">
        <f t="shared" si="5"/>
        <v>0.95</v>
      </c>
    </row>
    <row r="341" spans="1:26" x14ac:dyDescent="0.25">
      <c r="A341" s="2" t="s">
        <v>5349</v>
      </c>
      <c r="B341" t="s">
        <v>5257</v>
      </c>
      <c r="C341" t="s">
        <v>846</v>
      </c>
      <c r="D341" t="s">
        <v>541</v>
      </c>
      <c r="E341" t="s">
        <v>2161</v>
      </c>
      <c r="F341">
        <v>4.9024540193685002</v>
      </c>
      <c r="G341">
        <v>4.96802613970058</v>
      </c>
      <c r="H341">
        <v>5.0067134982252899</v>
      </c>
      <c r="I341">
        <v>5.0291363320410998</v>
      </c>
      <c r="J341">
        <v>5.0519676053379303</v>
      </c>
      <c r="K341">
        <v>5.0847517781837004</v>
      </c>
      <c r="L341">
        <v>5.1173189797651499</v>
      </c>
      <c r="M341">
        <v>5.1583353056105397</v>
      </c>
      <c r="N341">
        <v>5.2045859098869602</v>
      </c>
      <c r="O341">
        <v>5.2513298716708503</v>
      </c>
      <c r="P341">
        <v>5.2960972161409803</v>
      </c>
      <c r="Q341">
        <v>5.3303339591072598</v>
      </c>
      <c r="R341">
        <v>5.3679782661710602</v>
      </c>
      <c r="S341">
        <v>5.4099935937354502</v>
      </c>
      <c r="T341">
        <v>5.4575645866710101</v>
      </c>
      <c r="U341">
        <v>5.5110557301963503</v>
      </c>
      <c r="V341">
        <v>5.56808342218583</v>
      </c>
      <c r="W341">
        <v>5.6302350248439597</v>
      </c>
      <c r="X341">
        <v>5.6967125141414696</v>
      </c>
      <c r="Y341" t="s">
        <v>4109</v>
      </c>
      <c r="Z341" s="4">
        <f t="shared" si="5"/>
        <v>0.95</v>
      </c>
    </row>
    <row r="342" spans="1:26" x14ac:dyDescent="0.25">
      <c r="A342" s="2" t="s">
        <v>5349</v>
      </c>
      <c r="B342" t="s">
        <v>5257</v>
      </c>
      <c r="C342" t="s">
        <v>846</v>
      </c>
      <c r="D342" t="s">
        <v>4981</v>
      </c>
      <c r="E342" t="s">
        <v>2631</v>
      </c>
      <c r="F342">
        <v>4.9324709873824197</v>
      </c>
      <c r="G342">
        <v>5.0002144290031998</v>
      </c>
      <c r="H342">
        <v>5.02982507493968</v>
      </c>
      <c r="I342">
        <v>5.0366376098589898</v>
      </c>
      <c r="J342">
        <v>5.0436671531221799</v>
      </c>
      <c r="K342">
        <v>5.0637768928259499</v>
      </c>
      <c r="L342">
        <v>5.0826247402698099</v>
      </c>
      <c r="M342">
        <v>5.1116111196227196</v>
      </c>
      <c r="N342">
        <v>5.1471560704724997</v>
      </c>
      <c r="O342">
        <v>5.1835371439615701</v>
      </c>
      <c r="P342">
        <v>5.2178254395662096</v>
      </c>
      <c r="Q342">
        <v>5.24252223306262</v>
      </c>
      <c r="R342">
        <v>5.2701012274755801</v>
      </c>
      <c r="S342">
        <v>5.3019286444426896</v>
      </c>
      <c r="T342">
        <v>5.3399600862500796</v>
      </c>
      <c r="U342">
        <v>5.3851891555587503</v>
      </c>
      <c r="V342">
        <v>5.43493497888434</v>
      </c>
      <c r="W342">
        <v>5.4906528911294901</v>
      </c>
      <c r="X342">
        <v>5.5514399018069103</v>
      </c>
      <c r="Y342" t="s">
        <v>4109</v>
      </c>
      <c r="Z342" s="4">
        <f t="shared" si="5"/>
        <v>0.95</v>
      </c>
    </row>
    <row r="343" spans="1:26" x14ac:dyDescent="0.25">
      <c r="A343" s="2" t="s">
        <v>5349</v>
      </c>
      <c r="B343" t="s">
        <v>5257</v>
      </c>
      <c r="C343" t="s">
        <v>846</v>
      </c>
      <c r="D343" t="s">
        <v>2389</v>
      </c>
      <c r="E343" t="s">
        <v>2017</v>
      </c>
      <c r="F343">
        <v>3.7553522297280399</v>
      </c>
      <c r="G343">
        <v>3.8578688522312001</v>
      </c>
      <c r="H343">
        <v>3.9919698181586498</v>
      </c>
      <c r="I343">
        <v>4.1384956902147696</v>
      </c>
      <c r="J343">
        <v>4.2706719821838197</v>
      </c>
      <c r="K343">
        <v>4.3735563990674899</v>
      </c>
      <c r="L343">
        <v>4.4396292557535002</v>
      </c>
      <c r="M343">
        <v>4.4816967116585102</v>
      </c>
      <c r="N343">
        <v>4.5100830051416798</v>
      </c>
      <c r="O343">
        <v>4.54127025457126</v>
      </c>
      <c r="P343">
        <v>4.5846188887046599</v>
      </c>
      <c r="Q343">
        <v>4.6230750643343601</v>
      </c>
      <c r="R343">
        <v>4.6738288737709404</v>
      </c>
      <c r="S343">
        <v>4.73211534644458</v>
      </c>
      <c r="T343">
        <v>4.7903626895435503</v>
      </c>
      <c r="U343">
        <v>4.8445556005950801</v>
      </c>
      <c r="V343">
        <v>4.8888593823865101</v>
      </c>
      <c r="W343">
        <v>4.9296281138737301</v>
      </c>
      <c r="X343">
        <v>4.9713225118156403</v>
      </c>
      <c r="Y343" t="s">
        <v>4109</v>
      </c>
      <c r="Z343" s="4">
        <f t="shared" si="5"/>
        <v>0.95</v>
      </c>
    </row>
    <row r="344" spans="1:26" x14ac:dyDescent="0.25">
      <c r="A344" s="2" t="s">
        <v>5349</v>
      </c>
      <c r="B344" t="s">
        <v>5257</v>
      </c>
      <c r="C344" t="s">
        <v>846</v>
      </c>
      <c r="D344" t="s">
        <v>1748</v>
      </c>
      <c r="E344" t="s">
        <v>4039</v>
      </c>
      <c r="F344">
        <v>3.5845165666054801</v>
      </c>
      <c r="G344">
        <v>3.7074814900814999</v>
      </c>
      <c r="H344">
        <v>3.87016879640947</v>
      </c>
      <c r="I344">
        <v>4.0470717921725798</v>
      </c>
      <c r="J344">
        <v>4.2028072298962504</v>
      </c>
      <c r="K344">
        <v>4.3182429339726802</v>
      </c>
      <c r="L344">
        <v>4.3870833365800301</v>
      </c>
      <c r="M344">
        <v>4.4232641735568503</v>
      </c>
      <c r="N344">
        <v>4.4405361361137397</v>
      </c>
      <c r="O344">
        <v>4.4596834688151699</v>
      </c>
      <c r="P344">
        <v>4.4924226317132403</v>
      </c>
      <c r="Q344">
        <v>4.5222400333186696</v>
      </c>
      <c r="R344">
        <v>4.5643850397935202</v>
      </c>
      <c r="S344">
        <v>4.6143041888194798</v>
      </c>
      <c r="T344">
        <v>4.6643572564255003</v>
      </c>
      <c r="U344">
        <v>4.7103769781038496</v>
      </c>
      <c r="V344">
        <v>4.7458847749608797</v>
      </c>
      <c r="W344">
        <v>4.7788062675506202</v>
      </c>
      <c r="X344">
        <v>4.8135650953797997</v>
      </c>
      <c r="Y344" t="s">
        <v>4109</v>
      </c>
      <c r="Z344" s="4">
        <f t="shared" si="5"/>
        <v>0.95</v>
      </c>
    </row>
    <row r="345" spans="1:26" x14ac:dyDescent="0.25">
      <c r="A345" s="2" t="s">
        <v>5349</v>
      </c>
      <c r="B345" t="s">
        <v>5257</v>
      </c>
      <c r="C345" t="s">
        <v>846</v>
      </c>
      <c r="D345" t="s">
        <v>3517</v>
      </c>
      <c r="E345" t="s">
        <v>339</v>
      </c>
      <c r="F345">
        <v>3.0989299416820999</v>
      </c>
      <c r="G345">
        <v>3.1012989992897602</v>
      </c>
      <c r="H345">
        <v>3.1152469850200299</v>
      </c>
      <c r="I345">
        <v>3.1464448299044099</v>
      </c>
      <c r="J345">
        <v>3.2032641006003102</v>
      </c>
      <c r="K345">
        <v>3.28880890018086</v>
      </c>
      <c r="L345">
        <v>3.3852812071038101</v>
      </c>
      <c r="M345">
        <v>3.5097169949190099</v>
      </c>
      <c r="N345">
        <v>3.6459480019142498</v>
      </c>
      <c r="O345">
        <v>3.7717736137670501</v>
      </c>
      <c r="P345">
        <v>3.8749018686310901</v>
      </c>
      <c r="Q345">
        <v>3.94101207868257</v>
      </c>
      <c r="R345">
        <v>3.9901992738104601</v>
      </c>
      <c r="S345">
        <v>4.03020657088513</v>
      </c>
      <c r="T345">
        <v>4.0726234466107698</v>
      </c>
      <c r="U345">
        <v>4.1239037356613801</v>
      </c>
      <c r="V345">
        <v>4.1712072607692798</v>
      </c>
      <c r="W345">
        <v>4.2231395569560704</v>
      </c>
      <c r="X345">
        <v>4.27812082231</v>
      </c>
      <c r="Y345" t="s">
        <v>4109</v>
      </c>
      <c r="Z345" s="4">
        <f t="shared" si="5"/>
        <v>0.95</v>
      </c>
    </row>
    <row r="346" spans="1:26" x14ac:dyDescent="0.25">
      <c r="A346" s="2" t="s">
        <v>5349</v>
      </c>
      <c r="B346" t="s">
        <v>5257</v>
      </c>
      <c r="C346" t="s">
        <v>846</v>
      </c>
      <c r="D346" t="s">
        <v>1380</v>
      </c>
      <c r="E346" t="s">
        <v>831</v>
      </c>
      <c r="F346">
        <v>2.87989397596158</v>
      </c>
      <c r="G346">
        <v>2.88325146170147</v>
      </c>
      <c r="H346">
        <v>2.8913861504625098</v>
      </c>
      <c r="I346">
        <v>2.9151494447027</v>
      </c>
      <c r="J346">
        <v>2.9705411942470099</v>
      </c>
      <c r="K346">
        <v>3.0644261258269498</v>
      </c>
      <c r="L346">
        <v>3.17939495599733</v>
      </c>
      <c r="M346">
        <v>3.3289628476555202</v>
      </c>
      <c r="N346">
        <v>3.49127748123037</v>
      </c>
      <c r="O346">
        <v>3.6366147849766901</v>
      </c>
      <c r="P346">
        <v>3.7492453974165199</v>
      </c>
      <c r="Q346">
        <v>3.8189756338017098</v>
      </c>
      <c r="R346">
        <v>3.8638403204520602</v>
      </c>
      <c r="S346">
        <v>3.8948844887998502</v>
      </c>
      <c r="T346">
        <v>3.9277602358520598</v>
      </c>
      <c r="U346">
        <v>3.97098098806751</v>
      </c>
      <c r="V346">
        <v>4.0104432225568099</v>
      </c>
      <c r="W346">
        <v>4.0552665447359697</v>
      </c>
      <c r="X346">
        <v>4.1040968624415104</v>
      </c>
      <c r="Y346" t="s">
        <v>4109</v>
      </c>
      <c r="Z346" s="4">
        <f t="shared" si="5"/>
        <v>0.95</v>
      </c>
    </row>
    <row r="347" spans="1:26" x14ac:dyDescent="0.25">
      <c r="A347" s="2" t="s">
        <v>5349</v>
      </c>
      <c r="B347" t="s">
        <v>5257</v>
      </c>
      <c r="C347" t="s">
        <v>846</v>
      </c>
      <c r="D347" t="s">
        <v>93</v>
      </c>
      <c r="E347" t="s">
        <v>1677</v>
      </c>
      <c r="F347">
        <v>2.6370977494004002</v>
      </c>
      <c r="G347">
        <v>2.6297680721218</v>
      </c>
      <c r="H347">
        <v>2.6196275287225199</v>
      </c>
      <c r="I347">
        <v>2.6118373628774298</v>
      </c>
      <c r="J347">
        <v>2.61305181989345</v>
      </c>
      <c r="K347">
        <v>2.6272379281960498</v>
      </c>
      <c r="L347">
        <v>2.6351096134147198</v>
      </c>
      <c r="M347">
        <v>2.6521227491349499</v>
      </c>
      <c r="N347">
        <v>2.6842577957787501</v>
      </c>
      <c r="O347">
        <v>2.74066826770142</v>
      </c>
      <c r="P347">
        <v>2.8252748204408</v>
      </c>
      <c r="Q347">
        <v>2.9175173343697098</v>
      </c>
      <c r="R347">
        <v>3.0371225105526101</v>
      </c>
      <c r="S347">
        <v>3.1689554311839299</v>
      </c>
      <c r="T347">
        <v>3.2913556846758198</v>
      </c>
      <c r="U347">
        <v>3.3922778190595899</v>
      </c>
      <c r="V347">
        <v>3.4603015068912901</v>
      </c>
      <c r="W347">
        <v>3.5097360562259801</v>
      </c>
      <c r="X347">
        <v>3.5501102306276699</v>
      </c>
      <c r="Y347" t="s">
        <v>4109</v>
      </c>
      <c r="Z347" s="4">
        <f t="shared" si="5"/>
        <v>0.95</v>
      </c>
    </row>
    <row r="348" spans="1:26" x14ac:dyDescent="0.25">
      <c r="A348" s="2" t="s">
        <v>5349</v>
      </c>
      <c r="B348" t="s">
        <v>5257</v>
      </c>
      <c r="C348" t="s">
        <v>846</v>
      </c>
      <c r="D348" t="s">
        <v>3516</v>
      </c>
      <c r="E348" t="s">
        <v>2147</v>
      </c>
      <c r="F348">
        <v>2.3439705977924601</v>
      </c>
      <c r="G348">
        <v>2.3412123269371201</v>
      </c>
      <c r="H348">
        <v>2.34027113608568</v>
      </c>
      <c r="I348">
        <v>2.34365112097024</v>
      </c>
      <c r="J348">
        <v>2.3535129999365401</v>
      </c>
      <c r="K348">
        <v>2.3712457121400901</v>
      </c>
      <c r="L348">
        <v>2.3820623637755101</v>
      </c>
      <c r="M348">
        <v>2.3959572309008199</v>
      </c>
      <c r="N348">
        <v>2.4235784313330799</v>
      </c>
      <c r="O348">
        <v>2.4799730604127901</v>
      </c>
      <c r="P348">
        <v>2.5715026606256601</v>
      </c>
      <c r="Q348">
        <v>2.6797774275900901</v>
      </c>
      <c r="R348">
        <v>2.81883996626344</v>
      </c>
      <c r="S348">
        <v>2.96943480549653</v>
      </c>
      <c r="T348">
        <v>3.1049788854959801</v>
      </c>
      <c r="U348">
        <v>3.21150201003391</v>
      </c>
      <c r="V348">
        <v>3.2834086707283801</v>
      </c>
      <c r="W348">
        <v>3.33025602346145</v>
      </c>
      <c r="X348">
        <v>3.36300339156685</v>
      </c>
      <c r="Y348" t="s">
        <v>4109</v>
      </c>
      <c r="Z348" s="4">
        <f t="shared" si="5"/>
        <v>0.95</v>
      </c>
    </row>
    <row r="349" spans="1:26" x14ac:dyDescent="0.25">
      <c r="A349" s="2" t="s">
        <v>5349</v>
      </c>
      <c r="B349" t="s">
        <v>5257</v>
      </c>
      <c r="C349" t="s">
        <v>846</v>
      </c>
      <c r="D349" t="s">
        <v>1134</v>
      </c>
      <c r="E349" t="s">
        <v>4885</v>
      </c>
      <c r="F349">
        <v>4.3655366664177802</v>
      </c>
      <c r="G349">
        <v>4.4505535085608896</v>
      </c>
      <c r="H349">
        <v>4.5323064979270198</v>
      </c>
      <c r="I349">
        <v>4.6089181567235098</v>
      </c>
      <c r="J349">
        <v>4.6775390258893497</v>
      </c>
      <c r="K349">
        <v>4.7379232020184503</v>
      </c>
      <c r="L349">
        <v>4.81627278102407</v>
      </c>
      <c r="M349">
        <v>4.8871174013049199</v>
      </c>
      <c r="N349">
        <v>4.9530062914509996</v>
      </c>
      <c r="O349">
        <v>5.0167602739832597</v>
      </c>
      <c r="P349">
        <v>5.0815296809559198</v>
      </c>
      <c r="Q349">
        <v>5.1741531510553802</v>
      </c>
      <c r="R349">
        <v>5.2656885077777602</v>
      </c>
      <c r="S349">
        <v>5.3639829342745902</v>
      </c>
      <c r="T349">
        <v>5.4785956086169998</v>
      </c>
      <c r="U349">
        <v>5.6146356585356703</v>
      </c>
      <c r="V349">
        <v>5.7933051500788704</v>
      </c>
      <c r="W349">
        <v>5.9831133173792903</v>
      </c>
      <c r="X349">
        <v>6.1799556494714896</v>
      </c>
      <c r="Y349" t="s">
        <v>4109</v>
      </c>
      <c r="Z349" s="4">
        <f t="shared" si="5"/>
        <v>0.95</v>
      </c>
    </row>
    <row r="350" spans="1:26" x14ac:dyDescent="0.25">
      <c r="A350" s="2" t="s">
        <v>5349</v>
      </c>
      <c r="B350" t="s">
        <v>5257</v>
      </c>
      <c r="C350" t="s">
        <v>846</v>
      </c>
      <c r="D350" t="s">
        <v>2297</v>
      </c>
      <c r="E350" t="s">
        <v>925</v>
      </c>
      <c r="F350">
        <v>23903006</v>
      </c>
      <c r="G350">
        <v>24839825</v>
      </c>
      <c r="H350">
        <v>25786782</v>
      </c>
      <c r="I350">
        <v>26729398</v>
      </c>
      <c r="J350">
        <v>27644317</v>
      </c>
      <c r="K350">
        <v>28523599</v>
      </c>
      <c r="L350">
        <v>29442717</v>
      </c>
      <c r="M350">
        <v>30321472</v>
      </c>
      <c r="N350">
        <v>31177160</v>
      </c>
      <c r="O350">
        <v>32031543</v>
      </c>
      <c r="P350">
        <v>32905156</v>
      </c>
      <c r="Q350">
        <v>33915024</v>
      </c>
      <c r="R350">
        <v>34933048</v>
      </c>
      <c r="S350">
        <v>36001325</v>
      </c>
      <c r="T350">
        <v>37172870</v>
      </c>
      <c r="U350">
        <v>38481556</v>
      </c>
      <c r="V350">
        <v>40043641</v>
      </c>
      <c r="W350">
        <v>41685878</v>
      </c>
      <c r="X350">
        <v>43391833</v>
      </c>
      <c r="Y350" t="s">
        <v>4109</v>
      </c>
      <c r="Z350" s="4">
        <f t="shared" si="5"/>
        <v>0.95</v>
      </c>
    </row>
    <row r="351" spans="1:26" x14ac:dyDescent="0.25">
      <c r="A351" s="2" t="s">
        <v>5349</v>
      </c>
      <c r="B351" t="s">
        <v>5257</v>
      </c>
      <c r="C351" t="s">
        <v>846</v>
      </c>
      <c r="D351" t="s">
        <v>2370</v>
      </c>
      <c r="E351" t="s">
        <v>1729</v>
      </c>
      <c r="F351">
        <v>4.7128522150786303</v>
      </c>
      <c r="G351">
        <v>4.8143184436585003</v>
      </c>
      <c r="H351">
        <v>4.9147961041757</v>
      </c>
      <c r="I351">
        <v>5.0116370188786403</v>
      </c>
      <c r="J351">
        <v>5.1006723418689903</v>
      </c>
      <c r="K351">
        <v>5.1808554180798696</v>
      </c>
      <c r="L351">
        <v>5.2660931299609004</v>
      </c>
      <c r="M351">
        <v>5.3422380312372901</v>
      </c>
      <c r="N351">
        <v>5.4131827580452301</v>
      </c>
      <c r="O351">
        <v>5.4835139145406098</v>
      </c>
      <c r="P351">
        <v>5.5572052483372296</v>
      </c>
      <c r="Q351">
        <v>5.6539012917377001</v>
      </c>
      <c r="R351">
        <v>5.7516109410793996</v>
      </c>
      <c r="S351">
        <v>5.8569368537618498</v>
      </c>
      <c r="T351">
        <v>5.9777426690158002</v>
      </c>
      <c r="U351">
        <v>6.1185845029962502</v>
      </c>
      <c r="V351">
        <v>6.29707216524986</v>
      </c>
      <c r="W351">
        <v>6.4851710858671003</v>
      </c>
      <c r="X351">
        <v>6.68003729134215</v>
      </c>
      <c r="Y351" t="s">
        <v>4109</v>
      </c>
      <c r="Z351" s="4">
        <f t="shared" si="5"/>
        <v>0.95</v>
      </c>
    </row>
    <row r="352" spans="1:26" x14ac:dyDescent="0.25">
      <c r="A352" s="2" t="s">
        <v>5349</v>
      </c>
      <c r="B352" t="s">
        <v>5257</v>
      </c>
      <c r="C352" t="s">
        <v>846</v>
      </c>
      <c r="D352" t="s">
        <v>1779</v>
      </c>
      <c r="E352" t="s">
        <v>1367</v>
      </c>
      <c r="F352">
        <v>22222189</v>
      </c>
      <c r="G352">
        <v>23003362</v>
      </c>
      <c r="H352">
        <v>23765388</v>
      </c>
      <c r="I352">
        <v>24499605</v>
      </c>
      <c r="J352">
        <v>25194214</v>
      </c>
      <c r="K352">
        <v>25849279</v>
      </c>
      <c r="L352">
        <v>26690384</v>
      </c>
      <c r="M352">
        <v>27503327</v>
      </c>
      <c r="N352">
        <v>28291830</v>
      </c>
      <c r="O352">
        <v>29058557</v>
      </c>
      <c r="P352">
        <v>29815208</v>
      </c>
      <c r="Q352">
        <v>30776276</v>
      </c>
      <c r="R352">
        <v>31718547</v>
      </c>
      <c r="S352">
        <v>32702737</v>
      </c>
      <c r="T352">
        <v>33807990</v>
      </c>
      <c r="U352">
        <v>35078722</v>
      </c>
      <c r="V352">
        <v>36689496</v>
      </c>
      <c r="W352">
        <v>38407813</v>
      </c>
      <c r="X352">
        <v>40199344</v>
      </c>
      <c r="Y352" t="s">
        <v>4109</v>
      </c>
      <c r="Z352" s="4">
        <f t="shared" si="5"/>
        <v>0.95</v>
      </c>
    </row>
    <row r="353" spans="1:26" x14ac:dyDescent="0.25">
      <c r="A353" s="2" t="s">
        <v>5349</v>
      </c>
      <c r="B353" t="s">
        <v>5257</v>
      </c>
      <c r="C353" t="s">
        <v>846</v>
      </c>
      <c r="D353" t="s">
        <v>465</v>
      </c>
      <c r="E353" t="s">
        <v>3730</v>
      </c>
      <c r="F353">
        <v>4.0448998705948798</v>
      </c>
      <c r="G353">
        <v>4.1147762118304199</v>
      </c>
      <c r="H353">
        <v>4.1793332924756603</v>
      </c>
      <c r="I353">
        <v>4.2373920493783297</v>
      </c>
      <c r="J353">
        <v>4.2872859903676899</v>
      </c>
      <c r="K353">
        <v>4.3294838269027602</v>
      </c>
      <c r="L353">
        <v>4.4015467198538696</v>
      </c>
      <c r="M353">
        <v>4.4675127014702003</v>
      </c>
      <c r="N353">
        <v>4.5287145413522998</v>
      </c>
      <c r="O353">
        <v>4.5863810396499298</v>
      </c>
      <c r="P353">
        <v>4.6429260432387798</v>
      </c>
      <c r="Q353">
        <v>4.7316306202962997</v>
      </c>
      <c r="R353">
        <v>4.8173606650867304</v>
      </c>
      <c r="S353">
        <v>4.9090844687054496</v>
      </c>
      <c r="T353">
        <v>5.0178868866608601</v>
      </c>
      <c r="U353">
        <v>5.1493717775362402</v>
      </c>
      <c r="V353">
        <v>5.32812347819526</v>
      </c>
      <c r="W353">
        <v>5.5193854096695096</v>
      </c>
      <c r="X353">
        <v>5.7179100975203099</v>
      </c>
      <c r="Y353" t="s">
        <v>4109</v>
      </c>
      <c r="Z353" s="4">
        <f t="shared" si="5"/>
        <v>0.95</v>
      </c>
    </row>
    <row r="354" spans="1:26" x14ac:dyDescent="0.25">
      <c r="A354" s="2" t="s">
        <v>5349</v>
      </c>
      <c r="B354" t="s">
        <v>5257</v>
      </c>
      <c r="C354" t="s">
        <v>846</v>
      </c>
      <c r="D354" t="s">
        <v>3316</v>
      </c>
      <c r="E354" t="s">
        <v>1040</v>
      </c>
      <c r="F354">
        <v>46125193</v>
      </c>
      <c r="G354">
        <v>47843454</v>
      </c>
      <c r="H354">
        <v>49552486</v>
      </c>
      <c r="I354">
        <v>51229192</v>
      </c>
      <c r="J354">
        <v>52838578</v>
      </c>
      <c r="K354">
        <v>54372877</v>
      </c>
      <c r="L354">
        <v>56132999</v>
      </c>
      <c r="M354">
        <v>57824836</v>
      </c>
      <c r="N354">
        <v>59469249</v>
      </c>
      <c r="O354">
        <v>61090405</v>
      </c>
      <c r="P354">
        <v>62720364</v>
      </c>
      <c r="Q354">
        <v>64691854</v>
      </c>
      <c r="R354">
        <v>66652179</v>
      </c>
      <c r="S354">
        <v>68704368</v>
      </c>
      <c r="T354">
        <v>70980914</v>
      </c>
      <c r="U354">
        <v>73560284</v>
      </c>
      <c r="V354">
        <v>76732882</v>
      </c>
      <c r="W354">
        <v>80093475</v>
      </c>
      <c r="X354">
        <v>83591151</v>
      </c>
      <c r="Y354" t="s">
        <v>4109</v>
      </c>
      <c r="Z354" s="4">
        <f t="shared" si="5"/>
        <v>0.95</v>
      </c>
    </row>
    <row r="355" spans="1:26" x14ac:dyDescent="0.25">
      <c r="A355" s="2" t="s">
        <v>5349</v>
      </c>
      <c r="B355" t="s">
        <v>5257</v>
      </c>
      <c r="C355" t="s">
        <v>846</v>
      </c>
      <c r="D355" t="s">
        <v>5046</v>
      </c>
      <c r="E355" t="s">
        <v>3824</v>
      </c>
      <c r="F355">
        <v>1.9896060804189399</v>
      </c>
      <c r="G355">
        <v>2.0156323067766402</v>
      </c>
      <c r="H355">
        <v>2.0456455059662799</v>
      </c>
      <c r="I355">
        <v>2.07663984807989</v>
      </c>
      <c r="J355">
        <v>2.1036107596766498</v>
      </c>
      <c r="K355">
        <v>2.1243424197540701</v>
      </c>
      <c r="L355">
        <v>2.1233509044832202</v>
      </c>
      <c r="M355">
        <v>2.1196705378340601</v>
      </c>
      <c r="N355">
        <v>2.1187483062621402</v>
      </c>
      <c r="O355">
        <v>2.1269631983603099</v>
      </c>
      <c r="P355">
        <v>2.1478095353799498</v>
      </c>
      <c r="Q355">
        <v>2.1632579615816998</v>
      </c>
      <c r="R355">
        <v>2.1869463517357199</v>
      </c>
      <c r="S355">
        <v>2.2241746567752898</v>
      </c>
      <c r="T355">
        <v>2.28225867618958</v>
      </c>
      <c r="U355">
        <v>2.3641106677436698</v>
      </c>
      <c r="V355">
        <v>2.4528982296580302</v>
      </c>
      <c r="W355">
        <v>2.5611742166694</v>
      </c>
      <c r="X355">
        <v>2.6775714342170001</v>
      </c>
      <c r="Y355" t="s">
        <v>4109</v>
      </c>
      <c r="Z355" s="4">
        <f t="shared" si="5"/>
        <v>0.95</v>
      </c>
    </row>
    <row r="356" spans="1:26" x14ac:dyDescent="0.25">
      <c r="A356" s="2" t="s">
        <v>5349</v>
      </c>
      <c r="B356" t="s">
        <v>5257</v>
      </c>
      <c r="C356" t="s">
        <v>846</v>
      </c>
      <c r="D356" t="s">
        <v>4667</v>
      </c>
      <c r="E356" t="s">
        <v>4315</v>
      </c>
      <c r="F356">
        <v>1.73254973830292</v>
      </c>
      <c r="G356">
        <v>1.7460670657541499</v>
      </c>
      <c r="H356">
        <v>1.7634284499358299</v>
      </c>
      <c r="I356">
        <v>1.78262018913363</v>
      </c>
      <c r="J356">
        <v>1.8006230394307601</v>
      </c>
      <c r="K356">
        <v>1.8166515028058401</v>
      </c>
      <c r="L356">
        <v>1.8241160474431799</v>
      </c>
      <c r="M356">
        <v>1.8325987681682301</v>
      </c>
      <c r="N356">
        <v>1.84418729537055</v>
      </c>
      <c r="O356">
        <v>1.8608059688718901</v>
      </c>
      <c r="P356">
        <v>1.8840983907197999</v>
      </c>
      <c r="Q356">
        <v>1.9022622855414899</v>
      </c>
      <c r="R356">
        <v>1.9234947675546601</v>
      </c>
      <c r="S356">
        <v>1.9567965992771299</v>
      </c>
      <c r="T356">
        <v>2.0141921953968001</v>
      </c>
      <c r="U356">
        <v>2.10036581659537</v>
      </c>
      <c r="V356">
        <v>2.1999182239083401</v>
      </c>
      <c r="W356">
        <v>2.32298196155</v>
      </c>
      <c r="X356">
        <v>2.4548629569229798</v>
      </c>
      <c r="Y356" t="s">
        <v>4109</v>
      </c>
      <c r="Z356" s="4">
        <f t="shared" si="5"/>
        <v>0.95</v>
      </c>
    </row>
    <row r="357" spans="1:26" x14ac:dyDescent="0.25">
      <c r="A357" s="2" t="s">
        <v>5349</v>
      </c>
      <c r="B357" t="s">
        <v>5257</v>
      </c>
      <c r="C357" t="s">
        <v>846</v>
      </c>
      <c r="D357" t="s">
        <v>1585</v>
      </c>
      <c r="E357" t="s">
        <v>5220</v>
      </c>
      <c r="F357">
        <v>1.3294881190372101</v>
      </c>
      <c r="G357">
        <v>1.35640230146277</v>
      </c>
      <c r="H357">
        <v>1.3853870885024899</v>
      </c>
      <c r="I357">
        <v>1.41622470910556</v>
      </c>
      <c r="J357">
        <v>1.4486872545110501</v>
      </c>
      <c r="K357">
        <v>1.48298604067685</v>
      </c>
      <c r="L357">
        <v>1.50919455856162</v>
      </c>
      <c r="M357">
        <v>1.5372836874571001</v>
      </c>
      <c r="N357">
        <v>1.56512494316791</v>
      </c>
      <c r="O357">
        <v>1.5895198104532799</v>
      </c>
      <c r="P357">
        <v>1.6097927081577901</v>
      </c>
      <c r="Q357">
        <v>1.61881940663346</v>
      </c>
      <c r="R357">
        <v>1.62643173020058</v>
      </c>
      <c r="S357">
        <v>1.63634736113482</v>
      </c>
      <c r="T357">
        <v>1.6523561087664</v>
      </c>
      <c r="U357">
        <v>1.6767846599424101</v>
      </c>
      <c r="V357">
        <v>1.6987357426998999</v>
      </c>
      <c r="W357">
        <v>1.72319796193213</v>
      </c>
      <c r="X357">
        <v>1.75643989436773</v>
      </c>
      <c r="Y357" t="s">
        <v>4109</v>
      </c>
      <c r="Z357" s="4">
        <f t="shared" si="5"/>
        <v>0.95</v>
      </c>
    </row>
    <row r="358" spans="1:26" x14ac:dyDescent="0.25">
      <c r="A358" s="2" t="s">
        <v>5349</v>
      </c>
      <c r="B358" t="s">
        <v>5257</v>
      </c>
      <c r="C358" t="s">
        <v>846</v>
      </c>
      <c r="D358" t="s">
        <v>1407</v>
      </c>
      <c r="E358" t="s">
        <v>326</v>
      </c>
      <c r="F358">
        <v>1.1676510204091399</v>
      </c>
      <c r="G358">
        <v>1.1815720492764701</v>
      </c>
      <c r="H358">
        <v>1.19434919047733</v>
      </c>
      <c r="I358">
        <v>1.20710509888781</v>
      </c>
      <c r="J358">
        <v>1.2214070113945701</v>
      </c>
      <c r="K358">
        <v>1.23842150468673</v>
      </c>
      <c r="L358">
        <v>1.25653775506784</v>
      </c>
      <c r="M358">
        <v>1.2766470327803601</v>
      </c>
      <c r="N358">
        <v>1.29726361376275</v>
      </c>
      <c r="O358">
        <v>1.31656443064111</v>
      </c>
      <c r="P358">
        <v>1.3345678961187699</v>
      </c>
      <c r="Q358">
        <v>1.3479418431182899</v>
      </c>
      <c r="R358">
        <v>1.3626199412539099</v>
      </c>
      <c r="S358">
        <v>1.37998391964548</v>
      </c>
      <c r="T358">
        <v>1.40066912577685</v>
      </c>
      <c r="U358">
        <v>1.42558916346688</v>
      </c>
      <c r="V358">
        <v>1.4474181178496699</v>
      </c>
      <c r="W358">
        <v>1.46826943375777</v>
      </c>
      <c r="X358">
        <v>1.49724421503062</v>
      </c>
      <c r="Y358" t="s">
        <v>4109</v>
      </c>
      <c r="Z358" s="4">
        <f t="shared" si="5"/>
        <v>0.95</v>
      </c>
    </row>
    <row r="359" spans="1:26" x14ac:dyDescent="0.25">
      <c r="A359" s="2" t="s">
        <v>5349</v>
      </c>
      <c r="B359" t="s">
        <v>5257</v>
      </c>
      <c r="C359" t="s">
        <v>846</v>
      </c>
      <c r="D359" t="s">
        <v>1193</v>
      </c>
      <c r="E359" t="s">
        <v>1914</v>
      </c>
      <c r="F359">
        <v>0.78971890019316804</v>
      </c>
      <c r="G359">
        <v>0.80814214900196102</v>
      </c>
      <c r="H359">
        <v>0.82609792783625102</v>
      </c>
      <c r="I359">
        <v>0.84474947491326402</v>
      </c>
      <c r="J359">
        <v>0.86524448695767797</v>
      </c>
      <c r="K359">
        <v>0.88831395915186795</v>
      </c>
      <c r="L359">
        <v>0.91242723642749402</v>
      </c>
      <c r="M359">
        <v>0.93577142579512995</v>
      </c>
      <c r="N359">
        <v>0.95902417044624</v>
      </c>
      <c r="O359">
        <v>0.98299055692460602</v>
      </c>
      <c r="P359">
        <v>1.0084323168424201</v>
      </c>
      <c r="Q359">
        <v>1.03582446575022</v>
      </c>
      <c r="R359">
        <v>1.06443495613635</v>
      </c>
      <c r="S359">
        <v>1.09243097122161</v>
      </c>
      <c r="T359">
        <v>1.1165560063762801</v>
      </c>
      <c r="U359">
        <v>1.1359470335175801</v>
      </c>
      <c r="V359">
        <v>1.15007855254465</v>
      </c>
      <c r="W359">
        <v>1.16066761726648</v>
      </c>
      <c r="X359">
        <v>1.1718848253579499</v>
      </c>
      <c r="Y359" t="s">
        <v>4109</v>
      </c>
      <c r="Z359" s="4">
        <f t="shared" si="5"/>
        <v>0.95</v>
      </c>
    </row>
    <row r="360" spans="1:26" x14ac:dyDescent="0.25">
      <c r="A360" s="2" t="s">
        <v>5349</v>
      </c>
      <c r="B360" t="s">
        <v>5257</v>
      </c>
      <c r="C360" t="s">
        <v>846</v>
      </c>
      <c r="D360" t="s">
        <v>1044</v>
      </c>
      <c r="E360" t="s">
        <v>3948</v>
      </c>
      <c r="F360">
        <v>0.68135924458644404</v>
      </c>
      <c r="G360">
        <v>0.69634072501187305</v>
      </c>
      <c r="H360">
        <v>0.71023589326580905</v>
      </c>
      <c r="I360">
        <v>0.723411104953956</v>
      </c>
      <c r="J360">
        <v>0.73577193849794997</v>
      </c>
      <c r="K360">
        <v>0.74737600880477795</v>
      </c>
      <c r="L360">
        <v>0.76212946537107396</v>
      </c>
      <c r="M360">
        <v>0.77476482934086699</v>
      </c>
      <c r="N360">
        <v>0.78697276604842303</v>
      </c>
      <c r="O360">
        <v>0.80030972898830299</v>
      </c>
      <c r="P360">
        <v>0.81551091682580101</v>
      </c>
      <c r="Q360">
        <v>0.83524052282218397</v>
      </c>
      <c r="R360">
        <v>0.85471370856822104</v>
      </c>
      <c r="S360">
        <v>0.87320937426704104</v>
      </c>
      <c r="T360">
        <v>0.88953318539369697</v>
      </c>
      <c r="U360">
        <v>0.90395670710820497</v>
      </c>
      <c r="V360">
        <v>0.92061542996729595</v>
      </c>
      <c r="W360">
        <v>0.93556002707027897</v>
      </c>
      <c r="X360">
        <v>0.95033098236699798</v>
      </c>
      <c r="Y360" t="s">
        <v>4109</v>
      </c>
      <c r="Z360" s="4">
        <f t="shared" si="5"/>
        <v>0.95</v>
      </c>
    </row>
    <row r="361" spans="1:26" x14ac:dyDescent="0.25">
      <c r="A361" s="2" t="s">
        <v>5349</v>
      </c>
      <c r="B361" t="s">
        <v>5257</v>
      </c>
      <c r="C361" t="s">
        <v>846</v>
      </c>
      <c r="D361" t="s">
        <v>494</v>
      </c>
      <c r="E361" t="s">
        <v>3109</v>
      </c>
      <c r="F361">
        <v>0.60403911542930899</v>
      </c>
      <c r="G361">
        <v>0.63414168641712398</v>
      </c>
      <c r="H361">
        <v>0.65766558187068302</v>
      </c>
      <c r="I361">
        <v>0.674022986779928</v>
      </c>
      <c r="J361">
        <v>0.68312984072360905</v>
      </c>
      <c r="K361">
        <v>0.68521299849708195</v>
      </c>
      <c r="L361">
        <v>0.72112043048857</v>
      </c>
      <c r="M361">
        <v>0.74951238015100397</v>
      </c>
      <c r="N361">
        <v>0.77028533816893496</v>
      </c>
      <c r="O361">
        <v>0.78404034880240903</v>
      </c>
      <c r="P361">
        <v>0.79117068795706302</v>
      </c>
      <c r="Q361">
        <v>0.83599945777232598</v>
      </c>
      <c r="R361">
        <v>0.87379790300673998</v>
      </c>
      <c r="S361">
        <v>0.90398386463013103</v>
      </c>
      <c r="T361">
        <v>0.92657187768354199</v>
      </c>
      <c r="U361">
        <v>0.94174214179258997</v>
      </c>
      <c r="V361">
        <v>0.99535964034728497</v>
      </c>
      <c r="W361">
        <v>1.0401312899991</v>
      </c>
      <c r="X361">
        <v>1.07414113739948</v>
      </c>
      <c r="Y361" t="s">
        <v>4109</v>
      </c>
      <c r="Z361" s="4">
        <f t="shared" si="5"/>
        <v>0.95</v>
      </c>
    </row>
    <row r="362" spans="1:26" x14ac:dyDescent="0.25">
      <c r="A362" s="2" t="s">
        <v>5349</v>
      </c>
      <c r="B362" t="s">
        <v>5257</v>
      </c>
      <c r="C362" t="s">
        <v>846</v>
      </c>
      <c r="D362" t="s">
        <v>1721</v>
      </c>
      <c r="E362" t="s">
        <v>5092</v>
      </c>
      <c r="F362">
        <v>0.46333986729637699</v>
      </c>
      <c r="G362">
        <v>0.49079637178792601</v>
      </c>
      <c r="H362">
        <v>0.511319758796702</v>
      </c>
      <c r="I362">
        <v>0.52425565640294203</v>
      </c>
      <c r="J362">
        <v>0.52948400104440496</v>
      </c>
      <c r="K362">
        <v>0.52703481060541701</v>
      </c>
      <c r="L362">
        <v>0.55876345197178101</v>
      </c>
      <c r="M362">
        <v>0.58350207118073205</v>
      </c>
      <c r="N362">
        <v>0.60029086617057004</v>
      </c>
      <c r="O362">
        <v>0.60870091114861802</v>
      </c>
      <c r="P362">
        <v>0.60874883957440795</v>
      </c>
      <c r="Q362">
        <v>0.64618596881433499</v>
      </c>
      <c r="R362">
        <v>0.67653224770994402</v>
      </c>
      <c r="S362">
        <v>0.69909457551580401</v>
      </c>
      <c r="T362">
        <v>0.71349238009351801</v>
      </c>
      <c r="U362">
        <v>0.71946009036578296</v>
      </c>
      <c r="V362">
        <v>0.76017170646995602</v>
      </c>
      <c r="W362">
        <v>0.79257398729145601</v>
      </c>
      <c r="X362">
        <v>0.81547194319971095</v>
      </c>
      <c r="Y362" t="s">
        <v>4109</v>
      </c>
      <c r="Z362" s="4">
        <f t="shared" si="5"/>
        <v>0.95</v>
      </c>
    </row>
    <row r="363" spans="1:26" x14ac:dyDescent="0.25">
      <c r="A363" s="2" t="s">
        <v>5349</v>
      </c>
      <c r="B363" t="s">
        <v>5257</v>
      </c>
      <c r="C363" t="s">
        <v>846</v>
      </c>
      <c r="D363" t="s">
        <v>1250</v>
      </c>
      <c r="E363" t="s">
        <v>4741</v>
      </c>
      <c r="F363">
        <v>355.36765191595561</v>
      </c>
      <c r="G363">
        <v>361.56454347014488</v>
      </c>
      <c r="H363">
        <v>367.72530144390367</v>
      </c>
      <c r="I363">
        <v>373.84867566485826</v>
      </c>
      <c r="J363">
        <v>379.93651801600299</v>
      </c>
      <c r="K363">
        <v>385.98607118953043</v>
      </c>
      <c r="L363">
        <v>391.99859107557876</v>
      </c>
      <c r="M363">
        <v>397.95958953178234</v>
      </c>
      <c r="N363">
        <v>403.83216847897376</v>
      </c>
      <c r="O363">
        <v>409.56891924162261</v>
      </c>
      <c r="P363">
        <v>415.13699763553626</v>
      </c>
      <c r="Q363">
        <v>420.5209653604378</v>
      </c>
      <c r="R363">
        <v>425.73222363858349</v>
      </c>
      <c r="S363">
        <v>430.79861327395827</v>
      </c>
      <c r="T363">
        <v>435.76232396853214</v>
      </c>
      <c r="U363">
        <v>440.65545861515744</v>
      </c>
      <c r="V363">
        <v>445.48434139762344</v>
      </c>
      <c r="W363">
        <v>450.24328583104341</v>
      </c>
      <c r="X363">
        <v>454.93807257524747</v>
      </c>
      <c r="Y363" t="s">
        <v>4109</v>
      </c>
      <c r="Z363" s="4">
        <f t="shared" si="5"/>
        <v>0.95</v>
      </c>
    </row>
    <row r="364" spans="1:26" x14ac:dyDescent="0.25">
      <c r="A364" s="2" t="s">
        <v>5349</v>
      </c>
      <c r="B364" t="s">
        <v>5257</v>
      </c>
      <c r="C364" t="s">
        <v>846</v>
      </c>
      <c r="D364" t="s">
        <v>1630</v>
      </c>
      <c r="E364" t="s">
        <v>2055</v>
      </c>
      <c r="F364">
        <v>1.76812541234731</v>
      </c>
      <c r="G364">
        <v>1.7287676376721</v>
      </c>
      <c r="H364">
        <v>1.6895626810994899</v>
      </c>
      <c r="I364">
        <v>1.6514909057138401</v>
      </c>
      <c r="J364">
        <v>1.6153075896251099</v>
      </c>
      <c r="K364">
        <v>1.57971029004446</v>
      </c>
      <c r="L364">
        <v>1.54569617765161</v>
      </c>
      <c r="M364">
        <v>1.50922207007344</v>
      </c>
      <c r="N364">
        <v>1.4648900801682301</v>
      </c>
      <c r="O364">
        <v>1.41058229969824</v>
      </c>
      <c r="P364">
        <v>1.3503390450775701</v>
      </c>
      <c r="Q364">
        <v>1.28857558007871</v>
      </c>
      <c r="R364">
        <v>1.2316229280211299</v>
      </c>
      <c r="S364">
        <v>1.1830160701299499</v>
      </c>
      <c r="T364">
        <v>1.1456239878401799</v>
      </c>
      <c r="U364">
        <v>1.1166330912628899</v>
      </c>
      <c r="V364">
        <v>1.08988008026408</v>
      </c>
      <c r="W364">
        <v>1.06259739387194</v>
      </c>
      <c r="X364">
        <v>1.0373233603788801</v>
      </c>
      <c r="Y364" t="s">
        <v>4109</v>
      </c>
      <c r="Z364" s="4">
        <f t="shared" si="5"/>
        <v>0.95</v>
      </c>
    </row>
    <row r="365" spans="1:26" x14ac:dyDescent="0.25">
      <c r="B365" t="s">
        <v>5257</v>
      </c>
      <c r="C365" t="s">
        <v>846</v>
      </c>
      <c r="D365" t="s">
        <v>1252</v>
      </c>
      <c r="E365" t="s">
        <v>325</v>
      </c>
      <c r="F365">
        <v>16146527</v>
      </c>
      <c r="G365">
        <v>16496409</v>
      </c>
      <c r="H365">
        <v>16955638</v>
      </c>
      <c r="I365">
        <v>17515512</v>
      </c>
      <c r="J365">
        <v>18094682</v>
      </c>
      <c r="K365">
        <v>18691330</v>
      </c>
      <c r="L365">
        <v>19308516</v>
      </c>
      <c r="M365">
        <v>19946082</v>
      </c>
      <c r="N365">
        <v>20605621</v>
      </c>
      <c r="O365">
        <v>21285065</v>
      </c>
      <c r="P365">
        <v>21987895</v>
      </c>
      <c r="Q365">
        <v>22713934</v>
      </c>
      <c r="R365">
        <v>23463947</v>
      </c>
      <c r="S365">
        <v>24238725</v>
      </c>
      <c r="T365">
        <v>25039086</v>
      </c>
      <c r="U365">
        <v>25865875</v>
      </c>
      <c r="V365">
        <v>26719965</v>
      </c>
      <c r="W365">
        <v>27602257</v>
      </c>
      <c r="X365">
        <v>28513682</v>
      </c>
      <c r="Y365" t="s">
        <v>4109</v>
      </c>
      <c r="Z365" s="4">
        <f t="shared" si="5"/>
        <v>0.95</v>
      </c>
    </row>
    <row r="366" spans="1:26" x14ac:dyDescent="0.25">
      <c r="B366" t="s">
        <v>5257</v>
      </c>
      <c r="C366" t="s">
        <v>846</v>
      </c>
      <c r="D366" t="s">
        <v>4721</v>
      </c>
      <c r="E366" t="s">
        <v>1536</v>
      </c>
      <c r="F366">
        <v>5.5235272018182284</v>
      </c>
      <c r="G366">
        <v>5.4966313908700952</v>
      </c>
      <c r="H366">
        <v>5.4908775247253692</v>
      </c>
      <c r="I366">
        <v>5.5152307185321918</v>
      </c>
      <c r="J366">
        <v>5.5420996605746575</v>
      </c>
      <c r="K366">
        <v>5.5711238194700181</v>
      </c>
      <c r="L366">
        <v>5.6027996140857157</v>
      </c>
      <c r="M366">
        <v>5.6368649907005253</v>
      </c>
      <c r="N366">
        <v>5.6740634168022615</v>
      </c>
      <c r="O366">
        <v>5.7146342869272519</v>
      </c>
      <c r="P366">
        <v>5.7595642948958563</v>
      </c>
      <c r="Q366">
        <v>5.8085915507282122</v>
      </c>
      <c r="R366">
        <v>5.8598671735133561</v>
      </c>
      <c r="S366">
        <v>5.9131938899432379</v>
      </c>
      <c r="T366">
        <v>5.9678189489453501</v>
      </c>
      <c r="U366">
        <v>6.0233230408125564</v>
      </c>
      <c r="V366">
        <v>6.0796449733880031</v>
      </c>
      <c r="W366">
        <v>6.1367072906518603</v>
      </c>
      <c r="X366">
        <v>6.1946447522252086</v>
      </c>
      <c r="Y366" t="s">
        <v>4109</v>
      </c>
      <c r="Z366" s="4">
        <f t="shared" si="5"/>
        <v>0.95</v>
      </c>
    </row>
    <row r="367" spans="1:26" x14ac:dyDescent="0.25">
      <c r="B367" t="s">
        <v>5257</v>
      </c>
      <c r="C367" t="s">
        <v>846</v>
      </c>
      <c r="D367" t="s">
        <v>1890</v>
      </c>
      <c r="E367" t="s">
        <v>2320</v>
      </c>
      <c r="F367">
        <v>131180551</v>
      </c>
      <c r="G367">
        <v>135034843</v>
      </c>
      <c r="H367">
        <v>138352599</v>
      </c>
      <c r="I367">
        <v>141774879</v>
      </c>
      <c r="J367">
        <v>145310545</v>
      </c>
      <c r="K367">
        <v>148948853</v>
      </c>
      <c r="L367">
        <v>152708895</v>
      </c>
      <c r="M367">
        <v>156590178</v>
      </c>
      <c r="N367">
        <v>160602956</v>
      </c>
      <c r="O367">
        <v>164735263</v>
      </c>
      <c r="P367">
        <v>169008985</v>
      </c>
      <c r="Q367">
        <v>173423824</v>
      </c>
      <c r="R367">
        <v>177985310</v>
      </c>
      <c r="S367">
        <v>182699244</v>
      </c>
      <c r="T367">
        <v>187571674</v>
      </c>
      <c r="U367">
        <v>192608941</v>
      </c>
      <c r="V367">
        <v>197817657</v>
      </c>
      <c r="W367">
        <v>203204785</v>
      </c>
      <c r="X367">
        <v>208777575</v>
      </c>
      <c r="Y367" t="s">
        <v>4109</v>
      </c>
      <c r="Z367" s="4">
        <f t="shared" si="5"/>
        <v>0.95</v>
      </c>
    </row>
    <row r="368" spans="1:26" x14ac:dyDescent="0.25">
      <c r="B368" t="s">
        <v>5257</v>
      </c>
      <c r="C368" t="s">
        <v>846</v>
      </c>
      <c r="D368" t="s">
        <v>2897</v>
      </c>
      <c r="E368" t="s">
        <v>3587</v>
      </c>
      <c r="F368">
        <v>12.415633801497332</v>
      </c>
      <c r="G368">
        <v>12.561379750960672</v>
      </c>
      <c r="H368">
        <v>12.654387984747947</v>
      </c>
      <c r="I368">
        <v>12.75500917504962</v>
      </c>
      <c r="J368">
        <v>12.863626744662781</v>
      </c>
      <c r="K368">
        <v>12.979048847143687</v>
      </c>
      <c r="L368">
        <v>13.102590410477852</v>
      </c>
      <c r="M368">
        <v>13.23435804949337</v>
      </c>
      <c r="N368">
        <v>13.376113955863625</v>
      </c>
      <c r="O368">
        <v>13.52810352366439</v>
      </c>
      <c r="P368">
        <v>13.692907994375384</v>
      </c>
      <c r="Q368">
        <v>13.870702020860975</v>
      </c>
      <c r="R368">
        <v>14.061283768915834</v>
      </c>
      <c r="S368">
        <v>14.263949420890979</v>
      </c>
      <c r="T368">
        <v>14.477544632566577</v>
      </c>
      <c r="U368">
        <v>14.701262277500094</v>
      </c>
      <c r="V368">
        <v>14.935162315385849</v>
      </c>
      <c r="W368">
        <v>15.179729120452112</v>
      </c>
      <c r="X368">
        <v>15.435080615794092</v>
      </c>
      <c r="Y368" t="s">
        <v>4109</v>
      </c>
      <c r="Z368" s="4">
        <f t="shared" si="5"/>
        <v>0.95</v>
      </c>
    </row>
    <row r="369" spans="1:26" x14ac:dyDescent="0.25">
      <c r="A369" s="2" t="s">
        <v>5349</v>
      </c>
      <c r="B369" t="s">
        <v>5257</v>
      </c>
      <c r="C369" t="s">
        <v>846</v>
      </c>
      <c r="D369" t="s">
        <v>3694</v>
      </c>
      <c r="E369" t="s">
        <v>1280</v>
      </c>
      <c r="F369">
        <v>507187684</v>
      </c>
      <c r="G369">
        <v>515957245</v>
      </c>
      <c r="H369">
        <v>524676538</v>
      </c>
      <c r="I369">
        <v>533346646</v>
      </c>
      <c r="J369">
        <v>541973977</v>
      </c>
      <c r="K369">
        <v>550557712</v>
      </c>
      <c r="L369">
        <v>559099816</v>
      </c>
      <c r="M369">
        <v>567579951</v>
      </c>
      <c r="N369">
        <v>575948780</v>
      </c>
      <c r="O369">
        <v>584142640</v>
      </c>
      <c r="P369">
        <v>592116985</v>
      </c>
      <c r="Q369">
        <v>599851725</v>
      </c>
      <c r="R369">
        <v>607361114</v>
      </c>
      <c r="S369">
        <v>614678382</v>
      </c>
      <c r="T369">
        <v>621854638</v>
      </c>
      <c r="U369">
        <v>628929065</v>
      </c>
      <c r="V369">
        <v>635908885</v>
      </c>
      <c r="W369">
        <v>642787641</v>
      </c>
      <c r="X369">
        <v>649574719</v>
      </c>
      <c r="Y369" t="s">
        <v>4109</v>
      </c>
      <c r="Z369" s="4">
        <f t="shared" si="5"/>
        <v>0.95</v>
      </c>
    </row>
    <row r="370" spans="1:26" x14ac:dyDescent="0.25">
      <c r="A370" s="2" t="s">
        <v>5349</v>
      </c>
      <c r="B370" t="s">
        <v>5257</v>
      </c>
      <c r="C370" t="s">
        <v>846</v>
      </c>
      <c r="D370" t="s">
        <v>2024</v>
      </c>
      <c r="E370" t="s">
        <v>3625</v>
      </c>
      <c r="F370">
        <v>48.002973848870496</v>
      </c>
      <c r="G370">
        <v>47.996018965929501</v>
      </c>
      <c r="H370">
        <v>47.989416359554603</v>
      </c>
      <c r="I370">
        <v>47.983404476940997</v>
      </c>
      <c r="J370">
        <v>47.978286421326899</v>
      </c>
      <c r="K370">
        <v>47.974289824980602</v>
      </c>
      <c r="L370">
        <v>47.971376438952902</v>
      </c>
      <c r="M370">
        <v>47.969523986340697</v>
      </c>
      <c r="N370">
        <v>47.968958428720697</v>
      </c>
      <c r="O370">
        <v>47.969948650616899</v>
      </c>
      <c r="P370">
        <v>47.972617564771198</v>
      </c>
      <c r="Q370">
        <v>47.977056107553203</v>
      </c>
      <c r="R370">
        <v>47.983044083585099</v>
      </c>
      <c r="S370">
        <v>47.9900253811063</v>
      </c>
      <c r="T370">
        <v>47.997269942958198</v>
      </c>
      <c r="U370">
        <v>48.004267582942397</v>
      </c>
      <c r="V370">
        <v>48.0108932518621</v>
      </c>
      <c r="W370">
        <v>48.017285956074701</v>
      </c>
      <c r="X370">
        <v>48.023539642668403</v>
      </c>
      <c r="Y370" t="s">
        <v>4109</v>
      </c>
      <c r="Z370" s="4">
        <f t="shared" si="5"/>
        <v>0.95</v>
      </c>
    </row>
    <row r="371" spans="1:26" x14ac:dyDescent="0.25">
      <c r="A371" s="2" t="s">
        <v>5349</v>
      </c>
      <c r="B371" t="s">
        <v>5257</v>
      </c>
      <c r="C371" t="s">
        <v>846</v>
      </c>
      <c r="D371" t="s">
        <v>4723</v>
      </c>
      <c r="E371" t="s">
        <v>3236</v>
      </c>
      <c r="F371">
        <v>549387865</v>
      </c>
      <c r="G371">
        <v>559042840</v>
      </c>
      <c r="H371">
        <v>568640651</v>
      </c>
      <c r="I371">
        <v>578176498</v>
      </c>
      <c r="J371">
        <v>587649479</v>
      </c>
      <c r="K371">
        <v>597052215</v>
      </c>
      <c r="L371">
        <v>606386475</v>
      </c>
      <c r="M371">
        <v>615629521</v>
      </c>
      <c r="N371">
        <v>624720985</v>
      </c>
      <c r="O371">
        <v>633583575</v>
      </c>
      <c r="P371">
        <v>642164185</v>
      </c>
      <c r="Q371">
        <v>650437004</v>
      </c>
      <c r="R371">
        <v>658421676</v>
      </c>
      <c r="S371">
        <v>666167747</v>
      </c>
      <c r="T371">
        <v>673749546</v>
      </c>
      <c r="U371">
        <v>681223338</v>
      </c>
      <c r="V371">
        <v>688600704</v>
      </c>
      <c r="W371">
        <v>695871194</v>
      </c>
      <c r="X371">
        <v>703042609</v>
      </c>
      <c r="Y371" t="s">
        <v>4109</v>
      </c>
      <c r="Z371" s="4">
        <f t="shared" si="5"/>
        <v>0.95</v>
      </c>
    </row>
    <row r="372" spans="1:26" x14ac:dyDescent="0.25">
      <c r="A372" s="2" t="s">
        <v>5349</v>
      </c>
      <c r="B372" t="s">
        <v>5257</v>
      </c>
      <c r="C372" t="s">
        <v>846</v>
      </c>
      <c r="D372" t="s">
        <v>2923</v>
      </c>
      <c r="E372" t="s">
        <v>4126</v>
      </c>
      <c r="F372">
        <v>51.997026151129504</v>
      </c>
      <c r="G372">
        <v>52.003981034070499</v>
      </c>
      <c r="H372">
        <v>52.010583640445397</v>
      </c>
      <c r="I372">
        <v>52.016595523059003</v>
      </c>
      <c r="J372">
        <v>52.021713578673101</v>
      </c>
      <c r="K372">
        <v>52.025710175019398</v>
      </c>
      <c r="L372">
        <v>52.028623561047098</v>
      </c>
      <c r="M372">
        <v>52.030476013659303</v>
      </c>
      <c r="N372">
        <v>52.031041571279303</v>
      </c>
      <c r="O372">
        <v>52.030051349383101</v>
      </c>
      <c r="P372">
        <v>52.027382435228802</v>
      </c>
      <c r="Q372">
        <v>52.022943892446797</v>
      </c>
      <c r="R372">
        <v>52.016955916415</v>
      </c>
      <c r="S372">
        <v>52.0099746188937</v>
      </c>
      <c r="T372">
        <v>52.002730057041802</v>
      </c>
      <c r="U372">
        <v>51.995732417057603</v>
      </c>
      <c r="V372">
        <v>51.9891067481379</v>
      </c>
      <c r="W372">
        <v>51.982714043925299</v>
      </c>
      <c r="X372">
        <v>51.976460357331597</v>
      </c>
      <c r="Y372" t="s">
        <v>4109</v>
      </c>
      <c r="Z372" s="4">
        <f t="shared" si="5"/>
        <v>0.95</v>
      </c>
    </row>
    <row r="373" spans="1:26" x14ac:dyDescent="0.25">
      <c r="A373" s="2" t="s">
        <v>5349</v>
      </c>
      <c r="B373" t="s">
        <v>5257</v>
      </c>
      <c r="C373" t="s">
        <v>846</v>
      </c>
      <c r="D373" t="s">
        <v>1210</v>
      </c>
      <c r="E373" t="s">
        <v>5205</v>
      </c>
      <c r="F373">
        <v>1056575549</v>
      </c>
      <c r="G373">
        <v>1075000085</v>
      </c>
      <c r="H373">
        <v>1093317189</v>
      </c>
      <c r="I373">
        <v>1111523144</v>
      </c>
      <c r="J373">
        <v>1129623456</v>
      </c>
      <c r="K373">
        <v>1147609927</v>
      </c>
      <c r="L373">
        <v>1165486291</v>
      </c>
      <c r="M373">
        <v>1183209472</v>
      </c>
      <c r="N373">
        <v>1200669765</v>
      </c>
      <c r="O373">
        <v>1217726215</v>
      </c>
      <c r="P373">
        <v>1234281170</v>
      </c>
      <c r="Q373">
        <v>1250288729</v>
      </c>
      <c r="R373">
        <v>1265782790</v>
      </c>
      <c r="S373">
        <v>1280846129</v>
      </c>
      <c r="T373">
        <v>1295604184</v>
      </c>
      <c r="U373">
        <v>1310152403</v>
      </c>
      <c r="V373">
        <v>1324509589</v>
      </c>
      <c r="W373">
        <v>1338658835</v>
      </c>
      <c r="X373">
        <v>1352617328</v>
      </c>
      <c r="Y373" t="s">
        <v>4109</v>
      </c>
      <c r="Z373" s="4">
        <f t="shared" si="5"/>
        <v>0.95</v>
      </c>
    </row>
    <row r="374" spans="1:26" x14ac:dyDescent="0.25">
      <c r="B374" t="s">
        <v>5257</v>
      </c>
      <c r="C374" t="s">
        <v>846</v>
      </c>
      <c r="D374" t="s">
        <v>5203</v>
      </c>
      <c r="E374" t="s">
        <v>684</v>
      </c>
      <c r="F374">
        <v>2481311864.4947</v>
      </c>
      <c r="G374">
        <v>2949583338.5513802</v>
      </c>
      <c r="H374">
        <v>1063391576.38029</v>
      </c>
      <c r="I374">
        <v>8216187274.3370104</v>
      </c>
      <c r="J374">
        <v>9053979533.38134</v>
      </c>
      <c r="K374">
        <v>12151206547.739</v>
      </c>
      <c r="L374">
        <v>9509114657.7134609</v>
      </c>
      <c r="M374">
        <v>32862817217.082699</v>
      </c>
      <c r="N374">
        <v>-15030005084.708799</v>
      </c>
      <c r="O374">
        <v>24688929527.549599</v>
      </c>
      <c r="P374">
        <v>30442226311.2953</v>
      </c>
      <c r="Q374">
        <v>-4048294106.0390801</v>
      </c>
      <c r="R374">
        <v>22809104593.446201</v>
      </c>
      <c r="S374">
        <v>19891607286.6922</v>
      </c>
      <c r="T374">
        <v>12369281294.9454</v>
      </c>
      <c r="U374">
        <v>1932581388.2816501</v>
      </c>
      <c r="V374">
        <v>2336743636.4813399</v>
      </c>
      <c r="W374">
        <v>5928064111.0443802</v>
      </c>
      <c r="X374">
        <v>-4361005877.3717899</v>
      </c>
      <c r="Y374" t="s">
        <v>4109</v>
      </c>
      <c r="Z374" s="4">
        <f t="shared" si="5"/>
        <v>0.95</v>
      </c>
    </row>
    <row r="375" spans="1:26" x14ac:dyDescent="0.25">
      <c r="B375" t="s">
        <v>5257</v>
      </c>
      <c r="C375" t="s">
        <v>846</v>
      </c>
      <c r="D375" t="s">
        <v>1658</v>
      </c>
      <c r="E375" t="s">
        <v>4791</v>
      </c>
      <c r="F375">
        <v>5484815000</v>
      </c>
      <c r="G375">
        <v>-401949000</v>
      </c>
      <c r="H375">
        <v>-532739000</v>
      </c>
      <c r="I375">
        <v>-3533648000</v>
      </c>
      <c r="J375">
        <v>3488198000</v>
      </c>
      <c r="K375">
        <v>-3939701000</v>
      </c>
      <c r="L375">
        <v>5346601000</v>
      </c>
      <c r="M375">
        <v>9459642000</v>
      </c>
      <c r="N375">
        <v>1753880000</v>
      </c>
      <c r="O375">
        <v>1971617000</v>
      </c>
      <c r="P375">
        <v>10338667000</v>
      </c>
      <c r="Q375">
        <v>-277730000</v>
      </c>
      <c r="R375">
        <v>4465028000</v>
      </c>
      <c r="S375">
        <v>-1716998000</v>
      </c>
      <c r="T375">
        <v>27437010000</v>
      </c>
      <c r="U375">
        <v>10705332000</v>
      </c>
      <c r="V375">
        <v>-3796397000</v>
      </c>
      <c r="W375">
        <v>33309409000</v>
      </c>
      <c r="X375">
        <v>-8416584000</v>
      </c>
      <c r="Y375" t="s">
        <v>4109</v>
      </c>
      <c r="Z375" s="4">
        <f t="shared" si="5"/>
        <v>0.95</v>
      </c>
    </row>
    <row r="376" spans="1:26" x14ac:dyDescent="0.25">
      <c r="B376" t="s">
        <v>5257</v>
      </c>
      <c r="C376" t="s">
        <v>846</v>
      </c>
      <c r="D376" t="s">
        <v>1621</v>
      </c>
      <c r="E376" t="s">
        <v>3658</v>
      </c>
      <c r="F376">
        <v>-2345216989.3040199</v>
      </c>
      <c r="G376">
        <v>-2852793642.2642598</v>
      </c>
      <c r="H376">
        <v>-1022422259.9295599</v>
      </c>
      <c r="I376">
        <v>-8216187274.3370104</v>
      </c>
      <c r="J376">
        <v>-9037076533.6178303</v>
      </c>
      <c r="K376">
        <v>-12144114067.903</v>
      </c>
      <c r="L376">
        <v>-9545718947.2330399</v>
      </c>
      <c r="M376">
        <v>-33016300605.356201</v>
      </c>
      <c r="N376">
        <v>15074790314.264999</v>
      </c>
      <c r="O376">
        <v>-17756860244.462399</v>
      </c>
      <c r="P376">
        <v>-36875471078.821999</v>
      </c>
      <c r="Q376">
        <v>-2664809741.5134602</v>
      </c>
      <c r="R376">
        <v>-29285240146.038799</v>
      </c>
      <c r="S376">
        <v>-6857994918.39077</v>
      </c>
      <c r="T376">
        <v>-37740318603.446999</v>
      </c>
      <c r="U376">
        <v>-9486642829.0865803</v>
      </c>
      <c r="V376">
        <v>4725209437.4044304</v>
      </c>
      <c r="W376">
        <v>-30637784957.5154</v>
      </c>
      <c r="X376">
        <v>9597939591.4716301</v>
      </c>
      <c r="Y376" t="s">
        <v>4109</v>
      </c>
      <c r="Z376" s="4">
        <f t="shared" si="5"/>
        <v>0.95</v>
      </c>
    </row>
    <row r="377" spans="1:26" x14ac:dyDescent="0.25">
      <c r="B377" t="s">
        <v>5257</v>
      </c>
      <c r="C377" t="s">
        <v>846</v>
      </c>
      <c r="D377" t="s">
        <v>4210</v>
      </c>
      <c r="E377" t="s">
        <v>2755</v>
      </c>
      <c r="F377">
        <v>5519815000</v>
      </c>
      <c r="G377">
        <v>-86000000</v>
      </c>
      <c r="H377">
        <v>-142444000</v>
      </c>
      <c r="I377">
        <v>-3201376000</v>
      </c>
      <c r="J377">
        <v>1507824000</v>
      </c>
      <c r="K377">
        <v>-6742525000</v>
      </c>
      <c r="L377">
        <v>855000000</v>
      </c>
      <c r="M377">
        <v>2076000000</v>
      </c>
      <c r="N377">
        <v>2039590000</v>
      </c>
      <c r="O377">
        <v>1177257000</v>
      </c>
      <c r="P377">
        <v>10901609000</v>
      </c>
      <c r="Q377">
        <v>1832397000</v>
      </c>
      <c r="R377">
        <v>7478361000</v>
      </c>
      <c r="S377">
        <v>-2107957000</v>
      </c>
      <c r="T377">
        <v>28965597000</v>
      </c>
      <c r="U377">
        <v>8701873000</v>
      </c>
      <c r="V377">
        <v>-6268032000</v>
      </c>
      <c r="W377">
        <v>28703992000</v>
      </c>
      <c r="X377">
        <v>-8164356000</v>
      </c>
      <c r="Y377" t="s">
        <v>4109</v>
      </c>
      <c r="Z377" s="4">
        <f t="shared" si="5"/>
        <v>0.95</v>
      </c>
    </row>
    <row r="378" spans="1:26" x14ac:dyDescent="0.25">
      <c r="B378" t="s">
        <v>5257</v>
      </c>
      <c r="C378" t="s">
        <v>846</v>
      </c>
      <c r="D378" t="s">
        <v>3969</v>
      </c>
      <c r="E378" t="s">
        <v>3691</v>
      </c>
      <c r="F378">
        <v>-1869480000</v>
      </c>
      <c r="G378">
        <v>-1072445000</v>
      </c>
      <c r="H378">
        <v>680129000</v>
      </c>
      <c r="I378">
        <v>-572994000</v>
      </c>
      <c r="J378">
        <v>-351026000</v>
      </c>
      <c r="K378">
        <v>-90097000</v>
      </c>
      <c r="L378">
        <v>1625764000</v>
      </c>
      <c r="M378">
        <v>2712466000</v>
      </c>
      <c r="N378">
        <v>483850000</v>
      </c>
      <c r="O378">
        <v>872366000</v>
      </c>
      <c r="P378">
        <v>3070691000</v>
      </c>
      <c r="Q378">
        <v>2293256000</v>
      </c>
      <c r="R378">
        <v>2265575000</v>
      </c>
      <c r="S378">
        <v>5527288000</v>
      </c>
      <c r="T378">
        <v>4350500000</v>
      </c>
      <c r="U378">
        <v>1219322000</v>
      </c>
      <c r="V378">
        <v>-4604096000</v>
      </c>
      <c r="W378">
        <v>-3708115000</v>
      </c>
      <c r="X378">
        <v>2826689000</v>
      </c>
      <c r="Y378" t="s">
        <v>4109</v>
      </c>
      <c r="Z378" s="4">
        <f t="shared" si="5"/>
        <v>0.95</v>
      </c>
    </row>
    <row r="379" spans="1:26" x14ac:dyDescent="0.25">
      <c r="B379" t="s">
        <v>5257</v>
      </c>
      <c r="C379" t="s">
        <v>846</v>
      </c>
      <c r="D379" t="s">
        <v>2792</v>
      </c>
      <c r="E379" t="s">
        <v>4228</v>
      </c>
      <c r="F379">
        <v>7079515000</v>
      </c>
      <c r="G379">
        <v>7010259000</v>
      </c>
      <c r="H379">
        <v>5081946000</v>
      </c>
      <c r="I379">
        <v>3905693000</v>
      </c>
      <c r="J379">
        <v>4662452000</v>
      </c>
      <c r="K379">
        <v>5275938000</v>
      </c>
      <c r="L379">
        <v>6007319000</v>
      </c>
      <c r="M379">
        <v>6680041000</v>
      </c>
      <c r="N379">
        <v>7429338000</v>
      </c>
      <c r="O379">
        <v>8382384000</v>
      </c>
      <c r="P379">
        <v>11179829000</v>
      </c>
      <c r="Q379">
        <v>11524241000</v>
      </c>
      <c r="R379">
        <v>11778894000</v>
      </c>
      <c r="S379">
        <v>11780055000</v>
      </c>
      <c r="T379">
        <v>11894987000</v>
      </c>
      <c r="U379">
        <v>12387674000</v>
      </c>
      <c r="V379">
        <v>12828396000</v>
      </c>
      <c r="W379">
        <v>12854611000</v>
      </c>
      <c r="X379">
        <v>13394927000</v>
      </c>
      <c r="Y379" t="s">
        <v>4109</v>
      </c>
      <c r="Z379" s="4">
        <f t="shared" si="5"/>
        <v>0.95</v>
      </c>
    </row>
    <row r="380" spans="1:26" x14ac:dyDescent="0.25">
      <c r="B380" t="s">
        <v>5257</v>
      </c>
      <c r="C380" t="s">
        <v>846</v>
      </c>
      <c r="D380" t="s">
        <v>4528</v>
      </c>
      <c r="E380" t="s">
        <v>4989</v>
      </c>
      <c r="F380">
        <v>18888421000</v>
      </c>
      <c r="G380">
        <v>19457962000</v>
      </c>
      <c r="H380">
        <v>21010862000</v>
      </c>
      <c r="I380">
        <v>22598691000</v>
      </c>
      <c r="J380">
        <v>23716798000.099998</v>
      </c>
      <c r="K380">
        <v>22728227000</v>
      </c>
      <c r="L380">
        <v>24433023000</v>
      </c>
      <c r="M380">
        <v>25318674000</v>
      </c>
      <c r="N380">
        <v>25365082000</v>
      </c>
      <c r="O380">
        <v>26049870000</v>
      </c>
      <c r="P380">
        <v>25888349000</v>
      </c>
      <c r="Q380">
        <v>26604766000</v>
      </c>
      <c r="R380">
        <v>26383891000</v>
      </c>
      <c r="S380">
        <v>26405903000</v>
      </c>
      <c r="T380">
        <v>25343487000</v>
      </c>
      <c r="U380">
        <v>24120935000</v>
      </c>
      <c r="V380">
        <v>23519621000</v>
      </c>
      <c r="W380">
        <v>24379153000</v>
      </c>
      <c r="X380">
        <v>23069523000</v>
      </c>
      <c r="Y380" t="s">
        <v>4109</v>
      </c>
      <c r="Z380" s="4">
        <f t="shared" si="5"/>
        <v>0.95</v>
      </c>
    </row>
    <row r="381" spans="1:26" x14ac:dyDescent="0.25">
      <c r="B381" t="s">
        <v>5257</v>
      </c>
      <c r="C381" t="s">
        <v>846</v>
      </c>
      <c r="D381" t="s">
        <v>549</v>
      </c>
      <c r="E381" t="s">
        <v>1307</v>
      </c>
      <c r="F381">
        <v>53297961.399999999</v>
      </c>
      <c r="G381">
        <v>362353940.19999999</v>
      </c>
      <c r="H381">
        <v>-3775534505.0999999</v>
      </c>
      <c r="I381">
        <v>-5204113329.6999998</v>
      </c>
      <c r="J381">
        <v>-510645355.80000001</v>
      </c>
      <c r="K381">
        <v>1123641884.4000001</v>
      </c>
      <c r="L381">
        <v>1123100738.8</v>
      </c>
      <c r="M381">
        <v>2300931212.5999999</v>
      </c>
      <c r="N381">
        <v>2873683644.5999999</v>
      </c>
      <c r="O381">
        <v>3033805045.3000002</v>
      </c>
      <c r="P381">
        <v>5220610987.1999998</v>
      </c>
      <c r="Q381">
        <v>2720097582.6999998</v>
      </c>
      <c r="R381">
        <v>1504979458.2</v>
      </c>
      <c r="S381">
        <v>1357217403.9000001</v>
      </c>
      <c r="T381">
        <v>2034792760.7</v>
      </c>
      <c r="U381">
        <v>1427882378.3</v>
      </c>
      <c r="V381">
        <v>1971871009.0999999</v>
      </c>
      <c r="W381">
        <v>2444952368</v>
      </c>
      <c r="X381">
        <v>3415597886.6999998</v>
      </c>
      <c r="Y381" t="s">
        <v>4109</v>
      </c>
      <c r="Z381" s="4">
        <f t="shared" si="5"/>
        <v>0.95</v>
      </c>
    </row>
    <row r="382" spans="1:26" x14ac:dyDescent="0.25">
      <c r="B382" t="s">
        <v>5257</v>
      </c>
      <c r="C382" t="s">
        <v>846</v>
      </c>
      <c r="D382" t="s">
        <v>5344</v>
      </c>
      <c r="E382" t="s">
        <v>4417</v>
      </c>
      <c r="F382">
        <v>376127000</v>
      </c>
      <c r="G382">
        <v>-430451000</v>
      </c>
      <c r="H382">
        <v>-142467000</v>
      </c>
      <c r="I382">
        <v>-60035000</v>
      </c>
      <c r="J382">
        <v>-264400000</v>
      </c>
      <c r="K382">
        <v>-130907000</v>
      </c>
      <c r="L382">
        <v>-21915000</v>
      </c>
      <c r="M382">
        <v>108687000</v>
      </c>
      <c r="N382">
        <v>-20213000</v>
      </c>
      <c r="O382">
        <v>-23999000</v>
      </c>
      <c r="P382">
        <v>-19386000</v>
      </c>
      <c r="Q382">
        <v>-26358000</v>
      </c>
      <c r="R382">
        <v>-210930000</v>
      </c>
      <c r="S382">
        <v>-9061000</v>
      </c>
      <c r="T382">
        <v>-2441000</v>
      </c>
      <c r="U382">
        <v>-1552000</v>
      </c>
      <c r="V382">
        <v>-1552000</v>
      </c>
      <c r="W382">
        <v>-1552000</v>
      </c>
      <c r="X382">
        <v>-1552000</v>
      </c>
      <c r="Y382" t="s">
        <v>4109</v>
      </c>
      <c r="Z382" s="4">
        <f t="shared" si="5"/>
        <v>0.95</v>
      </c>
    </row>
    <row r="383" spans="1:26" x14ac:dyDescent="0.25">
      <c r="B383" t="s">
        <v>5257</v>
      </c>
      <c r="C383" t="s">
        <v>846</v>
      </c>
      <c r="D383" t="s">
        <v>3372</v>
      </c>
      <c r="E383" t="s">
        <v>1225</v>
      </c>
      <c r="F383">
        <v>4026463000</v>
      </c>
      <c r="G383">
        <v>-1588896000</v>
      </c>
      <c r="H383">
        <v>395218000</v>
      </c>
      <c r="I383">
        <v>-3834405000</v>
      </c>
      <c r="J383">
        <v>892398000</v>
      </c>
      <c r="K383">
        <v>-6963529000</v>
      </c>
      <c r="L383">
        <v>2458848000</v>
      </c>
      <c r="M383">
        <v>4897153000</v>
      </c>
      <c r="N383">
        <v>2503228000</v>
      </c>
      <c r="O383">
        <v>2025623000</v>
      </c>
      <c r="P383">
        <v>13952913000</v>
      </c>
      <c r="Q383">
        <v>4099295000</v>
      </c>
      <c r="R383">
        <v>9533006000</v>
      </c>
      <c r="S383">
        <v>3410271000</v>
      </c>
      <c r="T383">
        <v>33313656000</v>
      </c>
      <c r="U383">
        <v>9919643000</v>
      </c>
      <c r="V383">
        <v>-10873680000</v>
      </c>
      <c r="W383">
        <v>24994325000</v>
      </c>
      <c r="X383">
        <v>-5339219000</v>
      </c>
      <c r="Y383" t="s">
        <v>4109</v>
      </c>
      <c r="Z383" s="4">
        <f t="shared" si="5"/>
        <v>0.95</v>
      </c>
    </row>
    <row r="384" spans="1:26" x14ac:dyDescent="0.25">
      <c r="B384" t="s">
        <v>5257</v>
      </c>
      <c r="C384" t="s">
        <v>846</v>
      </c>
      <c r="D384" t="s">
        <v>590</v>
      </c>
      <c r="E384" t="s">
        <v>1039</v>
      </c>
      <c r="F384">
        <v>9.3907945238803006</v>
      </c>
      <c r="G384">
        <v>9.4847260324301104</v>
      </c>
      <c r="H384">
        <v>9.6839709880954992</v>
      </c>
      <c r="I384">
        <v>9.8751367419431109</v>
      </c>
      <c r="J384">
        <v>10.1668162101048</v>
      </c>
      <c r="K384">
        <v>10.4139957594598</v>
      </c>
      <c r="L384">
        <v>10.9572788007059</v>
      </c>
      <c r="M384">
        <v>11.411648200762601</v>
      </c>
      <c r="N384">
        <v>12.2230758631024</v>
      </c>
      <c r="O384">
        <v>12.984639313460001</v>
      </c>
      <c r="P384">
        <v>14.186101314314399</v>
      </c>
      <c r="Q384">
        <v>15.1094346163569</v>
      </c>
      <c r="R384">
        <v>16.001393145017602</v>
      </c>
      <c r="S384">
        <v>16.698279239961099</v>
      </c>
      <c r="T384">
        <v>16.934247754773601</v>
      </c>
      <c r="U384">
        <v>17.1370254999952</v>
      </c>
      <c r="V384">
        <v>17.481263096945199</v>
      </c>
      <c r="W384">
        <v>17.813169063939</v>
      </c>
      <c r="X384">
        <v>18.149282547475298</v>
      </c>
      <c r="Y384" t="s">
        <v>4109</v>
      </c>
      <c r="Z384" s="4">
        <f t="shared" si="5"/>
        <v>0.95</v>
      </c>
    </row>
    <row r="385" spans="1:26" x14ac:dyDescent="0.25">
      <c r="B385" t="s">
        <v>5257</v>
      </c>
      <c r="C385" t="s">
        <v>846</v>
      </c>
      <c r="D385" t="s">
        <v>2515</v>
      </c>
      <c r="E385" t="s">
        <v>5137</v>
      </c>
      <c r="F385">
        <v>9.7644521842723702</v>
      </c>
      <c r="G385">
        <v>9.8549613817627595</v>
      </c>
      <c r="H385">
        <v>10.117969853907701</v>
      </c>
      <c r="I385">
        <v>10.26990883549</v>
      </c>
      <c r="J385">
        <v>10.3789335372441</v>
      </c>
      <c r="K385">
        <v>10.4646206329428</v>
      </c>
      <c r="L385">
        <v>10.725215361847599</v>
      </c>
      <c r="M385">
        <v>11.0922937992479</v>
      </c>
      <c r="N385">
        <v>11.5740785465981</v>
      </c>
      <c r="O385">
        <v>12.879402859717301</v>
      </c>
      <c r="P385">
        <v>14.1908289287248</v>
      </c>
      <c r="Q385">
        <v>14.975161651372</v>
      </c>
      <c r="R385">
        <v>16.0378384664691</v>
      </c>
      <c r="S385">
        <v>17.530397691318701</v>
      </c>
      <c r="T385">
        <v>18.346516553919599</v>
      </c>
      <c r="U385">
        <v>19.400887554050001</v>
      </c>
      <c r="V385">
        <v>20.105838657391999</v>
      </c>
      <c r="W385">
        <v>20.176863001290499</v>
      </c>
      <c r="X385">
        <v>20.653129775366398</v>
      </c>
      <c r="Y385" t="s">
        <v>4109</v>
      </c>
      <c r="Z385" s="4">
        <f t="shared" si="5"/>
        <v>0.95</v>
      </c>
    </row>
    <row r="386" spans="1:26" x14ac:dyDescent="0.25">
      <c r="B386" t="s">
        <v>5257</v>
      </c>
      <c r="C386" t="s">
        <v>846</v>
      </c>
      <c r="D386" t="s">
        <v>3014</v>
      </c>
      <c r="E386" t="s">
        <v>1673</v>
      </c>
      <c r="F386">
        <v>3</v>
      </c>
      <c r="G386">
        <v>3</v>
      </c>
      <c r="H386">
        <v>3</v>
      </c>
      <c r="I386">
        <v>3</v>
      </c>
      <c r="J386">
        <v>3</v>
      </c>
      <c r="K386">
        <v>3</v>
      </c>
      <c r="L386">
        <v>3</v>
      </c>
      <c r="M386">
        <v>3</v>
      </c>
      <c r="N386">
        <v>3</v>
      </c>
      <c r="O386">
        <v>3</v>
      </c>
      <c r="P386">
        <v>3</v>
      </c>
      <c r="Q386">
        <v>3</v>
      </c>
      <c r="R386">
        <v>3</v>
      </c>
      <c r="S386">
        <v>3</v>
      </c>
      <c r="T386">
        <v>3</v>
      </c>
      <c r="U386">
        <v>3</v>
      </c>
      <c r="V386">
        <v>3</v>
      </c>
      <c r="W386">
        <v>3</v>
      </c>
      <c r="X386">
        <v>3</v>
      </c>
      <c r="Y386" t="s">
        <v>4109</v>
      </c>
      <c r="Z386" s="4">
        <f t="shared" ref="Z386:Z449" si="6">COUNTIF(F386:Y386,"&lt;&gt;..")/20</f>
        <v>0.95</v>
      </c>
    </row>
    <row r="387" spans="1:26" x14ac:dyDescent="0.25">
      <c r="B387" t="s">
        <v>5257</v>
      </c>
      <c r="C387" t="s">
        <v>846</v>
      </c>
      <c r="D387" t="s">
        <v>935</v>
      </c>
      <c r="E387" t="s">
        <v>5211</v>
      </c>
      <c r="F387">
        <v>0.20555306440512419</v>
      </c>
      <c r="G387">
        <v>0.19886789909820415</v>
      </c>
      <c r="H387">
        <v>0.20005683143437497</v>
      </c>
      <c r="I387">
        <v>0.21489879205577739</v>
      </c>
      <c r="J387">
        <v>0.22627217716861553</v>
      </c>
      <c r="K387">
        <v>0.23521908675734071</v>
      </c>
      <c r="L387">
        <v>0.24215248346845603</v>
      </c>
      <c r="M387">
        <v>0.28344385966370683</v>
      </c>
      <c r="N387">
        <v>0.26575601525217418</v>
      </c>
      <c r="O387">
        <v>0.27368521665595225</v>
      </c>
      <c r="P387">
        <v>0.31135681144269595</v>
      </c>
      <c r="Q387">
        <v>0.31529552740120614</v>
      </c>
      <c r="R387">
        <v>0.29409406046079795</v>
      </c>
      <c r="S387">
        <v>0.27599594789520826</v>
      </c>
      <c r="T387">
        <v>0.27695863107134028</v>
      </c>
      <c r="U387">
        <v>0.26175986161276338</v>
      </c>
      <c r="V387">
        <v>0.26063428997115334</v>
      </c>
      <c r="W387">
        <v>0.27639853585320706</v>
      </c>
      <c r="X387">
        <v>0.25968765549801215</v>
      </c>
      <c r="Y387" t="s">
        <v>4109</v>
      </c>
      <c r="Z387" s="4">
        <f t="shared" si="6"/>
        <v>0.95</v>
      </c>
    </row>
    <row r="388" spans="1:26" x14ac:dyDescent="0.25">
      <c r="B388" t="s">
        <v>5257</v>
      </c>
      <c r="C388" t="s">
        <v>846</v>
      </c>
      <c r="D388" t="s">
        <v>2982</v>
      </c>
      <c r="E388" t="s">
        <v>3946</v>
      </c>
      <c r="F388">
        <v>7413309781.5405197</v>
      </c>
      <c r="G388">
        <v>7665606813.8806105</v>
      </c>
      <c r="H388">
        <v>7097367015.2747498</v>
      </c>
      <c r="I388">
        <v>8385656719.2472897</v>
      </c>
      <c r="J388">
        <v>8742093681.6215706</v>
      </c>
      <c r="K388">
        <v>12295901918.084</v>
      </c>
      <c r="L388">
        <v>14444753969.589701</v>
      </c>
      <c r="M388">
        <v>19165591221.124802</v>
      </c>
      <c r="N388">
        <v>20957686734.575699</v>
      </c>
      <c r="O388">
        <v>21271739132.997002</v>
      </c>
      <c r="P388">
        <v>25563053870.3978</v>
      </c>
      <c r="Q388">
        <v>26190542392.080601</v>
      </c>
      <c r="R388">
        <v>30741858254.1987</v>
      </c>
      <c r="S388">
        <v>33032163023.410099</v>
      </c>
      <c r="T388">
        <v>37581219762.079803</v>
      </c>
      <c r="U388">
        <v>37893770662.134201</v>
      </c>
      <c r="V388">
        <v>42846175152.879799</v>
      </c>
      <c r="W388">
        <v>44970367090.4048</v>
      </c>
      <c r="X388">
        <v>51137462774.521202</v>
      </c>
      <c r="Y388" t="s">
        <v>4109</v>
      </c>
      <c r="Z388" s="4">
        <f t="shared" si="6"/>
        <v>0.95</v>
      </c>
    </row>
    <row r="389" spans="1:26" x14ac:dyDescent="0.25">
      <c r="B389" t="s">
        <v>5257</v>
      </c>
      <c r="C389" t="s">
        <v>846</v>
      </c>
      <c r="D389" t="s">
        <v>186</v>
      </c>
      <c r="E389" t="s">
        <v>3319</v>
      </c>
      <c r="F389">
        <v>2521096830.6725101</v>
      </c>
      <c r="G389">
        <v>3523768570.9218898</v>
      </c>
      <c r="H389">
        <v>3188260076.42208</v>
      </c>
      <c r="I389">
        <v>3490759934.3284302</v>
      </c>
      <c r="J389">
        <v>4689926580.8554001</v>
      </c>
      <c r="K389">
        <v>5645943586.4322596</v>
      </c>
      <c r="L389">
        <v>8199428181.1283903</v>
      </c>
      <c r="M389">
        <v>12649780190.224199</v>
      </c>
      <c r="N389">
        <v>15593350461.070601</v>
      </c>
      <c r="O389">
        <v>13732805904.3892</v>
      </c>
      <c r="P389">
        <v>9961068802.2680893</v>
      </c>
      <c r="Q389">
        <v>10147279650.468</v>
      </c>
      <c r="R389">
        <v>9898986815.8326092</v>
      </c>
      <c r="S389">
        <v>11229751632.6401</v>
      </c>
      <c r="T389">
        <v>12636626812.2728</v>
      </c>
      <c r="U389">
        <v>14533393862.516399</v>
      </c>
      <c r="V389">
        <v>15485024322.7924</v>
      </c>
      <c r="W389">
        <v>18547258732.589901</v>
      </c>
      <c r="X389">
        <v>21380847433.252399</v>
      </c>
      <c r="Y389" t="s">
        <v>4109</v>
      </c>
      <c r="Z389" s="4">
        <f t="shared" si="6"/>
        <v>0.95</v>
      </c>
    </row>
    <row r="390" spans="1:26" x14ac:dyDescent="0.25">
      <c r="B390" t="s">
        <v>5257</v>
      </c>
      <c r="C390" t="s">
        <v>846</v>
      </c>
      <c r="D390" t="s">
        <v>2253</v>
      </c>
      <c r="E390" t="s">
        <v>4067</v>
      </c>
      <c r="F390">
        <v>9</v>
      </c>
      <c r="G390">
        <v>8.8000000000000007</v>
      </c>
      <c r="H390">
        <v>8.8000000000000007</v>
      </c>
      <c r="I390">
        <v>8.8000000000000007</v>
      </c>
      <c r="J390">
        <v>8.3000000000000007</v>
      </c>
      <c r="K390">
        <v>8.3000000000000007</v>
      </c>
      <c r="L390">
        <v>8.3000000000000007</v>
      </c>
      <c r="M390">
        <v>9.1</v>
      </c>
      <c r="N390">
        <v>9.1</v>
      </c>
      <c r="O390">
        <v>10.8</v>
      </c>
      <c r="P390">
        <v>10.8</v>
      </c>
      <c r="Q390">
        <v>11</v>
      </c>
      <c r="R390">
        <v>11</v>
      </c>
      <c r="S390">
        <v>11</v>
      </c>
      <c r="T390">
        <v>11.4</v>
      </c>
      <c r="U390">
        <v>12</v>
      </c>
      <c r="V390">
        <v>12</v>
      </c>
      <c r="W390">
        <v>11.8</v>
      </c>
      <c r="X390">
        <v>11.8</v>
      </c>
      <c r="Y390" t="s">
        <v>4109</v>
      </c>
      <c r="Z390" s="4">
        <f t="shared" si="6"/>
        <v>0.95</v>
      </c>
    </row>
    <row r="391" spans="1:26" x14ac:dyDescent="0.25">
      <c r="B391" t="s">
        <v>5257</v>
      </c>
      <c r="C391" t="s">
        <v>846</v>
      </c>
      <c r="D391" t="s">
        <v>522</v>
      </c>
      <c r="E391" t="s">
        <v>4048</v>
      </c>
      <c r="F391">
        <v>15.274560276229474</v>
      </c>
      <c r="G391">
        <v>12.757917368415209</v>
      </c>
      <c r="H391">
        <v>16.069698272246651</v>
      </c>
      <c r="I391">
        <v>20.420113702802464</v>
      </c>
      <c r="J391">
        <v>7.702081976284707</v>
      </c>
      <c r="K391">
        <v>9.6683210183954529</v>
      </c>
      <c r="L391">
        <v>3.0202765237624747</v>
      </c>
      <c r="M391">
        <v>4.0721757316214298</v>
      </c>
      <c r="N391">
        <v>4.6682071042625388</v>
      </c>
      <c r="O391">
        <v>2.424707691795128</v>
      </c>
      <c r="P391">
        <v>1.739332421254806</v>
      </c>
      <c r="Q391">
        <v>1.7596182672289993</v>
      </c>
      <c r="R391">
        <v>1.6807865699241982</v>
      </c>
      <c r="S391">
        <v>2.2536217635154099</v>
      </c>
      <c r="T391">
        <v>2.7076230164225055</v>
      </c>
      <c r="U391">
        <v>3.0852391802476928</v>
      </c>
      <c r="V391">
        <v>5.0629770366918132</v>
      </c>
      <c r="W391">
        <v>2.7827669589061146</v>
      </c>
      <c r="X391">
        <v>4.2320757743220216</v>
      </c>
      <c r="Y391" t="s">
        <v>4109</v>
      </c>
      <c r="Z391" s="4">
        <f t="shared" si="6"/>
        <v>0.95</v>
      </c>
    </row>
    <row r="392" spans="1:26" x14ac:dyDescent="0.25">
      <c r="B392" t="s">
        <v>5257</v>
      </c>
      <c r="C392" t="s">
        <v>846</v>
      </c>
      <c r="D392" t="s">
        <v>860</v>
      </c>
      <c r="E392" t="s">
        <v>3531</v>
      </c>
      <c r="F392">
        <v>2.0584806357093228</v>
      </c>
      <c r="G392">
        <v>1.7405448348007651</v>
      </c>
      <c r="H392">
        <v>2.3188426628864027</v>
      </c>
      <c r="I392">
        <v>2.9887716809237874</v>
      </c>
      <c r="J392">
        <v>1.3203026721668045</v>
      </c>
      <c r="K392">
        <v>1.9019865318437534</v>
      </c>
      <c r="L392">
        <v>0.65239847540852136</v>
      </c>
      <c r="M392">
        <v>0.84940068595958462</v>
      </c>
      <c r="N392">
        <v>1.2562778797309044</v>
      </c>
      <c r="O392">
        <v>0.49912851503674199</v>
      </c>
      <c r="P392">
        <v>0.37563475265395085</v>
      </c>
      <c r="Q392">
        <v>0.44454743587943835</v>
      </c>
      <c r="R392">
        <v>0.422243684591454</v>
      </c>
      <c r="S392">
        <v>0.58934221214115301</v>
      </c>
      <c r="T392">
        <v>0.66946935998843959</v>
      </c>
      <c r="U392">
        <v>0.65797764790513347</v>
      </c>
      <c r="V392">
        <v>0.99714822727637653</v>
      </c>
      <c r="W392">
        <v>0.53870766229099354</v>
      </c>
      <c r="X392">
        <v>0.87574076364885167</v>
      </c>
      <c r="Y392" t="s">
        <v>4109</v>
      </c>
      <c r="Z392" s="4">
        <f t="shared" si="6"/>
        <v>0.95</v>
      </c>
    </row>
    <row r="393" spans="1:26" x14ac:dyDescent="0.25">
      <c r="B393" t="s">
        <v>5257</v>
      </c>
      <c r="C393" t="s">
        <v>846</v>
      </c>
      <c r="D393" t="s">
        <v>1286</v>
      </c>
      <c r="E393" t="s">
        <v>1912</v>
      </c>
      <c r="F393">
        <v>1828900000</v>
      </c>
      <c r="G393">
        <v>240000000</v>
      </c>
      <c r="H393">
        <v>10500000</v>
      </c>
      <c r="I393">
        <v>844770000</v>
      </c>
      <c r="J393">
        <v>2362270000</v>
      </c>
      <c r="K393">
        <v>579100000</v>
      </c>
      <c r="L393">
        <v>4798980000</v>
      </c>
      <c r="M393">
        <v>9344850000</v>
      </c>
      <c r="N393">
        <v>12415880000</v>
      </c>
      <c r="O393">
        <v>21222600000</v>
      </c>
      <c r="P393">
        <v>29608760000</v>
      </c>
      <c r="Q393">
        <v>21011250000</v>
      </c>
      <c r="R393">
        <v>8904400000</v>
      </c>
      <c r="S393">
        <v>2952700000</v>
      </c>
      <c r="T393">
        <v>2816300000</v>
      </c>
      <c r="U393">
        <v>2086770000</v>
      </c>
      <c r="V393">
        <v>1686830000</v>
      </c>
      <c r="W393">
        <v>1311630000</v>
      </c>
      <c r="X393">
        <v>1639510000</v>
      </c>
      <c r="Y393" t="s">
        <v>4109</v>
      </c>
      <c r="Z393" s="4">
        <f t="shared" si="6"/>
        <v>0.95</v>
      </c>
    </row>
    <row r="394" spans="1:26" x14ac:dyDescent="0.25">
      <c r="B394" t="s">
        <v>5257</v>
      </c>
      <c r="C394" t="s">
        <v>846</v>
      </c>
      <c r="D394" t="s">
        <v>3217</v>
      </c>
      <c r="E394" t="s">
        <v>4238</v>
      </c>
      <c r="F394">
        <v>96400000</v>
      </c>
      <c r="G394">
        <v>350800000</v>
      </c>
      <c r="H394">
        <v>573600000</v>
      </c>
      <c r="I394">
        <v>579140000</v>
      </c>
      <c r="J394">
        <v>1141400000</v>
      </c>
      <c r="K394">
        <v>1526510000</v>
      </c>
      <c r="L394">
        <v>9904770000</v>
      </c>
      <c r="M394">
        <v>3924920000</v>
      </c>
      <c r="N394">
        <v>5254040000</v>
      </c>
      <c r="O394">
        <v>4871750000</v>
      </c>
      <c r="P394">
        <v>15494800000</v>
      </c>
      <c r="Q394">
        <v>17667500000</v>
      </c>
      <c r="R394">
        <v>22034800000</v>
      </c>
      <c r="S394">
        <v>5136400000</v>
      </c>
      <c r="T394">
        <v>2931200000</v>
      </c>
      <c r="U394">
        <v>2047220000</v>
      </c>
      <c r="V394">
        <v>2623120000</v>
      </c>
      <c r="W394">
        <v>3482900000</v>
      </c>
      <c r="X394">
        <v>9486170000</v>
      </c>
      <c r="Y394" t="s">
        <v>4109</v>
      </c>
      <c r="Z394" s="4">
        <f t="shared" si="6"/>
        <v>0.95</v>
      </c>
    </row>
    <row r="395" spans="1:26" x14ac:dyDescent="0.25">
      <c r="A395" s="2" t="s">
        <v>5349</v>
      </c>
      <c r="B395" t="s">
        <v>5257</v>
      </c>
      <c r="C395" t="s">
        <v>846</v>
      </c>
      <c r="D395" t="s">
        <v>2642</v>
      </c>
      <c r="E395" t="s">
        <v>4854</v>
      </c>
      <c r="F395">
        <v>8.3426108299680592</v>
      </c>
      <c r="G395">
        <v>8.5914492962169113</v>
      </c>
      <c r="H395">
        <v>7.9071771902104411</v>
      </c>
      <c r="I395">
        <v>7.3078811592081037</v>
      </c>
      <c r="J395">
        <v>4.9101349196993089</v>
      </c>
      <c r="K395">
        <v>4.8551359881904252</v>
      </c>
      <c r="L395">
        <v>2.570612405956151</v>
      </c>
      <c r="M395">
        <v>5.6818546654790953</v>
      </c>
      <c r="N395">
        <v>3.7717635609213174</v>
      </c>
      <c r="O395">
        <v>4.8085709738937856</v>
      </c>
      <c r="P395">
        <v>-1.9838488623793737</v>
      </c>
      <c r="Q395">
        <v>1.3179775757456726</v>
      </c>
      <c r="R395">
        <v>2.4735204888090303</v>
      </c>
      <c r="S395">
        <v>3.8659928627087115</v>
      </c>
      <c r="T395">
        <v>6.6951760904358935</v>
      </c>
      <c r="U395">
        <v>7.5564884135398369</v>
      </c>
      <c r="V395">
        <v>6.3498876270205589</v>
      </c>
      <c r="W395">
        <v>5.4632840235151532</v>
      </c>
      <c r="X395">
        <v>5.0577729970808605</v>
      </c>
      <c r="Y395" t="s">
        <v>4109</v>
      </c>
      <c r="Z395" s="4">
        <f t="shared" si="6"/>
        <v>0.95</v>
      </c>
    </row>
    <row r="396" spans="1:26" x14ac:dyDescent="0.25">
      <c r="A396" s="2" t="s">
        <v>5349</v>
      </c>
      <c r="B396" t="s">
        <v>5257</v>
      </c>
      <c r="C396" t="s">
        <v>846</v>
      </c>
      <c r="D396" t="s">
        <v>533</v>
      </c>
      <c r="E396" t="s">
        <v>442</v>
      </c>
      <c r="F396">
        <v>170941</v>
      </c>
      <c r="G396">
        <v>169549</v>
      </c>
      <c r="H396">
        <v>168855</v>
      </c>
      <c r="I396">
        <v>164757</v>
      </c>
      <c r="J396">
        <v>162687</v>
      </c>
      <c r="K396">
        <v>139283</v>
      </c>
      <c r="L396">
        <v>158366</v>
      </c>
      <c r="M396">
        <v>161537</v>
      </c>
      <c r="N396">
        <v>184543</v>
      </c>
      <c r="O396">
        <v>185323</v>
      </c>
      <c r="P396">
        <v>184821</v>
      </c>
      <c r="Q396">
        <v>185118</v>
      </c>
      <c r="R396">
        <v>185656</v>
      </c>
      <c r="S396">
        <v>188395</v>
      </c>
      <c r="T396">
        <v>199937</v>
      </c>
      <c r="U396">
        <v>201381</v>
      </c>
      <c r="V396">
        <v>197851</v>
      </c>
      <c r="W396">
        <v>197122</v>
      </c>
      <c r="X396">
        <v>195891</v>
      </c>
      <c r="Y396" t="s">
        <v>4109</v>
      </c>
      <c r="Z396" s="4">
        <f t="shared" si="6"/>
        <v>0.95</v>
      </c>
    </row>
    <row r="397" spans="1:26" x14ac:dyDescent="0.25">
      <c r="A397" s="2" t="s">
        <v>5349</v>
      </c>
      <c r="B397" t="s">
        <v>5257</v>
      </c>
      <c r="C397" t="s">
        <v>846</v>
      </c>
      <c r="D397" t="s">
        <v>2082</v>
      </c>
      <c r="E397" t="s">
        <v>3022</v>
      </c>
      <c r="F397">
        <v>11399</v>
      </c>
      <c r="G397">
        <v>11571</v>
      </c>
      <c r="H397">
        <v>14349</v>
      </c>
      <c r="I397">
        <v>13706</v>
      </c>
      <c r="J397">
        <v>13345</v>
      </c>
      <c r="K397">
        <v>16285</v>
      </c>
      <c r="L397">
        <v>17811</v>
      </c>
      <c r="M397">
        <v>20466</v>
      </c>
      <c r="N397">
        <v>19569</v>
      </c>
      <c r="O397">
        <v>19514</v>
      </c>
      <c r="P397">
        <v>17769</v>
      </c>
      <c r="Q397">
        <v>16232</v>
      </c>
      <c r="R397">
        <v>14258</v>
      </c>
      <c r="S397">
        <v>11041</v>
      </c>
      <c r="T397">
        <v>10436</v>
      </c>
      <c r="U397">
        <v>9881</v>
      </c>
      <c r="V397">
        <v>7291</v>
      </c>
      <c r="W397">
        <v>7891</v>
      </c>
      <c r="X397">
        <v>9602</v>
      </c>
      <c r="Y397" t="s">
        <v>4109</v>
      </c>
      <c r="Z397" s="4">
        <f t="shared" si="6"/>
        <v>0.95</v>
      </c>
    </row>
    <row r="398" spans="1:26" x14ac:dyDescent="0.25">
      <c r="B398" t="s">
        <v>5257</v>
      </c>
      <c r="C398" t="s">
        <v>846</v>
      </c>
      <c r="D398" t="s">
        <v>447</v>
      </c>
      <c r="E398" t="s">
        <v>4299</v>
      </c>
      <c r="F398">
        <v>6067105135.2658997</v>
      </c>
      <c r="G398">
        <v>8693982450.7929802</v>
      </c>
      <c r="H398">
        <v>18854234959.6684</v>
      </c>
      <c r="I398">
        <v>26221811913.945999</v>
      </c>
      <c r="J398">
        <v>23649195091.956001</v>
      </c>
      <c r="K398">
        <v>14554031146.192499</v>
      </c>
      <c r="L398">
        <v>29169924822.4725</v>
      </c>
      <c r="M398">
        <v>87488219890.317093</v>
      </c>
      <c r="N398">
        <v>25372737619.044701</v>
      </c>
      <c r="O398">
        <v>17035953263.728901</v>
      </c>
      <c r="P398">
        <v>14126806481.5959</v>
      </c>
      <c r="Q398">
        <v>-4138567885.9804401</v>
      </c>
      <c r="R398">
        <v>-4022754844.6354599</v>
      </c>
      <c r="S398">
        <v>10928453544.011999</v>
      </c>
      <c r="T398">
        <v>37583731238.995499</v>
      </c>
      <c r="U398">
        <v>44065483120.216599</v>
      </c>
      <c r="V398">
        <v>15739272990.128901</v>
      </c>
      <c r="W398">
        <v>37070503126.304298</v>
      </c>
      <c r="X398">
        <v>-3778497770.6947498</v>
      </c>
      <c r="Y398" t="s">
        <v>4109</v>
      </c>
      <c r="Z398" s="4">
        <f t="shared" si="6"/>
        <v>0.95</v>
      </c>
    </row>
    <row r="399" spans="1:26" x14ac:dyDescent="0.25">
      <c r="A399" s="2" t="s">
        <v>5349</v>
      </c>
      <c r="B399" t="s">
        <v>5257</v>
      </c>
      <c r="C399" t="s">
        <v>846</v>
      </c>
      <c r="D399" t="s">
        <v>3096</v>
      </c>
      <c r="E399" t="s">
        <v>4802</v>
      </c>
      <c r="F399">
        <v>764252792</v>
      </c>
      <c r="G399">
        <v>774881561</v>
      </c>
      <c r="H399">
        <v>784520682</v>
      </c>
      <c r="I399">
        <v>793938751</v>
      </c>
      <c r="J399">
        <v>803128389</v>
      </c>
      <c r="K399">
        <v>812106165</v>
      </c>
      <c r="L399">
        <v>820863650</v>
      </c>
      <c r="M399">
        <v>829358847</v>
      </c>
      <c r="N399">
        <v>837515188</v>
      </c>
      <c r="O399">
        <v>845260298</v>
      </c>
      <c r="P399">
        <v>852518004</v>
      </c>
      <c r="Q399">
        <v>859248426</v>
      </c>
      <c r="R399">
        <v>865365062</v>
      </c>
      <c r="S399">
        <v>870936942</v>
      </c>
      <c r="T399">
        <v>876035725</v>
      </c>
      <c r="U399">
        <v>880723750</v>
      </c>
      <c r="V399">
        <v>885010817</v>
      </c>
      <c r="W399">
        <v>888869466</v>
      </c>
      <c r="X399">
        <v>892321651</v>
      </c>
      <c r="Y399" t="s">
        <v>4109</v>
      </c>
      <c r="Z399" s="4">
        <f t="shared" si="6"/>
        <v>0.95</v>
      </c>
    </row>
    <row r="400" spans="1:26" x14ac:dyDescent="0.25">
      <c r="A400" s="2" t="s">
        <v>5349</v>
      </c>
      <c r="B400" t="s">
        <v>5257</v>
      </c>
      <c r="C400" t="s">
        <v>846</v>
      </c>
      <c r="D400" t="s">
        <v>3509</v>
      </c>
      <c r="E400" t="s">
        <v>2564</v>
      </c>
      <c r="F400">
        <v>72.332999999999998</v>
      </c>
      <c r="G400">
        <v>72.081999999999994</v>
      </c>
      <c r="H400">
        <v>71.756</v>
      </c>
      <c r="I400">
        <v>71.427999999999997</v>
      </c>
      <c r="J400">
        <v>71.097000000000008</v>
      </c>
      <c r="K400">
        <v>70.765000000000001</v>
      </c>
      <c r="L400">
        <v>70.430999999999997</v>
      </c>
      <c r="M400">
        <v>70.093999999999994</v>
      </c>
      <c r="N400">
        <v>69.754000000000005</v>
      </c>
      <c r="O400">
        <v>69.412999999999997</v>
      </c>
      <c r="P400">
        <v>69.069999999999993</v>
      </c>
      <c r="Q400">
        <v>68.724000000000004</v>
      </c>
      <c r="R400">
        <v>68.366</v>
      </c>
      <c r="S400">
        <v>67.997</v>
      </c>
      <c r="T400">
        <v>67.616</v>
      </c>
      <c r="U400">
        <v>67.222999999999999</v>
      </c>
      <c r="V400">
        <v>66.817999999999998</v>
      </c>
      <c r="W400">
        <v>66.400000000000006</v>
      </c>
      <c r="X400">
        <v>65.97</v>
      </c>
      <c r="Y400" t="s">
        <v>4109</v>
      </c>
      <c r="Z400" s="4">
        <f t="shared" si="6"/>
        <v>0.95</v>
      </c>
    </row>
    <row r="401" spans="1:26" x14ac:dyDescent="0.25">
      <c r="A401" s="2" t="s">
        <v>5349</v>
      </c>
      <c r="B401" t="s">
        <v>5257</v>
      </c>
      <c r="C401" t="s">
        <v>846</v>
      </c>
      <c r="D401" t="s">
        <v>886</v>
      </c>
      <c r="E401" t="s">
        <v>544</v>
      </c>
      <c r="F401">
        <v>1.4727083768578262</v>
      </c>
      <c r="G401">
        <v>1.381157913926597</v>
      </c>
      <c r="H401">
        <v>1.2362741955939096</v>
      </c>
      <c r="I401">
        <v>1.193338335891899</v>
      </c>
      <c r="J401">
        <v>1.1508269367998591</v>
      </c>
      <c r="K401">
        <v>1.1116488847958923</v>
      </c>
      <c r="L401">
        <v>1.0725941017065457</v>
      </c>
      <c r="M401">
        <v>1.0295911079037525</v>
      </c>
      <c r="N401">
        <v>0.97864696748786517</v>
      </c>
      <c r="O401">
        <v>0.92052264313187504</v>
      </c>
      <c r="P401">
        <v>0.85497031047736438</v>
      </c>
      <c r="Q401">
        <v>0.78637559019298275</v>
      </c>
      <c r="R401">
        <v>0.70933709953547641</v>
      </c>
      <c r="S401">
        <v>0.64181220936135241</v>
      </c>
      <c r="T401">
        <v>0.58372950811507829</v>
      </c>
      <c r="U401">
        <v>0.53371405646992653</v>
      </c>
      <c r="V401">
        <v>0.48558548991048217</v>
      </c>
      <c r="W401">
        <v>0.43505248049182749</v>
      </c>
      <c r="X401">
        <v>0.38762705356096022</v>
      </c>
      <c r="Y401" t="s">
        <v>4109</v>
      </c>
      <c r="Z401" s="4">
        <f t="shared" si="6"/>
        <v>0.95</v>
      </c>
    </row>
    <row r="402" spans="1:26" x14ac:dyDescent="0.25">
      <c r="B402" t="s">
        <v>5257</v>
      </c>
      <c r="C402" t="s">
        <v>846</v>
      </c>
      <c r="D402" t="s">
        <v>1164</v>
      </c>
      <c r="E402" t="s">
        <v>2338</v>
      </c>
      <c r="F402">
        <v>-31.081663131700001</v>
      </c>
      <c r="G402">
        <v>-19.915096283</v>
      </c>
      <c r="H402">
        <v>6.8299999237</v>
      </c>
      <c r="I402">
        <v>76.519996643100001</v>
      </c>
      <c r="J402">
        <v>20.090000152599998</v>
      </c>
      <c r="K402">
        <v>33.562822719400003</v>
      </c>
      <c r="L402">
        <v>46.701030927799998</v>
      </c>
      <c r="M402">
        <v>78.580463808854518</v>
      </c>
      <c r="N402">
        <v>-64.137021879399995</v>
      </c>
      <c r="O402">
        <v>94.139968253999996</v>
      </c>
      <c r="P402">
        <v>18.722425861210688</v>
      </c>
      <c r="Q402">
        <v>-38.048530505713799</v>
      </c>
      <c r="R402">
        <v>23.3312226181684</v>
      </c>
      <c r="S402">
        <v>-6.3358993848587204</v>
      </c>
      <c r="T402">
        <v>31.628861294756401</v>
      </c>
      <c r="U402">
        <v>-3.910217675178</v>
      </c>
      <c r="V402">
        <v>-0.15005936151728499</v>
      </c>
      <c r="W402">
        <v>44.423525846424297</v>
      </c>
      <c r="X402">
        <v>-11.3673922389622</v>
      </c>
      <c r="Y402" t="s">
        <v>4109</v>
      </c>
      <c r="Z402" s="4">
        <f t="shared" si="6"/>
        <v>0.95</v>
      </c>
    </row>
    <row r="403" spans="1:26" x14ac:dyDescent="0.25">
      <c r="A403" s="2" t="s">
        <v>5349</v>
      </c>
      <c r="B403" t="s">
        <v>5257</v>
      </c>
      <c r="C403" t="s">
        <v>846</v>
      </c>
      <c r="D403" t="s">
        <v>2812</v>
      </c>
      <c r="E403" t="s">
        <v>715</v>
      </c>
      <c r="F403">
        <v>9.5087200000000003</v>
      </c>
      <c r="G403">
        <v>9.6944999999999997</v>
      </c>
      <c r="H403">
        <v>10.17642</v>
      </c>
      <c r="I403">
        <v>10.62537</v>
      </c>
      <c r="J403">
        <v>10.933210000000001</v>
      </c>
      <c r="K403">
        <v>10.679639999999999</v>
      </c>
      <c r="L403">
        <v>11.486359999999999</v>
      </c>
      <c r="M403">
        <v>13.12668</v>
      </c>
      <c r="N403">
        <v>15.04721</v>
      </c>
      <c r="O403">
        <v>16.030930000000001</v>
      </c>
      <c r="P403">
        <v>17.833880000000001</v>
      </c>
      <c r="Q403">
        <v>22.76465</v>
      </c>
      <c r="R403">
        <v>24.267980000000001</v>
      </c>
      <c r="S403">
        <v>23.794830000000001</v>
      </c>
      <c r="T403">
        <v>25.432130000000001</v>
      </c>
      <c r="U403">
        <v>26.768989999999999</v>
      </c>
      <c r="V403">
        <v>26.829219999999999</v>
      </c>
      <c r="W403">
        <v>27.442129999999999</v>
      </c>
      <c r="X403">
        <v>28.060549999999999</v>
      </c>
      <c r="Y403" t="s">
        <v>4109</v>
      </c>
      <c r="Z403" s="4">
        <f t="shared" si="6"/>
        <v>0.95</v>
      </c>
    </row>
    <row r="404" spans="1:26" x14ac:dyDescent="0.25">
      <c r="B404" t="s">
        <v>5257</v>
      </c>
      <c r="C404" t="s">
        <v>846</v>
      </c>
      <c r="D404" t="s">
        <v>1525</v>
      </c>
      <c r="E404" t="s">
        <v>3799</v>
      </c>
      <c r="F404">
        <v>13548379016.2733</v>
      </c>
      <c r="G404">
        <v>15140086134.2572</v>
      </c>
      <c r="H404">
        <v>16788466327.215099</v>
      </c>
      <c r="I404">
        <v>22401419609.0135</v>
      </c>
      <c r="J404">
        <v>20614739138.545399</v>
      </c>
      <c r="K404">
        <v>24512007175.5644</v>
      </c>
      <c r="L404">
        <v>30015197182.175098</v>
      </c>
      <c r="M404">
        <v>38885426199.102898</v>
      </c>
      <c r="N404">
        <v>52065208182.686501</v>
      </c>
      <c r="O404">
        <v>50526404972.824097</v>
      </c>
      <c r="P404">
        <v>54379872005.891899</v>
      </c>
      <c r="Q404">
        <v>62735305513.675499</v>
      </c>
      <c r="R404">
        <v>68611473093.110199</v>
      </c>
      <c r="S404">
        <v>69441152029.880905</v>
      </c>
      <c r="T404">
        <v>69906411366.325394</v>
      </c>
      <c r="U404">
        <v>67805662176.541801</v>
      </c>
      <c r="V404">
        <v>61544776814.819099</v>
      </c>
      <c r="W404">
        <v>67068092782.490601</v>
      </c>
      <c r="X404">
        <v>76763040730.990005</v>
      </c>
      <c r="Y404" t="s">
        <v>4109</v>
      </c>
      <c r="Z404" s="4">
        <f t="shared" si="6"/>
        <v>0.95</v>
      </c>
    </row>
    <row r="405" spans="1:26" x14ac:dyDescent="0.25">
      <c r="B405" t="s">
        <v>5257</v>
      </c>
      <c r="C405" t="s">
        <v>846</v>
      </c>
      <c r="D405" t="s">
        <v>4252</v>
      </c>
      <c r="E405" t="s">
        <v>1031</v>
      </c>
      <c r="F405">
        <v>113461572.279688</v>
      </c>
      <c r="G405">
        <v>407127916.14938498</v>
      </c>
      <c r="H405">
        <v>697656158.94151604</v>
      </c>
      <c r="I405">
        <v>569921199.37147295</v>
      </c>
      <c r="J405">
        <v>555977679.95825696</v>
      </c>
      <c r="K405">
        <v>475507397.95103699</v>
      </c>
      <c r="L405">
        <v>857016412.50948095</v>
      </c>
      <c r="M405">
        <v>1233747715.57268</v>
      </c>
      <c r="N405">
        <v>2894628688.9614902</v>
      </c>
      <c r="O405">
        <v>1652988824.27158</v>
      </c>
      <c r="P405">
        <v>2270102083.408</v>
      </c>
      <c r="Q405">
        <v>2522897384.6105499</v>
      </c>
      <c r="R405">
        <v>3135735444.3197398</v>
      </c>
      <c r="S405">
        <v>4156511171.20644</v>
      </c>
      <c r="T405">
        <v>3674946326.0750098</v>
      </c>
      <c r="U405">
        <v>2801029500.3672199</v>
      </c>
      <c r="V405">
        <v>3932777976.6461301</v>
      </c>
      <c r="W405">
        <v>5845379246.0150995</v>
      </c>
      <c r="X405">
        <v>5876083841.4622602</v>
      </c>
      <c r="Y405" t="s">
        <v>4109</v>
      </c>
      <c r="Z405" s="4">
        <f t="shared" si="6"/>
        <v>0.95</v>
      </c>
    </row>
    <row r="406" spans="1:26" x14ac:dyDescent="0.25">
      <c r="B406" t="s">
        <v>5257</v>
      </c>
      <c r="C406" t="s">
        <v>846</v>
      </c>
      <c r="D406" t="s">
        <v>1273</v>
      </c>
      <c r="E406" t="s">
        <v>462</v>
      </c>
      <c r="F406">
        <v>16685072487.953199</v>
      </c>
      <c r="G406">
        <v>17337028678.910999</v>
      </c>
      <c r="H406">
        <v>19478164642.050098</v>
      </c>
      <c r="I406">
        <v>23901712153.481998</v>
      </c>
      <c r="J406">
        <v>38097905006.756599</v>
      </c>
      <c r="K406">
        <v>52178951919.488503</v>
      </c>
      <c r="L406">
        <v>69439848437.881699</v>
      </c>
      <c r="M406">
        <v>86552459544.114502</v>
      </c>
      <c r="N406">
        <v>106054239104.621</v>
      </c>
      <c r="O406">
        <v>92889486181.688599</v>
      </c>
      <c r="P406">
        <v>117068311674.444</v>
      </c>
      <c r="Q406">
        <v>138527915664.694</v>
      </c>
      <c r="R406">
        <v>145524596558.41599</v>
      </c>
      <c r="S406">
        <v>149163631866.117</v>
      </c>
      <c r="T406">
        <v>157196138163.65601</v>
      </c>
      <c r="U406">
        <v>156278173575.95001</v>
      </c>
      <c r="V406">
        <v>161818782927.69601</v>
      </c>
      <c r="W406">
        <v>185294014276.93301</v>
      </c>
      <c r="X406">
        <v>204955578853.90701</v>
      </c>
      <c r="Y406" t="s">
        <v>4109</v>
      </c>
      <c r="Z406" s="4">
        <f t="shared" si="6"/>
        <v>0.95</v>
      </c>
    </row>
    <row r="407" spans="1:26" x14ac:dyDescent="0.25">
      <c r="B407" t="s">
        <v>5257</v>
      </c>
      <c r="C407" t="s">
        <v>846</v>
      </c>
      <c r="D407" t="s">
        <v>3391</v>
      </c>
      <c r="E407" t="s">
        <v>1051</v>
      </c>
      <c r="F407">
        <v>19187986329.741199</v>
      </c>
      <c r="G407">
        <v>20098890497.664902</v>
      </c>
      <c r="H407">
        <v>21039210377.558701</v>
      </c>
      <c r="I407">
        <v>24877940963.399799</v>
      </c>
      <c r="J407">
        <v>35440956520.119003</v>
      </c>
      <c r="K407">
        <v>47166360582.400597</v>
      </c>
      <c r="L407">
        <v>58514164307.385597</v>
      </c>
      <c r="M407">
        <v>70174852289.993393</v>
      </c>
      <c r="N407">
        <v>55562861740.106796</v>
      </c>
      <c r="O407">
        <v>53030141319.925301</v>
      </c>
      <c r="P407">
        <v>78912971413.937302</v>
      </c>
      <c r="Q407">
        <v>77758139080.017807</v>
      </c>
      <c r="R407">
        <v>79919618509.456604</v>
      </c>
      <c r="S407">
        <v>78722220355.347</v>
      </c>
      <c r="T407">
        <v>81118589090.525894</v>
      </c>
      <c r="U407">
        <v>82643096048.211807</v>
      </c>
      <c r="V407">
        <v>95922439916.726395</v>
      </c>
      <c r="W407">
        <v>109371141905.16499</v>
      </c>
      <c r="X407">
        <v>124181614506.58</v>
      </c>
      <c r="Y407" t="s">
        <v>4109</v>
      </c>
      <c r="Z407" s="4">
        <f t="shared" si="6"/>
        <v>0.95</v>
      </c>
    </row>
    <row r="408" spans="1:26" x14ac:dyDescent="0.25">
      <c r="A408" s="2" t="s">
        <v>5349</v>
      </c>
      <c r="B408" t="s">
        <v>5257</v>
      </c>
      <c r="C408" t="s">
        <v>846</v>
      </c>
      <c r="D408" t="s">
        <v>1486</v>
      </c>
      <c r="E408" t="s">
        <v>2200</v>
      </c>
      <c r="F408">
        <v>42.500230624369486</v>
      </c>
      <c r="G408">
        <v>43.76743068242488</v>
      </c>
      <c r="H408">
        <v>44.759021184442048</v>
      </c>
      <c r="I408">
        <v>44.883576847640541</v>
      </c>
      <c r="J408">
        <v>44.114831725005423</v>
      </c>
      <c r="K408">
        <v>44.442936297621912</v>
      </c>
      <c r="L408">
        <v>44.043229151119874</v>
      </c>
      <c r="M408">
        <v>44.008159779139696</v>
      </c>
      <c r="N408">
        <v>45.882540053302847</v>
      </c>
      <c r="O408">
        <v>45.98488598042821</v>
      </c>
      <c r="P408">
        <v>45.033736452239268</v>
      </c>
      <c r="Q408">
        <v>45.442145250707291</v>
      </c>
      <c r="R408">
        <v>46.301147298051141</v>
      </c>
      <c r="S408">
        <v>46.698714769411843</v>
      </c>
      <c r="T408">
        <v>47.822413755896434</v>
      </c>
      <c r="U408">
        <v>47.783748120446305</v>
      </c>
      <c r="V408">
        <v>47.822558278614544</v>
      </c>
      <c r="W408">
        <v>48.451017575401757</v>
      </c>
      <c r="X408">
        <v>49.014158736692615</v>
      </c>
      <c r="Y408" t="s">
        <v>4109</v>
      </c>
      <c r="Z408" s="4">
        <f t="shared" si="6"/>
        <v>0.95</v>
      </c>
    </row>
    <row r="409" spans="1:26" x14ac:dyDescent="0.25">
      <c r="A409" s="2" t="s">
        <v>5349</v>
      </c>
      <c r="B409" t="s">
        <v>5257</v>
      </c>
      <c r="C409" t="s">
        <v>846</v>
      </c>
      <c r="D409" t="s">
        <v>2924</v>
      </c>
      <c r="E409" t="s">
        <v>4047</v>
      </c>
      <c r="F409">
        <v>5.5270804015901973</v>
      </c>
      <c r="G409">
        <v>6.8993041596918658</v>
      </c>
      <c r="H409">
        <v>7.9923126272943676</v>
      </c>
      <c r="I409">
        <v>7.8248888519216706</v>
      </c>
      <c r="J409">
        <v>8.8731892510133434</v>
      </c>
      <c r="K409">
        <v>9.1176513724561659</v>
      </c>
      <c r="L409">
        <v>7.0383640552995388</v>
      </c>
      <c r="M409">
        <v>7.7780875183288174</v>
      </c>
      <c r="N409">
        <v>6.5198417083988289</v>
      </c>
      <c r="O409">
        <v>8.6764833182653405</v>
      </c>
      <c r="P409">
        <v>7.8356810873311531</v>
      </c>
      <c r="Q409">
        <v>5.8640005109236597</v>
      </c>
      <c r="R409">
        <v>8.3336771433750982</v>
      </c>
      <c r="S409">
        <v>7.6599950742084246</v>
      </c>
      <c r="T409">
        <v>9.8105930933822805</v>
      </c>
      <c r="U409">
        <v>9.4382409475282714</v>
      </c>
      <c r="V409">
        <v>8.4415066921363859</v>
      </c>
      <c r="W409">
        <v>8.0787826659760071</v>
      </c>
      <c r="X409">
        <v>7.4004691336632504</v>
      </c>
      <c r="Y409" t="s">
        <v>4109</v>
      </c>
      <c r="Z409" s="4">
        <f t="shared" si="6"/>
        <v>0.95</v>
      </c>
    </row>
    <row r="410" spans="1:26" x14ac:dyDescent="0.25">
      <c r="A410" s="2" t="s">
        <v>5349</v>
      </c>
      <c r="B410" t="s">
        <v>5257</v>
      </c>
      <c r="C410" t="s">
        <v>846</v>
      </c>
      <c r="D410" t="s">
        <v>2099</v>
      </c>
      <c r="E410" t="s">
        <v>4931</v>
      </c>
      <c r="F410">
        <v>354332589659.56647</v>
      </c>
      <c r="G410">
        <v>378779072757.09283</v>
      </c>
      <c r="H410">
        <v>409052280418.60645</v>
      </c>
      <c r="I410">
        <v>441060166707.61334</v>
      </c>
      <c r="J410">
        <v>480196270010.41486</v>
      </c>
      <c r="K410">
        <v>523978891813.50281</v>
      </c>
      <c r="L410">
        <v>560858433792.26123</v>
      </c>
      <c r="M410">
        <v>604482493626.55164</v>
      </c>
      <c r="N410">
        <v>643893795365.98486</v>
      </c>
      <c r="O410">
        <v>699761133108.26013</v>
      </c>
      <c r="P410">
        <v>754592183871.71826</v>
      </c>
      <c r="Q410">
        <v>798841473389.34583</v>
      </c>
      <c r="R410">
        <v>865414342668.99463</v>
      </c>
      <c r="S410">
        <v>931705038688.93286</v>
      </c>
      <c r="T410">
        <v>1023110828865.244</v>
      </c>
      <c r="U410">
        <v>1119674494053.7993</v>
      </c>
      <c r="V410">
        <v>1214191891399.4951</v>
      </c>
      <c r="W410">
        <v>1312283815453.5637</v>
      </c>
      <c r="X410">
        <v>1409398974162.2632</v>
      </c>
      <c r="Y410" t="s">
        <v>4109</v>
      </c>
      <c r="Z410" s="4">
        <f t="shared" si="6"/>
        <v>0.95</v>
      </c>
    </row>
    <row r="411" spans="1:26" x14ac:dyDescent="0.25">
      <c r="A411" s="2" t="s">
        <v>5349</v>
      </c>
      <c r="B411" t="s">
        <v>5257</v>
      </c>
      <c r="C411" t="s">
        <v>846</v>
      </c>
      <c r="D411" t="s">
        <v>483</v>
      </c>
      <c r="E411" t="s">
        <v>4749</v>
      </c>
      <c r="F411">
        <v>17609145671500</v>
      </c>
      <c r="G411">
        <v>18824054191300</v>
      </c>
      <c r="H411">
        <v>20328531451400.004</v>
      </c>
      <c r="I411">
        <v>21919216442699.996</v>
      </c>
      <c r="J411">
        <v>23864150000000</v>
      </c>
      <c r="K411">
        <v>26040000000000</v>
      </c>
      <c r="L411">
        <v>27872790000000</v>
      </c>
      <c r="M411">
        <v>30040760000000.004</v>
      </c>
      <c r="N411">
        <v>31999370000000</v>
      </c>
      <c r="O411">
        <v>34775790000000.004</v>
      </c>
      <c r="P411">
        <v>37500710000000</v>
      </c>
      <c r="Q411">
        <v>39699751826000</v>
      </c>
      <c r="R411">
        <v>43008200969900</v>
      </c>
      <c r="S411">
        <v>46302627045700</v>
      </c>
      <c r="T411">
        <v>50845189376700</v>
      </c>
      <c r="U411">
        <v>55644080860300</v>
      </c>
      <c r="V411">
        <v>60341279669900.008</v>
      </c>
      <c r="W411">
        <v>65216120512300</v>
      </c>
      <c r="X411">
        <v>70042419380985.398</v>
      </c>
      <c r="Y411" t="s">
        <v>4109</v>
      </c>
      <c r="Z411" s="4">
        <f t="shared" si="6"/>
        <v>0.95</v>
      </c>
    </row>
    <row r="412" spans="1:26" x14ac:dyDescent="0.25">
      <c r="A412" s="2" t="s">
        <v>5349</v>
      </c>
      <c r="B412" t="s">
        <v>5257</v>
      </c>
      <c r="C412" t="s">
        <v>846</v>
      </c>
      <c r="D412" t="s">
        <v>3542</v>
      </c>
      <c r="E412" t="s">
        <v>4370</v>
      </c>
      <c r="F412">
        <v>9094563753800</v>
      </c>
      <c r="G412">
        <v>10133223806299.998</v>
      </c>
      <c r="H412">
        <v>11156695586300.002</v>
      </c>
      <c r="I412">
        <v>12533874420000</v>
      </c>
      <c r="J412">
        <v>14056450000000</v>
      </c>
      <c r="K412">
        <v>16142230000000</v>
      </c>
      <c r="L412">
        <v>18738760000000</v>
      </c>
      <c r="M412">
        <v>21558110000000</v>
      </c>
      <c r="N412">
        <v>25300330000000</v>
      </c>
      <c r="O412">
        <v>29275850000000</v>
      </c>
      <c r="P412">
        <v>34380880000000</v>
      </c>
      <c r="Q412">
        <v>39699751826000</v>
      </c>
      <c r="R412">
        <v>46041921546900</v>
      </c>
      <c r="S412">
        <v>52459102159800</v>
      </c>
      <c r="T412">
        <v>59624790798000</v>
      </c>
      <c r="U412">
        <v>65807175257400</v>
      </c>
      <c r="V412">
        <v>73466860046600</v>
      </c>
      <c r="W412">
        <v>82827037890400</v>
      </c>
      <c r="X412">
        <v>93391415001423.109</v>
      </c>
      <c r="Y412" t="s">
        <v>4109</v>
      </c>
      <c r="Z412" s="4">
        <f t="shared" si="6"/>
        <v>0.95</v>
      </c>
    </row>
    <row r="413" spans="1:26" x14ac:dyDescent="0.25">
      <c r="A413" s="2" t="s">
        <v>5349</v>
      </c>
      <c r="B413" t="s">
        <v>5257</v>
      </c>
      <c r="C413" t="s">
        <v>846</v>
      </c>
      <c r="D413" t="s">
        <v>4494</v>
      </c>
      <c r="E413" t="s">
        <v>4510</v>
      </c>
      <c r="F413">
        <v>3822.3872340749099</v>
      </c>
      <c r="G413">
        <v>3945.0889685513371</v>
      </c>
      <c r="H413">
        <v>4118.8380030120898</v>
      </c>
      <c r="I413">
        <v>4288.8215570621269</v>
      </c>
      <c r="J413">
        <v>4515.5674385616621</v>
      </c>
      <c r="K413">
        <v>4751.200172052555</v>
      </c>
      <c r="L413">
        <v>4993.323735024479</v>
      </c>
      <c r="M413">
        <v>5288.7831404434382</v>
      </c>
      <c r="N413">
        <v>5547.0794060916842</v>
      </c>
      <c r="O413">
        <v>5938.9109487105225</v>
      </c>
      <c r="P413">
        <v>6303.0602431339194</v>
      </c>
      <c r="Q413">
        <v>6437.5752590527673</v>
      </c>
      <c r="R413">
        <v>6700.0849731219214</v>
      </c>
      <c r="S413">
        <v>6989.1916541251649</v>
      </c>
      <c r="T413">
        <v>7402.0635335540464</v>
      </c>
      <c r="U413">
        <v>7816.7133408588188</v>
      </c>
      <c r="V413">
        <v>8200.582864662998</v>
      </c>
      <c r="W413">
        <v>8596.2098512123976</v>
      </c>
      <c r="X413">
        <v>8974.6673818133004</v>
      </c>
      <c r="Y413" t="s">
        <v>4109</v>
      </c>
      <c r="Z413" s="4">
        <f t="shared" si="6"/>
        <v>0.95</v>
      </c>
    </row>
    <row r="414" spans="1:26" x14ac:dyDescent="0.25">
      <c r="B414" t="s">
        <v>5257</v>
      </c>
      <c r="C414" t="s">
        <v>846</v>
      </c>
      <c r="D414" t="s">
        <v>5157</v>
      </c>
      <c r="E414" t="s">
        <v>420</v>
      </c>
      <c r="F414">
        <v>5.5433868253236387</v>
      </c>
      <c r="G414">
        <v>4.1764406917632204</v>
      </c>
      <c r="H414">
        <v>5.545503661231586</v>
      </c>
      <c r="I414">
        <v>7.1664998014814021</v>
      </c>
      <c r="J414">
        <v>5.6863705094363821</v>
      </c>
      <c r="K414">
        <v>5.5021602721745593</v>
      </c>
      <c r="L414">
        <v>12.45412938966156</v>
      </c>
      <c r="M414">
        <v>14.281145918460606</v>
      </c>
      <c r="N414">
        <v>13.663752249077371</v>
      </c>
      <c r="O414">
        <v>16.972469307465854</v>
      </c>
      <c r="P414">
        <v>15.767754536852884</v>
      </c>
      <c r="Q414">
        <v>17.097069386302174</v>
      </c>
      <c r="R414">
        <v>20.573046811616194</v>
      </c>
      <c r="S414">
        <v>19.333774256572759</v>
      </c>
      <c r="T414">
        <v>17.176026076683463</v>
      </c>
      <c r="U414">
        <v>18.404646887183826</v>
      </c>
      <c r="V414">
        <v>18.822471302301956</v>
      </c>
      <c r="W414">
        <v>19.216250476161395</v>
      </c>
      <c r="X414">
        <v>18.654519154065273</v>
      </c>
      <c r="Y414" t="s">
        <v>4109</v>
      </c>
      <c r="Z414" s="4">
        <f t="shared" si="6"/>
        <v>0.95</v>
      </c>
    </row>
    <row r="415" spans="1:26" x14ac:dyDescent="0.25">
      <c r="B415" t="s">
        <v>5257</v>
      </c>
      <c r="C415" t="s">
        <v>846</v>
      </c>
      <c r="D415" t="s">
        <v>1566</v>
      </c>
      <c r="E415" t="s">
        <v>5147</v>
      </c>
      <c r="F415">
        <v>3.4232</v>
      </c>
      <c r="G415">
        <v>2.7557</v>
      </c>
      <c r="H415">
        <v>3.8706999999999998</v>
      </c>
      <c r="I415">
        <v>5.3219000000000003</v>
      </c>
      <c r="J415">
        <v>5.5514000000000001</v>
      </c>
      <c r="K415">
        <v>7.2740999999999998</v>
      </c>
      <c r="L415">
        <v>15.732200000000001</v>
      </c>
      <c r="M415">
        <v>17.6876</v>
      </c>
      <c r="N415">
        <v>19.295000000000002</v>
      </c>
      <c r="O415">
        <v>18.182099999999998</v>
      </c>
      <c r="P415">
        <v>19.4361</v>
      </c>
      <c r="Q415">
        <v>23.340900000000001</v>
      </c>
      <c r="R415">
        <v>23.778500000000001</v>
      </c>
      <c r="S415">
        <v>21.698499999999999</v>
      </c>
      <c r="T415">
        <v>18.7044</v>
      </c>
      <c r="U415">
        <v>17.0336</v>
      </c>
      <c r="V415">
        <v>18.426100000000002</v>
      </c>
      <c r="W415">
        <v>19.083400000000001</v>
      </c>
      <c r="X415">
        <v>19.979399999999998</v>
      </c>
      <c r="Y415" t="s">
        <v>4109</v>
      </c>
      <c r="Z415" s="4">
        <f t="shared" si="6"/>
        <v>0.95</v>
      </c>
    </row>
    <row r="416" spans="1:26" x14ac:dyDescent="0.25">
      <c r="B416" t="s">
        <v>5257</v>
      </c>
      <c r="C416" t="s">
        <v>846</v>
      </c>
      <c r="D416" t="s">
        <v>3025</v>
      </c>
      <c r="E416" t="s">
        <v>2060</v>
      </c>
      <c r="F416">
        <v>8.4317562731056874</v>
      </c>
      <c r="G416">
        <v>5.5901182045896327</v>
      </c>
      <c r="H416">
        <v>5.715852573798176</v>
      </c>
      <c r="I416">
        <v>6.0990662063958156</v>
      </c>
      <c r="J416">
        <v>5.2145714433534334</v>
      </c>
      <c r="K416">
        <v>6.3965252934011758</v>
      </c>
      <c r="L416">
        <v>14.095495417715012</v>
      </c>
      <c r="M416">
        <v>13.049840166187575</v>
      </c>
      <c r="N416">
        <v>17.023122917888617</v>
      </c>
      <c r="O416">
        <v>16.370144459390662</v>
      </c>
      <c r="P416">
        <v>18.785931939534052</v>
      </c>
      <c r="Q416">
        <v>26.127113971634131</v>
      </c>
      <c r="R416">
        <v>31.07226070322384</v>
      </c>
      <c r="S416">
        <v>31.099765546476167</v>
      </c>
      <c r="T416">
        <v>26.324002864803841</v>
      </c>
      <c r="U416">
        <v>23.084750583820686</v>
      </c>
      <c r="V416">
        <v>23.205474595890717</v>
      </c>
      <c r="W416">
        <v>23.656163436070198</v>
      </c>
      <c r="X416">
        <v>26.097131300058308</v>
      </c>
      <c r="Y416" t="s">
        <v>4109</v>
      </c>
      <c r="Z416" s="4">
        <f t="shared" si="6"/>
        <v>0.95</v>
      </c>
    </row>
    <row r="417" spans="1:26" x14ac:dyDescent="0.25">
      <c r="B417" t="s">
        <v>5257</v>
      </c>
      <c r="C417" t="s">
        <v>846</v>
      </c>
      <c r="D417" t="s">
        <v>1169</v>
      </c>
      <c r="E417" t="s">
        <v>482</v>
      </c>
      <c r="F417">
        <v>3287260</v>
      </c>
      <c r="G417">
        <v>3287260</v>
      </c>
      <c r="H417">
        <v>3287260</v>
      </c>
      <c r="I417">
        <v>3287260</v>
      </c>
      <c r="J417">
        <v>3287260</v>
      </c>
      <c r="K417">
        <v>3287260</v>
      </c>
      <c r="L417">
        <v>3287260</v>
      </c>
      <c r="M417">
        <v>3287260</v>
      </c>
      <c r="N417">
        <v>3287260</v>
      </c>
      <c r="O417">
        <v>3287260</v>
      </c>
      <c r="P417">
        <v>3287260</v>
      </c>
      <c r="Q417">
        <v>3287260</v>
      </c>
      <c r="R417">
        <v>3287260</v>
      </c>
      <c r="S417">
        <v>3287260</v>
      </c>
      <c r="T417">
        <v>3287259.0625</v>
      </c>
      <c r="U417">
        <v>3287259.0625</v>
      </c>
      <c r="V417">
        <v>3287259.0625</v>
      </c>
      <c r="W417">
        <v>3287259.0625</v>
      </c>
      <c r="X417">
        <v>3287259.0625</v>
      </c>
      <c r="Y417" t="s">
        <v>4109</v>
      </c>
      <c r="Z417" s="4">
        <f t="shared" si="6"/>
        <v>0.95</v>
      </c>
    </row>
    <row r="418" spans="1:26" x14ac:dyDescent="0.25">
      <c r="B418" t="s">
        <v>5257</v>
      </c>
      <c r="C418" t="s">
        <v>846</v>
      </c>
      <c r="D418" t="s">
        <v>3697</v>
      </c>
      <c r="E418" t="s">
        <v>2025</v>
      </c>
      <c r="F418">
        <v>3019050030799.9995</v>
      </c>
      <c r="G418">
        <v>2938609001900</v>
      </c>
      <c r="H418">
        <v>3019099939500</v>
      </c>
      <c r="I418">
        <v>3209649821500</v>
      </c>
      <c r="J418">
        <v>3878769999999.9995</v>
      </c>
      <c r="K418">
        <v>4003860000000</v>
      </c>
      <c r="L418">
        <v>4330080000000.0005</v>
      </c>
      <c r="M418">
        <v>4827120000000</v>
      </c>
      <c r="N418">
        <v>4191880000000</v>
      </c>
      <c r="O418">
        <v>5192420000000</v>
      </c>
      <c r="P418">
        <v>5967210000000</v>
      </c>
      <c r="Q418">
        <v>6293828173600.001</v>
      </c>
      <c r="R418">
        <v>6667413124200</v>
      </c>
      <c r="S418">
        <v>7377212082100.001</v>
      </c>
      <c r="T418">
        <v>8155408442700</v>
      </c>
      <c r="U418">
        <v>8776227893799.999</v>
      </c>
      <c r="V418">
        <v>9793552451400</v>
      </c>
      <c r="W418">
        <v>10756926311900</v>
      </c>
      <c r="X418">
        <v>11743314384368</v>
      </c>
      <c r="Y418" t="s">
        <v>4109</v>
      </c>
      <c r="Z418" s="4">
        <f t="shared" si="6"/>
        <v>0.95</v>
      </c>
    </row>
    <row r="419" spans="1:26" x14ac:dyDescent="0.25">
      <c r="B419" t="s">
        <v>5257</v>
      </c>
      <c r="C419" t="s">
        <v>846</v>
      </c>
      <c r="D419" t="s">
        <v>2895</v>
      </c>
      <c r="E419" t="s">
        <v>1652</v>
      </c>
      <c r="F419">
        <v>1843674098100</v>
      </c>
      <c r="G419">
        <v>1891519441300.0002</v>
      </c>
      <c r="H419">
        <v>2017304850499.9998</v>
      </c>
      <c r="I419">
        <v>2260651332300</v>
      </c>
      <c r="J419">
        <v>2820330000000</v>
      </c>
      <c r="K419">
        <v>3052109999999.9995</v>
      </c>
      <c r="L419">
        <v>3497340000000</v>
      </c>
      <c r="M419">
        <v>4084740000000</v>
      </c>
      <c r="N419">
        <v>3413140000000</v>
      </c>
      <c r="O419">
        <v>3915010000000</v>
      </c>
      <c r="P419">
        <v>5508010000000</v>
      </c>
      <c r="Q419">
        <v>6293827178400</v>
      </c>
      <c r="R419">
        <v>7413210000000</v>
      </c>
      <c r="S419">
        <v>8703690000000</v>
      </c>
      <c r="T419">
        <v>9636798092700.002</v>
      </c>
      <c r="U419">
        <v>11973752326500</v>
      </c>
      <c r="V419">
        <v>14264688252400.002</v>
      </c>
      <c r="W419">
        <v>16122902408000</v>
      </c>
      <c r="X419">
        <v>18128125258216</v>
      </c>
      <c r="Y419" t="s">
        <v>4109</v>
      </c>
      <c r="Z419" s="4">
        <f t="shared" si="6"/>
        <v>0.95</v>
      </c>
    </row>
    <row r="420" spans="1:26" x14ac:dyDescent="0.25">
      <c r="B420" t="s">
        <v>5257</v>
      </c>
      <c r="C420" t="s">
        <v>846</v>
      </c>
      <c r="D420" t="s">
        <v>5093</v>
      </c>
      <c r="E420" t="s">
        <v>3351</v>
      </c>
      <c r="F420">
        <v>40355782427.684937</v>
      </c>
      <c r="G420">
        <v>39659816858.027077</v>
      </c>
      <c r="H420">
        <v>41674599905.796989</v>
      </c>
      <c r="I420">
        <v>49195393771.829605</v>
      </c>
      <c r="J420">
        <v>62769130103.846268</v>
      </c>
      <c r="K420">
        <v>68937470637.129105</v>
      </c>
      <c r="L420">
        <v>77290135802.60556</v>
      </c>
      <c r="M420">
        <v>101457252357.75832</v>
      </c>
      <c r="N420">
        <v>74209020385.444931</v>
      </c>
      <c r="O420">
        <v>82519069971.35553</v>
      </c>
      <c r="P420">
        <v>120889904350.53619</v>
      </c>
      <c r="Q420">
        <v>131336188942.33276</v>
      </c>
      <c r="R420">
        <v>136249450919.05582</v>
      </c>
      <c r="S420">
        <v>143858126769.57254</v>
      </c>
      <c r="T420">
        <v>157609268880.14447</v>
      </c>
      <c r="U420">
        <v>182893335367.39041</v>
      </c>
      <c r="V420">
        <v>212677246129.53247</v>
      </c>
      <c r="W420">
        <v>250171466024.91858</v>
      </c>
      <c r="X420">
        <v>259384928002.85806</v>
      </c>
      <c r="Y420" t="s">
        <v>4109</v>
      </c>
      <c r="Z420" s="4">
        <f t="shared" si="6"/>
        <v>0.95</v>
      </c>
    </row>
    <row r="421" spans="1:26" x14ac:dyDescent="0.25">
      <c r="B421" t="s">
        <v>5257</v>
      </c>
      <c r="C421" t="s">
        <v>846</v>
      </c>
      <c r="D421" t="s">
        <v>3177</v>
      </c>
      <c r="E421" t="s">
        <v>5239</v>
      </c>
      <c r="F421">
        <v>317995141621.25879</v>
      </c>
      <c r="G421">
        <v>258437647298.85059</v>
      </c>
      <c r="H421">
        <v>-180917152860.43359</v>
      </c>
      <c r="I421">
        <v>215504480900.87305</v>
      </c>
      <c r="J421">
        <v>-508812066203.89941</v>
      </c>
      <c r="K421">
        <v>-535032825465.35352</v>
      </c>
      <c r="L421">
        <v>-610956567977.05078</v>
      </c>
      <c r="M421">
        <v>-671653566383.31445</v>
      </c>
      <c r="N421">
        <v>19924127592.875</v>
      </c>
      <c r="O421">
        <v>-182274493415.55273</v>
      </c>
      <c r="P421">
        <v>249021531610.36328</v>
      </c>
      <c r="Q421">
        <v>0</v>
      </c>
      <c r="R421">
        <v>-301376638375.89063</v>
      </c>
      <c r="S421">
        <v>-1013005249360.1016</v>
      </c>
      <c r="T421">
        <v>-1514794802468.125</v>
      </c>
      <c r="U421">
        <v>-1196153232092.7227</v>
      </c>
      <c r="V421">
        <v>-901135530640.91406</v>
      </c>
      <c r="W421">
        <v>266829778897.44141</v>
      </c>
      <c r="X421">
        <v>406869135360.80859</v>
      </c>
      <c r="Y421" t="s">
        <v>4109</v>
      </c>
      <c r="Z421" s="4">
        <f t="shared" si="6"/>
        <v>0.95</v>
      </c>
    </row>
    <row r="422" spans="1:26" x14ac:dyDescent="0.25">
      <c r="B422" t="s">
        <v>5257</v>
      </c>
      <c r="C422" t="s">
        <v>846</v>
      </c>
      <c r="D422" t="s">
        <v>827</v>
      </c>
      <c r="E422" t="s">
        <v>1443</v>
      </c>
      <c r="F422">
        <v>17.081068777063976</v>
      </c>
      <c r="G422">
        <v>17.92760977266412</v>
      </c>
      <c r="H422">
        <v>20.924734330435829</v>
      </c>
      <c r="I422">
        <v>29.180522643721606</v>
      </c>
      <c r="J422">
        <v>14.504454851842002</v>
      </c>
      <c r="K422">
        <v>14.930234447744523</v>
      </c>
      <c r="L422">
        <v>8.6352331464269234</v>
      </c>
      <c r="M422">
        <v>15.590992208012299</v>
      </c>
      <c r="N422">
        <v>9.6579926554047866</v>
      </c>
      <c r="O422">
        <v>6.0184103184777964</v>
      </c>
      <c r="P422">
        <v>6.8192332744765283</v>
      </c>
      <c r="Q422">
        <v>6.4138689129388959</v>
      </c>
      <c r="R422">
        <v>6.7131040638720387</v>
      </c>
      <c r="S422">
        <v>8.0741935033904255</v>
      </c>
      <c r="T422">
        <v>18.629589011898439</v>
      </c>
      <c r="U422">
        <v>11.20640117276626</v>
      </c>
      <c r="V422">
        <v>17.26335860677553</v>
      </c>
      <c r="W422">
        <v>10.084986485454429</v>
      </c>
      <c r="X422">
        <v>11.36156077426894</v>
      </c>
      <c r="Y422" t="s">
        <v>4109</v>
      </c>
      <c r="Z422" s="4">
        <f t="shared" si="6"/>
        <v>0.95</v>
      </c>
    </row>
    <row r="423" spans="1:26" x14ac:dyDescent="0.25">
      <c r="B423" t="s">
        <v>5257</v>
      </c>
      <c r="C423" t="s">
        <v>846</v>
      </c>
      <c r="D423" t="s">
        <v>1054</v>
      </c>
      <c r="E423" t="s">
        <v>448</v>
      </c>
      <c r="F423">
        <v>2.3019352884104642</v>
      </c>
      <c r="G423">
        <v>2.4458387438207985</v>
      </c>
      <c r="H423">
        <v>3.0194198953179709</v>
      </c>
      <c r="I423">
        <v>4.2709811013511239</v>
      </c>
      <c r="J423">
        <v>2.4863758342451865</v>
      </c>
      <c r="K423">
        <v>2.9371288751014659</v>
      </c>
      <c r="L423">
        <v>1.8652639568604912</v>
      </c>
      <c r="M423">
        <v>3.2520697408613986</v>
      </c>
      <c r="N423">
        <v>2.5990968833644583</v>
      </c>
      <c r="O423">
        <v>1.2388958121874265</v>
      </c>
      <c r="P423">
        <v>1.4727150331042582</v>
      </c>
      <c r="Q423">
        <v>1.6203906451846117</v>
      </c>
      <c r="R423">
        <v>1.6864519539224021</v>
      </c>
      <c r="S423">
        <v>2.1114736898534128</v>
      </c>
      <c r="T423">
        <v>4.6062317231747016</v>
      </c>
      <c r="U423">
        <v>2.3899480897121594</v>
      </c>
      <c r="V423">
        <v>3.4000010876664799</v>
      </c>
      <c r="W423">
        <v>1.9523228405554438</v>
      </c>
      <c r="X423">
        <v>2.3585695261520643</v>
      </c>
      <c r="Y423" t="s">
        <v>4109</v>
      </c>
      <c r="Z423" s="4">
        <f t="shared" si="6"/>
        <v>0.95</v>
      </c>
    </row>
    <row r="424" spans="1:26" x14ac:dyDescent="0.25">
      <c r="B424" t="s">
        <v>5257</v>
      </c>
      <c r="C424" t="s">
        <v>846</v>
      </c>
      <c r="D424" t="s">
        <v>1182</v>
      </c>
      <c r="E424" t="s">
        <v>5110</v>
      </c>
      <c r="F424">
        <v>40.599679779017869</v>
      </c>
      <c r="G424">
        <v>49.297281410667345</v>
      </c>
      <c r="H424">
        <v>67.719671486214608</v>
      </c>
      <c r="I424">
        <v>87.25872698114479</v>
      </c>
      <c r="J424">
        <v>106.4593720056681</v>
      </c>
      <c r="K424">
        <v>113.72109754028506</v>
      </c>
      <c r="L424">
        <v>111.61210524872722</v>
      </c>
      <c r="M424">
        <v>135.53927047579845</v>
      </c>
      <c r="N424">
        <v>113.34627324211404</v>
      </c>
      <c r="O424">
        <v>111.06878329985133</v>
      </c>
      <c r="P424">
        <v>103.461319152171</v>
      </c>
      <c r="Q424">
        <v>89.336151258374557</v>
      </c>
      <c r="R424">
        <v>76.526706021200368</v>
      </c>
      <c r="S424">
        <v>69.770839324983839</v>
      </c>
      <c r="T424">
        <v>71.054809650424062</v>
      </c>
      <c r="U424">
        <v>73.787361038415071</v>
      </c>
      <c r="V424">
        <v>79.404194123460812</v>
      </c>
      <c r="W424">
        <v>80.669937840740786</v>
      </c>
      <c r="X424">
        <v>76.558186276144596</v>
      </c>
      <c r="Y424" t="s">
        <v>4109</v>
      </c>
      <c r="Z424" s="4">
        <f t="shared" si="6"/>
        <v>0.95</v>
      </c>
    </row>
    <row r="425" spans="1:26" x14ac:dyDescent="0.25">
      <c r="B425" t="s">
        <v>5257</v>
      </c>
      <c r="C425" t="s">
        <v>846</v>
      </c>
      <c r="D425" t="s">
        <v>4187</v>
      </c>
      <c r="E425" t="s">
        <v>3019</v>
      </c>
      <c r="F425">
        <v>41059061574.6633</v>
      </c>
      <c r="G425">
        <v>49050841138.721298</v>
      </c>
      <c r="H425">
        <v>71607865093.696899</v>
      </c>
      <c r="I425">
        <v>103737208055.967</v>
      </c>
      <c r="J425">
        <v>131631143125.845</v>
      </c>
      <c r="K425">
        <v>137824828256.285</v>
      </c>
      <c r="L425">
        <v>178049790065.97</v>
      </c>
      <c r="M425">
        <v>276578100117.40802</v>
      </c>
      <c r="N425">
        <v>257422725614.879</v>
      </c>
      <c r="O425">
        <v>284682887897.586</v>
      </c>
      <c r="P425">
        <v>300480168786.34601</v>
      </c>
      <c r="Q425">
        <v>298739463090.87201</v>
      </c>
      <c r="R425">
        <v>300425517446.54602</v>
      </c>
      <c r="S425">
        <v>298092478740.58099</v>
      </c>
      <c r="T425">
        <v>325081035127.89099</v>
      </c>
      <c r="U425">
        <v>353319061013.224</v>
      </c>
      <c r="V425">
        <v>361694321972.03601</v>
      </c>
      <c r="W425">
        <v>412613792019.92401</v>
      </c>
      <c r="X425">
        <v>399167159226.68201</v>
      </c>
      <c r="Y425" t="s">
        <v>4109</v>
      </c>
      <c r="Z425" s="4">
        <f t="shared" si="6"/>
        <v>0.95</v>
      </c>
    </row>
    <row r="426" spans="1:26" x14ac:dyDescent="0.25">
      <c r="B426" t="s">
        <v>5257</v>
      </c>
      <c r="C426" t="s">
        <v>846</v>
      </c>
      <c r="D426" t="s">
        <v>1877</v>
      </c>
      <c r="E426" t="s">
        <v>4301</v>
      </c>
      <c r="F426">
        <v>6.1214797944893036</v>
      </c>
      <c r="G426">
        <v>7.4529524369409268</v>
      </c>
      <c r="H426">
        <v>10.373083487159173</v>
      </c>
      <c r="I426">
        <v>12.283282014720765</v>
      </c>
      <c r="J426">
        <v>11.305109511999339</v>
      </c>
      <c r="K426">
        <v>8.5184731718461446</v>
      </c>
      <c r="L426">
        <v>8.9199286651189276</v>
      </c>
      <c r="M426">
        <v>11.139191931452583</v>
      </c>
      <c r="N426">
        <v>7.7142526569413974</v>
      </c>
      <c r="O426">
        <v>9.7737111431445047</v>
      </c>
      <c r="P426">
        <v>7.7606341102683905</v>
      </c>
      <c r="Q426">
        <v>6.1887901034765838</v>
      </c>
      <c r="R426">
        <v>5.903715095886608</v>
      </c>
      <c r="S426">
        <v>6.0277464953752355</v>
      </c>
      <c r="T426">
        <v>6.599133080201713</v>
      </c>
      <c r="U426">
        <v>8.0030918292965225</v>
      </c>
      <c r="V426">
        <v>8.4301390576823518</v>
      </c>
      <c r="W426">
        <v>8.1627186694362859</v>
      </c>
      <c r="X426">
        <v>6.9010554851236483</v>
      </c>
      <c r="Y426" t="s">
        <v>4109</v>
      </c>
      <c r="Z426" s="4">
        <f t="shared" si="6"/>
        <v>0.95</v>
      </c>
    </row>
    <row r="427" spans="1:26" x14ac:dyDescent="0.25">
      <c r="B427" t="s">
        <v>5257</v>
      </c>
      <c r="C427" t="s">
        <v>846</v>
      </c>
      <c r="D427" t="s">
        <v>5186</v>
      </c>
      <c r="E427" t="s">
        <v>4742</v>
      </c>
      <c r="F427">
        <v>37902244645.700302</v>
      </c>
      <c r="G427">
        <v>45870471083.904297</v>
      </c>
      <c r="H427">
        <v>67665482492.060402</v>
      </c>
      <c r="I427">
        <v>98937910782.348495</v>
      </c>
      <c r="J427">
        <v>126593287643.343</v>
      </c>
      <c r="K427">
        <v>131924326287.054</v>
      </c>
      <c r="L427">
        <v>170737998444.448</v>
      </c>
      <c r="M427">
        <v>266988346673.26199</v>
      </c>
      <c r="N427">
        <v>247418901857.103</v>
      </c>
      <c r="O427">
        <v>265181731677.22501</v>
      </c>
      <c r="P427">
        <v>275276605505.68597</v>
      </c>
      <c r="Q427">
        <v>271285421552.138</v>
      </c>
      <c r="R427">
        <v>270586506917.185</v>
      </c>
      <c r="S427">
        <v>276493267092.37402</v>
      </c>
      <c r="T427">
        <v>303454874927.27002</v>
      </c>
      <c r="U427">
        <v>334310993025.18799</v>
      </c>
      <c r="V427">
        <v>341145194692.36298</v>
      </c>
      <c r="W427">
        <v>389350147912.13397</v>
      </c>
      <c r="X427">
        <v>374425187183.508</v>
      </c>
      <c r="Y427" t="s">
        <v>4109</v>
      </c>
      <c r="Z427" s="4">
        <f t="shared" si="6"/>
        <v>0.95</v>
      </c>
    </row>
    <row r="428" spans="1:26" x14ac:dyDescent="0.25">
      <c r="A428" s="2" t="s">
        <v>5349</v>
      </c>
      <c r="B428" t="s">
        <v>5257</v>
      </c>
      <c r="C428" t="s">
        <v>846</v>
      </c>
      <c r="D428" t="s">
        <v>4364</v>
      </c>
      <c r="E428" t="s">
        <v>2114</v>
      </c>
      <c r="F428">
        <v>26.900922266299272</v>
      </c>
      <c r="G428">
        <v>25.993254131347935</v>
      </c>
      <c r="H428">
        <v>29.50866222913513</v>
      </c>
      <c r="I428">
        <v>30.59243540088848</v>
      </c>
      <c r="J428">
        <v>37.503813161968061</v>
      </c>
      <c r="K428">
        <v>42.001665691571738</v>
      </c>
      <c r="L428">
        <v>45.72448032484148</v>
      </c>
      <c r="M428">
        <v>45.686271067487404</v>
      </c>
      <c r="N428">
        <v>53.368224162119581</v>
      </c>
      <c r="O428">
        <v>46.272866312191475</v>
      </c>
      <c r="P428">
        <v>49.255207170842986</v>
      </c>
      <c r="Q428">
        <v>55.623880013529771</v>
      </c>
      <c r="R428">
        <v>55.79372172875113</v>
      </c>
      <c r="S428">
        <v>53.844131946677734</v>
      </c>
      <c r="T428">
        <v>48.922185747066898</v>
      </c>
      <c r="U428">
        <v>41.922913865864722</v>
      </c>
      <c r="V428">
        <v>40.1588889134105</v>
      </c>
      <c r="W428">
        <v>40.766680457682838</v>
      </c>
      <c r="X428">
        <v>43.125736827819104</v>
      </c>
      <c r="Y428" t="s">
        <v>4109</v>
      </c>
      <c r="Z428" s="4">
        <f t="shared" si="6"/>
        <v>0.95</v>
      </c>
    </row>
    <row r="429" spans="1:26" x14ac:dyDescent="0.25">
      <c r="A429" s="2" t="s">
        <v>5349</v>
      </c>
      <c r="B429" t="s">
        <v>5257</v>
      </c>
      <c r="C429" t="s">
        <v>846</v>
      </c>
      <c r="D429" t="s">
        <v>2522</v>
      </c>
      <c r="E429" t="s">
        <v>1849</v>
      </c>
      <c r="F429">
        <v>7.6587202604872369</v>
      </c>
      <c r="G429">
        <v>7.7117336935801628</v>
      </c>
      <c r="H429">
        <v>7.8683993166373023</v>
      </c>
      <c r="I429">
        <v>8.0269391652608331</v>
      </c>
      <c r="J429">
        <v>10.370022390489346</v>
      </c>
      <c r="K429">
        <v>12.109645531427574</v>
      </c>
      <c r="L429">
        <v>13.608366557264976</v>
      </c>
      <c r="M429">
        <v>12.880968892239286</v>
      </c>
      <c r="N429">
        <v>13.480499430215328</v>
      </c>
      <c r="O429">
        <v>10.874213714734731</v>
      </c>
      <c r="P429">
        <v>11.696078545221523</v>
      </c>
      <c r="Q429">
        <v>11.863967708723431</v>
      </c>
      <c r="R429">
        <v>12.335278235836441</v>
      </c>
      <c r="S429">
        <v>12.27355723269484</v>
      </c>
      <c r="T429">
        <v>11.687093304872818</v>
      </c>
      <c r="U429">
        <v>11.357798712054592</v>
      </c>
      <c r="V429">
        <v>11.252952036593234</v>
      </c>
      <c r="W429">
        <v>11.1087452675085</v>
      </c>
      <c r="X429">
        <v>12.072569523860539</v>
      </c>
      <c r="Y429" t="s">
        <v>4109</v>
      </c>
      <c r="Z429" s="4">
        <f t="shared" si="6"/>
        <v>0.95</v>
      </c>
    </row>
    <row r="430" spans="1:26" x14ac:dyDescent="0.25">
      <c r="B430" t="s">
        <v>5257</v>
      </c>
      <c r="C430" t="s">
        <v>846</v>
      </c>
      <c r="D430" t="s">
        <v>5052</v>
      </c>
      <c r="E430" t="s">
        <v>3913</v>
      </c>
      <c r="F430">
        <v>14.210305777266738</v>
      </c>
      <c r="G430">
        <v>15.489539274354561</v>
      </c>
      <c r="H430">
        <v>14.969825920361831</v>
      </c>
      <c r="I430">
        <v>14.835764005577397</v>
      </c>
      <c r="J430">
        <v>13.032951035351461</v>
      </c>
      <c r="K430">
        <v>12.607405348289163</v>
      </c>
      <c r="L430">
        <v>12.508423582736672</v>
      </c>
      <c r="M430">
        <v>11.840613034001969</v>
      </c>
      <c r="N430">
        <v>12.117399747715108</v>
      </c>
      <c r="O430">
        <v>12.145278990509576</v>
      </c>
      <c r="P430">
        <v>11.386836269151859</v>
      </c>
      <c r="Q430">
        <v>12.833177873795115</v>
      </c>
      <c r="R430">
        <v>12.07116981310527</v>
      </c>
      <c r="S430">
        <v>11.375528210546364</v>
      </c>
      <c r="T430">
        <v>11.874458547607615</v>
      </c>
      <c r="U430">
        <v>9.1955397779559238</v>
      </c>
      <c r="V430">
        <v>9.4120974948822358</v>
      </c>
      <c r="W430">
        <v>9.1941776168911673</v>
      </c>
      <c r="X430">
        <v>9.2985407910780786</v>
      </c>
      <c r="Y430" t="s">
        <v>4109</v>
      </c>
      <c r="Z430" s="4">
        <f t="shared" si="6"/>
        <v>0.95</v>
      </c>
    </row>
    <row r="431" spans="1:26" x14ac:dyDescent="0.25">
      <c r="B431" t="s">
        <v>5257</v>
      </c>
      <c r="C431" t="s">
        <v>846</v>
      </c>
      <c r="D431" t="s">
        <v>4204</v>
      </c>
      <c r="E431" t="s">
        <v>1187</v>
      </c>
      <c r="F431">
        <v>46.331615542418234</v>
      </c>
      <c r="G431">
        <v>43.605419270204131</v>
      </c>
      <c r="H431">
        <v>43.435631460657532</v>
      </c>
      <c r="I431">
        <v>38.970370282103218</v>
      </c>
      <c r="J431">
        <v>38.53356677384469</v>
      </c>
      <c r="K431">
        <v>44.725487760103007</v>
      </c>
      <c r="L431">
        <v>43.347529177469561</v>
      </c>
      <c r="M431">
        <v>44.822973668989476</v>
      </c>
      <c r="N431">
        <v>25.84183413191894</v>
      </c>
      <c r="O431">
        <v>21.202015711027464</v>
      </c>
      <c r="P431">
        <v>18.273144378593429</v>
      </c>
      <c r="Q431">
        <v>19.990678842990377</v>
      </c>
      <c r="R431">
        <v>19.826413687761509</v>
      </c>
      <c r="S431">
        <v>18.042659705121991</v>
      </c>
      <c r="T431">
        <v>20.434361370874818</v>
      </c>
      <c r="U431">
        <v>18.865355035471968</v>
      </c>
      <c r="V431">
        <v>14.809152500900153</v>
      </c>
      <c r="W431">
        <v>15.045435344848935</v>
      </c>
      <c r="X431">
        <v>16.282519220271613</v>
      </c>
      <c r="Y431" t="s">
        <v>4109</v>
      </c>
      <c r="Z431" s="4">
        <f t="shared" si="6"/>
        <v>0.95</v>
      </c>
    </row>
    <row r="432" spans="1:26" x14ac:dyDescent="0.25">
      <c r="B432" t="s">
        <v>5257</v>
      </c>
      <c r="C432" t="s">
        <v>846</v>
      </c>
      <c r="D432" t="s">
        <v>3747</v>
      </c>
      <c r="E432" t="s">
        <v>2050</v>
      </c>
      <c r="F432">
        <v>13.653582514993087</v>
      </c>
      <c r="G432">
        <v>15.008944902827476</v>
      </c>
      <c r="H432">
        <v>14.698645022451887</v>
      </c>
      <c r="I432">
        <v>14.668789453681597</v>
      </c>
      <c r="J432">
        <v>12.913206269808816</v>
      </c>
      <c r="K432">
        <v>12.528118340725214</v>
      </c>
      <c r="L432">
        <v>12.459065499397857</v>
      </c>
      <c r="M432">
        <v>11.797192973569663</v>
      </c>
      <c r="N432">
        <v>12.073336876478511</v>
      </c>
      <c r="O432">
        <v>12.092303628439566</v>
      </c>
      <c r="P432">
        <v>11.339639628373883</v>
      </c>
      <c r="Q432">
        <v>12.77827390620806</v>
      </c>
      <c r="R432">
        <v>12.030078087525165</v>
      </c>
      <c r="S432">
        <v>11.340392986222042</v>
      </c>
      <c r="T432">
        <v>11.83051351894183</v>
      </c>
      <c r="U432">
        <v>9.1625270829724403</v>
      </c>
      <c r="V432">
        <v>9.3780957920423464</v>
      </c>
      <c r="W432">
        <v>9.1633548944250549</v>
      </c>
      <c r="X432">
        <v>9.2698207397718875</v>
      </c>
      <c r="Y432" t="s">
        <v>4109</v>
      </c>
      <c r="Z432" s="4">
        <f t="shared" si="6"/>
        <v>0.95</v>
      </c>
    </row>
    <row r="433" spans="1:26" x14ac:dyDescent="0.25">
      <c r="B433" t="s">
        <v>5257</v>
      </c>
      <c r="C433" t="s">
        <v>846</v>
      </c>
      <c r="D433" t="s">
        <v>1610</v>
      </c>
      <c r="E433" t="s">
        <v>2657</v>
      </c>
      <c r="F433">
        <v>45.630409364409587</v>
      </c>
      <c r="G433">
        <v>42.939521974000058</v>
      </c>
      <c r="H433">
        <v>42.892782741024718</v>
      </c>
      <c r="I433">
        <v>38.658382056153947</v>
      </c>
      <c r="J433">
        <v>38.155079895870983</v>
      </c>
      <c r="K433">
        <v>44.282764416268108</v>
      </c>
      <c r="L433">
        <v>42.996676439468416</v>
      </c>
      <c r="M433">
        <v>44.556162242595498</v>
      </c>
      <c r="N433">
        <v>25.608714002584694</v>
      </c>
      <c r="O433">
        <v>20.913512737762062</v>
      </c>
      <c r="P433">
        <v>18.110562086735182</v>
      </c>
      <c r="Q433">
        <v>19.774050242880865</v>
      </c>
      <c r="R433">
        <v>19.65182982763438</v>
      </c>
      <c r="S433">
        <v>17.798014387468353</v>
      </c>
      <c r="T433">
        <v>20.193123496120226</v>
      </c>
      <c r="U433">
        <v>18.6652622502565</v>
      </c>
      <c r="V433">
        <v>14.703662602853901</v>
      </c>
      <c r="W433">
        <v>14.95804642471372</v>
      </c>
      <c r="X433">
        <v>16.133718120534741</v>
      </c>
      <c r="Y433" t="s">
        <v>4109</v>
      </c>
      <c r="Z433" s="4">
        <f t="shared" si="6"/>
        <v>0.95</v>
      </c>
    </row>
    <row r="434" spans="1:26" x14ac:dyDescent="0.25">
      <c r="B434" t="s">
        <v>5257</v>
      </c>
      <c r="C434" t="s">
        <v>846</v>
      </c>
      <c r="D434" t="s">
        <v>693</v>
      </c>
      <c r="E434" t="s">
        <v>4937</v>
      </c>
      <c r="F434">
        <v>21.581896289078269</v>
      </c>
      <c r="G434">
        <v>19.037145164770333</v>
      </c>
      <c r="H434">
        <v>16.220277814366128</v>
      </c>
      <c r="I434">
        <v>18.883297103570076</v>
      </c>
      <c r="J434">
        <v>16.344484440910385</v>
      </c>
      <c r="K434">
        <v>14.450797815874877</v>
      </c>
      <c r="L434">
        <v>12.482880276748565</v>
      </c>
      <c r="M434">
        <v>12.442113516106504</v>
      </c>
      <c r="N434">
        <v>11.197348324521068</v>
      </c>
      <c r="O434">
        <v>12.040835107123925</v>
      </c>
      <c r="P434">
        <v>12.428643333219625</v>
      </c>
      <c r="Q434">
        <v>12.837554286757413</v>
      </c>
      <c r="R434">
        <v>12.391642726665603</v>
      </c>
      <c r="S434">
        <v>12.371686000363159</v>
      </c>
      <c r="T434">
        <v>12.578763055321518</v>
      </c>
      <c r="U434">
        <v>13.494119409756699</v>
      </c>
      <c r="V434">
        <v>13.909807279459033</v>
      </c>
      <c r="W434">
        <v>14.818151613307705</v>
      </c>
      <c r="X434">
        <v>13.9820238690774</v>
      </c>
      <c r="Y434" t="s">
        <v>4109</v>
      </c>
      <c r="Z434" s="4">
        <f t="shared" si="6"/>
        <v>0.95</v>
      </c>
    </row>
    <row r="435" spans="1:26" x14ac:dyDescent="0.25">
      <c r="B435" t="s">
        <v>5257</v>
      </c>
      <c r="C435" t="s">
        <v>846</v>
      </c>
      <c r="D435" t="s">
        <v>1324</v>
      </c>
      <c r="E435" t="s">
        <v>2185</v>
      </c>
      <c r="F435">
        <v>14.236505605918207</v>
      </c>
      <c r="G435">
        <v>15.187479586291936</v>
      </c>
      <c r="H435">
        <v>14.3830454921174</v>
      </c>
      <c r="I435">
        <v>14.525677893376649</v>
      </c>
      <c r="J435">
        <v>13.722992088402087</v>
      </c>
      <c r="K435">
        <v>13.247756187268331</v>
      </c>
      <c r="L435">
        <v>11.793413729303074</v>
      </c>
      <c r="M435">
        <v>11.782218380088437</v>
      </c>
      <c r="N435">
        <v>17.445902778844761</v>
      </c>
      <c r="O435">
        <v>17.797378550979346</v>
      </c>
      <c r="P435">
        <v>13.41198412787773</v>
      </c>
      <c r="Q435">
        <v>17.810739926582983</v>
      </c>
      <c r="R435">
        <v>15.579756424537317</v>
      </c>
      <c r="S435">
        <v>14.956771273570594</v>
      </c>
      <c r="T435">
        <v>18.207101730322368</v>
      </c>
      <c r="U435">
        <v>18.146249025081442</v>
      </c>
      <c r="V435">
        <v>17.195114417973954</v>
      </c>
      <c r="W435">
        <v>16.961534537493929</v>
      </c>
      <c r="X435">
        <v>17.325834419095678</v>
      </c>
      <c r="Y435" t="s">
        <v>4109</v>
      </c>
      <c r="Z435" s="4">
        <f t="shared" si="6"/>
        <v>0.95</v>
      </c>
    </row>
    <row r="436" spans="1:26" x14ac:dyDescent="0.25">
      <c r="B436" t="s">
        <v>5257</v>
      </c>
      <c r="C436" t="s">
        <v>846</v>
      </c>
      <c r="D436" t="s">
        <v>4157</v>
      </c>
      <c r="E436" t="s">
        <v>111</v>
      </c>
      <c r="F436">
        <v>20.736373054291249</v>
      </c>
      <c r="G436">
        <v>18.446479125317467</v>
      </c>
      <c r="H436">
        <v>15.926444771453745</v>
      </c>
      <c r="I436">
        <v>18.670768104659164</v>
      </c>
      <c r="J436">
        <v>16.194313811711865</v>
      </c>
      <c r="K436">
        <v>14.359917854131767</v>
      </c>
      <c r="L436">
        <v>12.433622986976371</v>
      </c>
      <c r="M436">
        <v>12.396487726358661</v>
      </c>
      <c r="N436">
        <v>11.156631064408581</v>
      </c>
      <c r="O436">
        <v>11.988315309108286</v>
      </c>
      <c r="P436">
        <v>12.377128566440664</v>
      </c>
      <c r="Q436">
        <v>12.782631595636889</v>
      </c>
      <c r="R436">
        <v>12.349460072432869</v>
      </c>
      <c r="S436">
        <v>12.33347397584461</v>
      </c>
      <c r="T436">
        <v>12.532211534607537</v>
      </c>
      <c r="U436">
        <v>13.445674483313891</v>
      </c>
      <c r="V436">
        <v>13.859557360784326</v>
      </c>
      <c r="W436">
        <v>14.768474981675242</v>
      </c>
      <c r="X436">
        <v>13.938838120699589</v>
      </c>
      <c r="Y436" t="s">
        <v>4109</v>
      </c>
      <c r="Z436" s="4">
        <f t="shared" si="6"/>
        <v>0.95</v>
      </c>
    </row>
    <row r="437" spans="1:26" x14ac:dyDescent="0.25">
      <c r="B437" t="s">
        <v>5257</v>
      </c>
      <c r="C437" t="s">
        <v>846</v>
      </c>
      <c r="D437" t="s">
        <v>557</v>
      </c>
      <c r="E437" t="s">
        <v>724</v>
      </c>
      <c r="F437">
        <v>14.021043106558887</v>
      </c>
      <c r="G437">
        <v>14.955551955233085</v>
      </c>
      <c r="H437">
        <v>14.203289435459435</v>
      </c>
      <c r="I437">
        <v>14.409388506238177</v>
      </c>
      <c r="J437">
        <v>13.588201232873947</v>
      </c>
      <c r="K437">
        <v>13.116620872456433</v>
      </c>
      <c r="L437">
        <v>11.697958427101977</v>
      </c>
      <c r="M437">
        <v>11.712084021861962</v>
      </c>
      <c r="N437">
        <v>17.288522652829105</v>
      </c>
      <c r="O437">
        <v>17.555203622978659</v>
      </c>
      <c r="P437">
        <v>13.292653208540647</v>
      </c>
      <c r="Q437">
        <v>17.617734191884626</v>
      </c>
      <c r="R437">
        <v>15.44256701351866</v>
      </c>
      <c r="S437">
        <v>14.753968354317138</v>
      </c>
      <c r="T437">
        <v>17.992157771607616</v>
      </c>
      <c r="U437">
        <v>17.953783338545733</v>
      </c>
      <c r="V437">
        <v>17.072628619631644</v>
      </c>
      <c r="W437">
        <v>16.863016272445837</v>
      </c>
      <c r="X437">
        <v>17.167498772102515</v>
      </c>
      <c r="Y437" t="s">
        <v>4109</v>
      </c>
      <c r="Z437" s="4">
        <f t="shared" si="6"/>
        <v>0.95</v>
      </c>
    </row>
    <row r="438" spans="1:26" x14ac:dyDescent="0.25">
      <c r="A438" s="2" t="s">
        <v>5349</v>
      </c>
      <c r="B438" t="s">
        <v>5257</v>
      </c>
      <c r="C438" t="s">
        <v>846</v>
      </c>
      <c r="D438" t="s">
        <v>464</v>
      </c>
      <c r="E438" t="s">
        <v>1876</v>
      </c>
      <c r="F438">
        <v>292322757</v>
      </c>
      <c r="G438">
        <v>300118524</v>
      </c>
      <c r="H438">
        <v>308796507</v>
      </c>
      <c r="I438">
        <v>317584393</v>
      </c>
      <c r="J438">
        <v>326495067</v>
      </c>
      <c r="K438">
        <v>335503762</v>
      </c>
      <c r="L438">
        <v>344622641</v>
      </c>
      <c r="M438">
        <v>353850625</v>
      </c>
      <c r="N438">
        <v>363154577</v>
      </c>
      <c r="O438">
        <v>372465917</v>
      </c>
      <c r="P438">
        <v>381763166</v>
      </c>
      <c r="Q438">
        <v>391040303</v>
      </c>
      <c r="R438">
        <v>400417728</v>
      </c>
      <c r="S438">
        <v>409909187</v>
      </c>
      <c r="T438">
        <v>419568459</v>
      </c>
      <c r="U438">
        <v>429428653</v>
      </c>
      <c r="V438">
        <v>439498772</v>
      </c>
      <c r="W438">
        <v>449789369</v>
      </c>
      <c r="X438">
        <v>460295677</v>
      </c>
      <c r="Y438" t="s">
        <v>4109</v>
      </c>
      <c r="Z438" s="4">
        <f t="shared" si="6"/>
        <v>0.95</v>
      </c>
    </row>
    <row r="439" spans="1:26" x14ac:dyDescent="0.25">
      <c r="A439" s="2" t="s">
        <v>5349</v>
      </c>
      <c r="B439" t="s">
        <v>5257</v>
      </c>
      <c r="C439" t="s">
        <v>846</v>
      </c>
      <c r="D439" t="s">
        <v>4496</v>
      </c>
      <c r="E439" t="s">
        <v>3332</v>
      </c>
      <c r="F439">
        <v>27.667000000000002</v>
      </c>
      <c r="G439">
        <v>27.917999999999999</v>
      </c>
      <c r="H439">
        <v>28.244</v>
      </c>
      <c r="I439">
        <v>28.571999999999999</v>
      </c>
      <c r="J439">
        <v>28.902999999999999</v>
      </c>
      <c r="K439">
        <v>29.234999999999999</v>
      </c>
      <c r="L439">
        <v>29.568999999999999</v>
      </c>
      <c r="M439">
        <v>29.905999999999999</v>
      </c>
      <c r="N439">
        <v>30.245999999999999</v>
      </c>
      <c r="O439">
        <v>30.587</v>
      </c>
      <c r="P439">
        <v>30.93</v>
      </c>
      <c r="Q439">
        <v>31.276</v>
      </c>
      <c r="R439">
        <v>31.634</v>
      </c>
      <c r="S439">
        <v>32.003</v>
      </c>
      <c r="T439">
        <v>32.384</v>
      </c>
      <c r="U439">
        <v>32.777000000000001</v>
      </c>
      <c r="V439">
        <v>33.182000000000002</v>
      </c>
      <c r="W439">
        <v>33.6</v>
      </c>
      <c r="X439">
        <v>34.03</v>
      </c>
      <c r="Y439" t="s">
        <v>4109</v>
      </c>
      <c r="Z439" s="4">
        <f t="shared" si="6"/>
        <v>0.95</v>
      </c>
    </row>
    <row r="440" spans="1:26" x14ac:dyDescent="0.25">
      <c r="A440" s="2" t="s">
        <v>5349</v>
      </c>
      <c r="B440" t="s">
        <v>5257</v>
      </c>
      <c r="C440" t="s">
        <v>846</v>
      </c>
      <c r="D440" t="s">
        <v>4034</v>
      </c>
      <c r="E440" t="s">
        <v>2670</v>
      </c>
      <c r="F440">
        <v>2.5446167765081773</v>
      </c>
      <c r="G440">
        <v>2.6318952602435042</v>
      </c>
      <c r="H440">
        <v>2.8505029925500422</v>
      </c>
      <c r="I440">
        <v>2.8061081179190728</v>
      </c>
      <c r="J440">
        <v>2.7671252136065769</v>
      </c>
      <c r="K440">
        <v>2.7218329590219614</v>
      </c>
      <c r="L440">
        <v>2.6816854735399809</v>
      </c>
      <c r="M440">
        <v>2.6424836606358952</v>
      </c>
      <c r="N440">
        <v>2.5953714774694308</v>
      </c>
      <c r="O440">
        <v>2.5316960066763672</v>
      </c>
      <c r="P440">
        <v>2.4654896396805057</v>
      </c>
      <c r="Q440">
        <v>2.4010199356021857</v>
      </c>
      <c r="R440">
        <v>2.369769078553253</v>
      </c>
      <c r="S440">
        <v>2.3427317857534713</v>
      </c>
      <c r="T440">
        <v>2.3291064445290242</v>
      </c>
      <c r="U440">
        <v>2.3228906722989615</v>
      </c>
      <c r="V440">
        <v>2.3179311826126736</v>
      </c>
      <c r="W440">
        <v>2.3144481259897769</v>
      </c>
      <c r="X440">
        <v>2.3089654780989495</v>
      </c>
      <c r="Y440" t="s">
        <v>4109</v>
      </c>
      <c r="Z440" s="4">
        <f t="shared" si="6"/>
        <v>0.95</v>
      </c>
    </row>
    <row r="441" spans="1:26" x14ac:dyDescent="0.25">
      <c r="B441" t="s">
        <v>5257</v>
      </c>
      <c r="C441" t="s">
        <v>846</v>
      </c>
      <c r="D441" t="s">
        <v>1300</v>
      </c>
      <c r="E441" t="s">
        <v>792</v>
      </c>
      <c r="F441">
        <v>887503204.70000005</v>
      </c>
      <c r="G441">
        <v>856046774.10000002</v>
      </c>
      <c r="H441">
        <v>926064238.39999998</v>
      </c>
      <c r="I441">
        <v>1012198184.9</v>
      </c>
      <c r="J441">
        <v>1057863821.7</v>
      </c>
      <c r="K441">
        <v>973575845.89999998</v>
      </c>
      <c r="L441">
        <v>1024752148</v>
      </c>
      <c r="M441">
        <v>1076418892.5</v>
      </c>
      <c r="N441">
        <v>1049185715.9</v>
      </c>
      <c r="O441">
        <v>6236675801.3999996</v>
      </c>
      <c r="P441">
        <v>6126637175.8999996</v>
      </c>
      <c r="Q441">
        <v>6107700666.3000002</v>
      </c>
      <c r="R441">
        <v>6114264792.5</v>
      </c>
      <c r="S441">
        <v>6126517828.1999998</v>
      </c>
      <c r="T441">
        <v>5763739973</v>
      </c>
      <c r="U441">
        <v>5512791458.3000002</v>
      </c>
      <c r="V441">
        <v>5348091577.1000004</v>
      </c>
      <c r="W441">
        <v>5665573406.3000002</v>
      </c>
      <c r="X441">
        <v>5532927685.8000002</v>
      </c>
      <c r="Y441" t="s">
        <v>4109</v>
      </c>
      <c r="Z441" s="4">
        <f t="shared" si="6"/>
        <v>0.95</v>
      </c>
    </row>
    <row r="442" spans="1:26" x14ac:dyDescent="0.25">
      <c r="B442" t="s">
        <v>5257</v>
      </c>
      <c r="C442" t="s">
        <v>846</v>
      </c>
      <c r="D442" t="s">
        <v>2692</v>
      </c>
      <c r="E442" t="s">
        <v>1999</v>
      </c>
      <c r="F442">
        <v>59.071423824549903</v>
      </c>
      <c r="G442">
        <v>61.919361259726301</v>
      </c>
      <c r="H442">
        <v>63.482997709479299</v>
      </c>
      <c r="I442">
        <v>66.9217135979505</v>
      </c>
      <c r="J442">
        <v>71.323655225489304</v>
      </c>
      <c r="K442">
        <v>74.691734559762196</v>
      </c>
      <c r="L442">
        <v>78.233194527067198</v>
      </c>
      <c r="M442">
        <v>82.052349791790604</v>
      </c>
      <c r="N442">
        <v>89.173111243307503</v>
      </c>
      <c r="O442">
        <v>91.273051754907797</v>
      </c>
      <c r="P442">
        <v>100</v>
      </c>
      <c r="Q442">
        <v>109.470553242118</v>
      </c>
      <c r="R442">
        <v>117.73349196906599</v>
      </c>
      <c r="S442">
        <v>124.77241596022</v>
      </c>
      <c r="T442">
        <v>128.95645721560001</v>
      </c>
      <c r="U442">
        <v>123.93935181765001</v>
      </c>
      <c r="V442">
        <v>123.87382991879601</v>
      </c>
      <c r="W442">
        <v>128.132753344295</v>
      </c>
      <c r="X442">
        <v>133.599151762958</v>
      </c>
      <c r="Y442" t="s">
        <v>4109</v>
      </c>
      <c r="Z442" s="4">
        <f t="shared" si="6"/>
        <v>0.95</v>
      </c>
    </row>
    <row r="443" spans="1:26" x14ac:dyDescent="0.25">
      <c r="A443" s="2" t="s">
        <v>5349</v>
      </c>
      <c r="B443" t="s">
        <v>5257</v>
      </c>
      <c r="C443" t="s">
        <v>846</v>
      </c>
      <c r="D443" t="s">
        <v>5277</v>
      </c>
      <c r="E443" t="s">
        <v>4844</v>
      </c>
      <c r="F443">
        <v>59.361850738525398</v>
      </c>
      <c r="G443">
        <v>55.8</v>
      </c>
      <c r="H443">
        <v>62.3</v>
      </c>
      <c r="I443">
        <v>64.062385559082003</v>
      </c>
      <c r="J443">
        <v>64.400000000000006</v>
      </c>
      <c r="K443">
        <v>67.086692810058594</v>
      </c>
      <c r="L443">
        <v>67.900000000000006</v>
      </c>
      <c r="M443">
        <v>70.052116394042997</v>
      </c>
      <c r="N443">
        <v>71.545509338378906</v>
      </c>
      <c r="O443">
        <v>75</v>
      </c>
      <c r="P443">
        <v>76.3</v>
      </c>
      <c r="Q443">
        <v>67.599999999999994</v>
      </c>
      <c r="R443">
        <v>79.900000000000006</v>
      </c>
      <c r="S443">
        <v>80.874755859375</v>
      </c>
      <c r="T443">
        <v>83.620109558105497</v>
      </c>
      <c r="U443">
        <v>88</v>
      </c>
      <c r="V443">
        <v>89.645858764648395</v>
      </c>
      <c r="W443">
        <v>92.618659973144503</v>
      </c>
      <c r="X443" t="s">
        <v>4109</v>
      </c>
      <c r="Y443" t="s">
        <v>4109</v>
      </c>
      <c r="Z443" s="4">
        <f t="shared" si="6"/>
        <v>0.9</v>
      </c>
    </row>
    <row r="444" spans="1:26" x14ac:dyDescent="0.25">
      <c r="A444" s="2" t="s">
        <v>5349</v>
      </c>
      <c r="B444" t="s">
        <v>5257</v>
      </c>
      <c r="C444" t="s">
        <v>846</v>
      </c>
      <c r="D444" t="s">
        <v>4795</v>
      </c>
      <c r="E444" t="s">
        <v>4197</v>
      </c>
      <c r="F444">
        <v>48.105784994868799</v>
      </c>
      <c r="G444">
        <v>43.502878031347201</v>
      </c>
      <c r="H444">
        <v>51.4674691280159</v>
      </c>
      <c r="I444">
        <v>53.570502659090998</v>
      </c>
      <c r="J444">
        <v>53.594654299053602</v>
      </c>
      <c r="K444">
        <v>56.979182171317497</v>
      </c>
      <c r="L444">
        <v>57.347806534107598</v>
      </c>
      <c r="M444">
        <v>60.394735443318197</v>
      </c>
      <c r="N444">
        <v>62.127311325373903</v>
      </c>
      <c r="O444">
        <v>65.691427923487495</v>
      </c>
      <c r="P444">
        <v>68.392997519176504</v>
      </c>
      <c r="Q444">
        <v>56.095926364527401</v>
      </c>
      <c r="R444">
        <v>72.362747173148193</v>
      </c>
      <c r="S444">
        <v>73.552788324181904</v>
      </c>
      <c r="T444">
        <v>77.116407489504496</v>
      </c>
      <c r="U444">
        <v>83.366544883522707</v>
      </c>
      <c r="V444">
        <v>85.214284233853604</v>
      </c>
      <c r="W444">
        <v>89.306554915027306</v>
      </c>
      <c r="X444" t="s">
        <v>4109</v>
      </c>
      <c r="Y444" t="s">
        <v>4109</v>
      </c>
      <c r="Z444" s="4">
        <f t="shared" si="6"/>
        <v>0.9</v>
      </c>
    </row>
    <row r="445" spans="1:26" x14ac:dyDescent="0.25">
      <c r="A445" s="2" t="s">
        <v>5349</v>
      </c>
      <c r="B445" t="s">
        <v>5257</v>
      </c>
      <c r="C445" t="s">
        <v>846</v>
      </c>
      <c r="D445" t="s">
        <v>394</v>
      </c>
      <c r="E445" t="s">
        <v>2521</v>
      </c>
      <c r="F445">
        <v>88.740882873535199</v>
      </c>
      <c r="G445">
        <v>87.6</v>
      </c>
      <c r="H445">
        <v>89.821189880371094</v>
      </c>
      <c r="I445">
        <v>90.366172790527301</v>
      </c>
      <c r="J445">
        <v>90.921676635742202</v>
      </c>
      <c r="K445">
        <v>91.490425109863295</v>
      </c>
      <c r="L445">
        <v>93.1</v>
      </c>
      <c r="M445">
        <v>92.667633056640597</v>
      </c>
      <c r="N445">
        <v>93.275894165039105</v>
      </c>
      <c r="O445">
        <v>96.1</v>
      </c>
      <c r="P445">
        <v>94</v>
      </c>
      <c r="Q445">
        <v>92.9</v>
      </c>
      <c r="R445">
        <v>96.1</v>
      </c>
      <c r="S445">
        <v>96.500808715820298</v>
      </c>
      <c r="T445">
        <v>97.172958374023395</v>
      </c>
      <c r="U445">
        <v>97.5</v>
      </c>
      <c r="V445">
        <v>98.527908325195298</v>
      </c>
      <c r="W445">
        <v>99.206802368164105</v>
      </c>
      <c r="X445" t="s">
        <v>4109</v>
      </c>
      <c r="Y445" t="s">
        <v>4109</v>
      </c>
      <c r="Z445" s="4">
        <f t="shared" si="6"/>
        <v>0.9</v>
      </c>
    </row>
    <row r="446" spans="1:26" x14ac:dyDescent="0.25">
      <c r="A446" s="2" t="s">
        <v>5349</v>
      </c>
      <c r="B446" t="s">
        <v>5257</v>
      </c>
      <c r="C446" t="s">
        <v>846</v>
      </c>
      <c r="D446" t="s">
        <v>3632</v>
      </c>
      <c r="E446" t="s">
        <v>2266</v>
      </c>
      <c r="F446">
        <v>2.7586945605458766</v>
      </c>
      <c r="G446">
        <v>5.0229312291698562</v>
      </c>
      <c r="H446">
        <v>4.54704388087805</v>
      </c>
      <c r="I446">
        <v>7.7141567337772869</v>
      </c>
      <c r="J446">
        <v>8.7178681561452578</v>
      </c>
      <c r="K446">
        <v>8.4052436474367482</v>
      </c>
      <c r="L446">
        <v>7.6260188302591985</v>
      </c>
      <c r="M446">
        <v>8.2648995117041437</v>
      </c>
      <c r="N446">
        <v>1.8086912023254058</v>
      </c>
      <c r="O446">
        <v>10.91896805927081</v>
      </c>
      <c r="P446">
        <v>10.144385465539912</v>
      </c>
      <c r="Q446">
        <v>4.5684789498598093</v>
      </c>
      <c r="R446">
        <v>6.1253709941260439</v>
      </c>
      <c r="S446">
        <v>5.7245480104065365</v>
      </c>
      <c r="T446">
        <v>6.9910545655142329</v>
      </c>
      <c r="U446">
        <v>8.8162962683277328</v>
      </c>
      <c r="V446">
        <v>7.5704562725002518</v>
      </c>
      <c r="W446">
        <v>5.1247429202977912</v>
      </c>
      <c r="X446" t="s">
        <v>4109</v>
      </c>
      <c r="Y446" t="s">
        <v>4109</v>
      </c>
      <c r="Z446" s="4">
        <f t="shared" si="6"/>
        <v>0.9</v>
      </c>
    </row>
    <row r="447" spans="1:26" x14ac:dyDescent="0.25">
      <c r="A447" s="2" t="s">
        <v>5349</v>
      </c>
      <c r="B447" t="s">
        <v>5257</v>
      </c>
      <c r="C447" t="s">
        <v>846</v>
      </c>
      <c r="D447" t="s">
        <v>2252</v>
      </c>
      <c r="E447" t="s">
        <v>181</v>
      </c>
      <c r="F447">
        <v>716575348731.52588</v>
      </c>
      <c r="G447">
        <v>752568435703.49451</v>
      </c>
      <c r="H447">
        <v>786788052708.56995</v>
      </c>
      <c r="I447">
        <v>847482116257.14331</v>
      </c>
      <c r="J447">
        <v>921364489799.35071</v>
      </c>
      <c r="K447">
        <v>998807420047.94873</v>
      </c>
      <c r="L447">
        <v>1074976661978.8313</v>
      </c>
      <c r="M447">
        <v>1163822402865.6533</v>
      </c>
      <c r="N447">
        <v>1184872356276.9766</v>
      </c>
      <c r="O447">
        <v>1314248190401.9893</v>
      </c>
      <c r="P447">
        <v>1447570592810.25</v>
      </c>
      <c r="Q447">
        <v>1513702550627.1472</v>
      </c>
      <c r="R447">
        <v>1606422447600.6086</v>
      </c>
      <c r="S447">
        <v>1698382871863.4534</v>
      </c>
      <c r="T447">
        <v>1817117745166.7751</v>
      </c>
      <c r="U447">
        <v>1977320229125.0347</v>
      </c>
      <c r="V447">
        <v>2127012392438.2473</v>
      </c>
      <c r="W447">
        <v>2236016309433.583</v>
      </c>
      <c r="X447" t="s">
        <v>4109</v>
      </c>
      <c r="Y447" t="s">
        <v>4109</v>
      </c>
      <c r="Z447" s="4">
        <f t="shared" si="6"/>
        <v>0.9</v>
      </c>
    </row>
    <row r="448" spans="1:26" x14ac:dyDescent="0.25">
      <c r="A448" s="2" t="s">
        <v>5349</v>
      </c>
      <c r="B448" t="s">
        <v>5257</v>
      </c>
      <c r="C448" t="s">
        <v>846</v>
      </c>
      <c r="D448" t="s">
        <v>4949</v>
      </c>
      <c r="E448" t="s">
        <v>5165</v>
      </c>
      <c r="F448">
        <v>408274637008.22302</v>
      </c>
      <c r="G448">
        <v>423409746684.40399</v>
      </c>
      <c r="H448">
        <v>448642503852.65198</v>
      </c>
      <c r="I448">
        <v>529586831475.797</v>
      </c>
      <c r="J448">
        <v>618830678671.38</v>
      </c>
      <c r="K448">
        <v>712505211401.59094</v>
      </c>
      <c r="L448">
        <v>814833753664.39404</v>
      </c>
      <c r="M448">
        <v>1052544897553.88</v>
      </c>
      <c r="N448">
        <v>1020737786185.71</v>
      </c>
      <c r="O448">
        <v>1162168044220.03</v>
      </c>
      <c r="P448">
        <v>1447570592810.25</v>
      </c>
      <c r="Q448">
        <v>1573538635827.3799</v>
      </c>
      <c r="R448">
        <v>1580738529489.1101</v>
      </c>
      <c r="S448">
        <v>1600044538281.8899</v>
      </c>
      <c r="T448">
        <v>1772755648835.8101</v>
      </c>
      <c r="U448">
        <v>1840663833111.8301</v>
      </c>
      <c r="V448">
        <v>1992667329047.3701</v>
      </c>
      <c r="W448">
        <v>2246937866469.3501</v>
      </c>
      <c r="X448" t="s">
        <v>4109</v>
      </c>
      <c r="Y448" t="s">
        <v>4109</v>
      </c>
      <c r="Z448" s="4">
        <f t="shared" si="6"/>
        <v>0.9</v>
      </c>
    </row>
    <row r="449" spans="1:26" x14ac:dyDescent="0.25">
      <c r="A449" s="2" t="s">
        <v>5349</v>
      </c>
      <c r="B449" t="s">
        <v>5257</v>
      </c>
      <c r="C449" t="s">
        <v>846</v>
      </c>
      <c r="D449" t="s">
        <v>3143</v>
      </c>
      <c r="E449" t="s">
        <v>2804</v>
      </c>
      <c r="F449">
        <v>0.95776027511256245</v>
      </c>
      <c r="G449">
        <v>3.2229325089303273</v>
      </c>
      <c r="H449">
        <v>2.795494472412102</v>
      </c>
      <c r="I449">
        <v>5.9498758000479484</v>
      </c>
      <c r="J449">
        <v>6.9758475534843001</v>
      </c>
      <c r="K449">
        <v>6.7062100949738124</v>
      </c>
      <c r="L449">
        <v>5.9752384621522481</v>
      </c>
      <c r="M449">
        <v>6.6432099838563516</v>
      </c>
      <c r="N449">
        <v>0.32817621797489949</v>
      </c>
      <c r="O449">
        <v>9.3653480341368862</v>
      </c>
      <c r="P449">
        <v>8.6670597238820051</v>
      </c>
      <c r="Q449">
        <v>3.2296793130199575</v>
      </c>
      <c r="R449">
        <v>4.8263227017799011</v>
      </c>
      <c r="S449">
        <v>4.4811787475069309</v>
      </c>
      <c r="T449">
        <v>5.7723336881927594</v>
      </c>
      <c r="U449">
        <v>7.6079763009288683</v>
      </c>
      <c r="V449">
        <v>6.4044329672441762</v>
      </c>
      <c r="W449">
        <v>4.0136040629756593</v>
      </c>
      <c r="X449" t="s">
        <v>4109</v>
      </c>
      <c r="Y449" t="s">
        <v>4109</v>
      </c>
      <c r="Z449" s="4">
        <f t="shared" si="6"/>
        <v>0.9</v>
      </c>
    </row>
    <row r="450" spans="1:26" x14ac:dyDescent="0.25">
      <c r="A450" s="2" t="s">
        <v>5349</v>
      </c>
      <c r="B450" t="s">
        <v>5257</v>
      </c>
      <c r="C450" t="s">
        <v>846</v>
      </c>
      <c r="D450" t="s">
        <v>4702</v>
      </c>
      <c r="E450" t="s">
        <v>3525</v>
      </c>
      <c r="F450">
        <v>678.20550022166549</v>
      </c>
      <c r="G450">
        <v>700.06360576566328</v>
      </c>
      <c r="H450">
        <v>719.63384516821122</v>
      </c>
      <c r="I450">
        <v>762.4511651708292</v>
      </c>
      <c r="J450">
        <v>815.63859612291083</v>
      </c>
      <c r="K450">
        <v>870.33703399460808</v>
      </c>
      <c r="L450">
        <v>922.34174720020906</v>
      </c>
      <c r="M450">
        <v>983.61484623548836</v>
      </c>
      <c r="N450">
        <v>986.84283623730346</v>
      </c>
      <c r="O450">
        <v>1079.2641024008744</v>
      </c>
      <c r="P450">
        <v>1172.804566734377</v>
      </c>
      <c r="Q450">
        <v>1210.682393208351</v>
      </c>
      <c r="R450">
        <v>1269.1138323982179</v>
      </c>
      <c r="S450">
        <v>1325.9850917373178</v>
      </c>
      <c r="T450">
        <v>1402.5253758880847</v>
      </c>
      <c r="U450">
        <v>1509.2291741001636</v>
      </c>
      <c r="V450">
        <v>1605.8867448775015</v>
      </c>
      <c r="W450">
        <v>1670.3406805166926</v>
      </c>
      <c r="X450" t="s">
        <v>4109</v>
      </c>
      <c r="Y450" t="s">
        <v>4109</v>
      </c>
      <c r="Z450" s="4">
        <f t="shared" ref="Z450:Z513" si="7">COUNTIF(F450:Y450,"&lt;&gt;..")/20</f>
        <v>0.9</v>
      </c>
    </row>
    <row r="451" spans="1:26" x14ac:dyDescent="0.25">
      <c r="A451" s="2" t="s">
        <v>5349</v>
      </c>
      <c r="B451" t="s">
        <v>5257</v>
      </c>
      <c r="C451" t="s">
        <v>846</v>
      </c>
      <c r="D451" t="s">
        <v>1515</v>
      </c>
      <c r="E451" t="s">
        <v>3146</v>
      </c>
      <c r="F451">
        <v>386.41310353493998</v>
      </c>
      <c r="G451">
        <v>393.86950065627576</v>
      </c>
      <c r="H451">
        <v>410.3498128141585</v>
      </c>
      <c r="I451">
        <v>476.45146602165306</v>
      </c>
      <c r="J451">
        <v>547.82031603934752</v>
      </c>
      <c r="K451">
        <v>620.86009770251053</v>
      </c>
      <c r="L451">
        <v>699.13628324641877</v>
      </c>
      <c r="M451">
        <v>889.56767373975185</v>
      </c>
      <c r="N451">
        <v>850.14032662487341</v>
      </c>
      <c r="O451">
        <v>954.37548268600756</v>
      </c>
      <c r="P451">
        <v>1172.804566734377</v>
      </c>
      <c r="Q451">
        <v>1258.5402070175583</v>
      </c>
      <c r="R451">
        <v>1248.8228959797361</v>
      </c>
      <c r="S451">
        <v>1249.209020548861</v>
      </c>
      <c r="T451">
        <v>1368.2849057824669</v>
      </c>
      <c r="U451">
        <v>1404.9234492850296</v>
      </c>
      <c r="V451">
        <v>1504.4567027648527</v>
      </c>
      <c r="W451">
        <v>1678.4992618894942</v>
      </c>
      <c r="X451" t="s">
        <v>4109</v>
      </c>
      <c r="Y451" t="s">
        <v>4109</v>
      </c>
      <c r="Z451" s="4">
        <f t="shared" si="7"/>
        <v>0.9</v>
      </c>
    </row>
    <row r="452" spans="1:26" x14ac:dyDescent="0.25">
      <c r="A452" s="2" t="s">
        <v>5349</v>
      </c>
      <c r="B452" t="s">
        <v>5257</v>
      </c>
      <c r="C452" t="s">
        <v>846</v>
      </c>
      <c r="D452" t="s">
        <v>4136</v>
      </c>
      <c r="E452" t="s">
        <v>2157</v>
      </c>
      <c r="F452">
        <v>15.566363959654099</v>
      </c>
      <c r="G452">
        <v>15.1528144250354</v>
      </c>
      <c r="H452">
        <v>16.6657199967106</v>
      </c>
      <c r="I452">
        <v>18.9816424966154</v>
      </c>
      <c r="J452">
        <v>21.778490324765201</v>
      </c>
      <c r="K452">
        <v>22.4816272159145</v>
      </c>
      <c r="L452">
        <v>24.277452442780199</v>
      </c>
      <c r="M452">
        <v>24.8082708663059</v>
      </c>
      <c r="N452">
        <v>22.494366399002399</v>
      </c>
      <c r="O452">
        <v>23.4021300305414</v>
      </c>
      <c r="P452">
        <v>24.427824390978799</v>
      </c>
      <c r="Q452">
        <v>22.8146233147122</v>
      </c>
      <c r="R452">
        <v>23.0504754209555</v>
      </c>
      <c r="S452">
        <v>22.247507940098899</v>
      </c>
      <c r="T452">
        <v>21.3750593189888</v>
      </c>
      <c r="U452">
        <v>20.851125816236099</v>
      </c>
      <c r="V452">
        <v>19.5349940838774</v>
      </c>
      <c r="W452">
        <v>17.102621652987601</v>
      </c>
      <c r="X452" t="s">
        <v>4109</v>
      </c>
      <c r="Y452" t="s">
        <v>4109</v>
      </c>
      <c r="Z452" s="4">
        <f t="shared" si="7"/>
        <v>0.9</v>
      </c>
    </row>
    <row r="453" spans="1:26" x14ac:dyDescent="0.25">
      <c r="A453" s="2" t="s">
        <v>5349</v>
      </c>
      <c r="B453" t="s">
        <v>5257</v>
      </c>
      <c r="C453" t="s">
        <v>846</v>
      </c>
      <c r="D453" t="s">
        <v>2863</v>
      </c>
      <c r="E453" t="s">
        <v>1041</v>
      </c>
      <c r="F453">
        <v>72072265133.198303</v>
      </c>
      <c r="G453">
        <v>72885037384.420197</v>
      </c>
      <c r="H453">
        <v>85161829183.190903</v>
      </c>
      <c r="I453">
        <v>114459304254.591</v>
      </c>
      <c r="J453">
        <v>153320571886.34698</v>
      </c>
      <c r="K453">
        <v>183000445537.54401</v>
      </c>
      <c r="L453">
        <v>226508631291.14001</v>
      </c>
      <c r="M453">
        <v>300180077482.302</v>
      </c>
      <c r="N453">
        <v>267682960148.12799</v>
      </c>
      <c r="O453">
        <v>311248329406.20001</v>
      </c>
      <c r="P453">
        <v>405501884890.24799</v>
      </c>
      <c r="Q453">
        <v>412944681996.29102</v>
      </c>
      <c r="R453">
        <v>417213605119.29401</v>
      </c>
      <c r="S453">
        <v>407129395303.80902</v>
      </c>
      <c r="T453">
        <v>431776198243.57397</v>
      </c>
      <c r="U453">
        <v>433703416977.711</v>
      </c>
      <c r="V453">
        <v>439537366887.24298</v>
      </c>
      <c r="W453">
        <v>439537376481.78101</v>
      </c>
      <c r="X453" t="s">
        <v>4109</v>
      </c>
      <c r="Y453" t="s">
        <v>4109</v>
      </c>
      <c r="Z453" s="4">
        <f t="shared" si="7"/>
        <v>0.9</v>
      </c>
    </row>
    <row r="454" spans="1:26" x14ac:dyDescent="0.25">
      <c r="A454" s="2" t="s">
        <v>5349</v>
      </c>
      <c r="B454" t="s">
        <v>5257</v>
      </c>
      <c r="C454" t="s">
        <v>846</v>
      </c>
      <c r="D454" t="s">
        <v>1660</v>
      </c>
      <c r="E454" t="s">
        <v>4064</v>
      </c>
      <c r="F454">
        <v>14.0593103279083</v>
      </c>
      <c r="G454">
        <v>13.7145337102806</v>
      </c>
      <c r="H454">
        <v>15.301157926924899</v>
      </c>
      <c r="I454">
        <v>17.741145859625401</v>
      </c>
      <c r="J454">
        <v>20.661742521532201</v>
      </c>
      <c r="K454">
        <v>21.443911817903299</v>
      </c>
      <c r="L454">
        <v>23.317893330681699</v>
      </c>
      <c r="M454">
        <v>23.890047266184698</v>
      </c>
      <c r="N454">
        <v>21.567846167030002</v>
      </c>
      <c r="O454">
        <v>22.4904854179848</v>
      </c>
      <c r="P454">
        <v>23.524109216313999</v>
      </c>
      <c r="Q454">
        <v>21.883686622732899</v>
      </c>
      <c r="R454">
        <v>22.111041208899501</v>
      </c>
      <c r="S454">
        <v>21.318620830299398</v>
      </c>
      <c r="T454">
        <v>20.499796069098799</v>
      </c>
      <c r="U454">
        <v>20.008549918239499</v>
      </c>
      <c r="V454">
        <v>18.725088603148802</v>
      </c>
      <c r="W454">
        <v>16.313356262958798</v>
      </c>
      <c r="X454" t="s">
        <v>4109</v>
      </c>
      <c r="Y454" t="s">
        <v>4109</v>
      </c>
      <c r="Z454" s="4">
        <f t="shared" si="7"/>
        <v>0.9</v>
      </c>
    </row>
    <row r="455" spans="1:26" x14ac:dyDescent="0.25">
      <c r="A455" s="2" t="s">
        <v>5349</v>
      </c>
      <c r="B455" t="s">
        <v>5257</v>
      </c>
      <c r="C455" t="s">
        <v>846</v>
      </c>
      <c r="D455" t="s">
        <v>419</v>
      </c>
      <c r="E455" t="s">
        <v>2365</v>
      </c>
      <c r="F455">
        <v>65094606818.215202</v>
      </c>
      <c r="G455">
        <v>65966907146.449501</v>
      </c>
      <c r="H455">
        <v>78188917006.586304</v>
      </c>
      <c r="I455">
        <v>106979109533.541</v>
      </c>
      <c r="J455">
        <v>145458667351.586</v>
      </c>
      <c r="K455">
        <v>174553442197.733</v>
      </c>
      <c r="L455">
        <v>217555944775.26001</v>
      </c>
      <c r="M455">
        <v>289069571920.83502</v>
      </c>
      <c r="N455">
        <v>256657369387.65701</v>
      </c>
      <c r="O455">
        <v>299123456059.198</v>
      </c>
      <c r="P455">
        <v>390500212990.81201</v>
      </c>
      <c r="Q455">
        <v>396094727871.46503</v>
      </c>
      <c r="R455">
        <v>400209845881.08099</v>
      </c>
      <c r="S455">
        <v>390130761194.479</v>
      </c>
      <c r="T455">
        <v>414095880595.79602</v>
      </c>
      <c r="U455">
        <v>416177838299.38202</v>
      </c>
      <c r="V455">
        <v>421314493570.84698</v>
      </c>
      <c r="W455">
        <v>419253255958.04102</v>
      </c>
      <c r="X455" t="s">
        <v>4109</v>
      </c>
      <c r="Y455" t="s">
        <v>4109</v>
      </c>
      <c r="Z455" s="4">
        <f t="shared" si="7"/>
        <v>0.9</v>
      </c>
    </row>
    <row r="456" spans="1:26" x14ac:dyDescent="0.25">
      <c r="A456" s="2" t="s">
        <v>5349</v>
      </c>
      <c r="B456" t="s">
        <v>5257</v>
      </c>
      <c r="C456" t="s">
        <v>846</v>
      </c>
      <c r="D456" t="s">
        <v>4746</v>
      </c>
      <c r="E456" t="s">
        <v>87</v>
      </c>
      <c r="F456">
        <v>3.2218876251284598</v>
      </c>
      <c r="G456">
        <v>3.29111030493877</v>
      </c>
      <c r="H456">
        <v>3.2761368685479502</v>
      </c>
      <c r="I456">
        <v>3.0483234395678398</v>
      </c>
      <c r="J456">
        <v>2.9109364203865602</v>
      </c>
      <c r="K456">
        <v>2.8234601798583898</v>
      </c>
      <c r="L456">
        <v>2.7933035769833401</v>
      </c>
      <c r="M456">
        <v>2.4489933943454698</v>
      </c>
      <c r="N456">
        <v>2.9165400031583202</v>
      </c>
      <c r="O456">
        <v>2.99877554991214</v>
      </c>
      <c r="P456">
        <v>2.4817293927713902</v>
      </c>
      <c r="Q456">
        <v>2.56032894094395</v>
      </c>
      <c r="R456">
        <v>2.9432554900450301</v>
      </c>
      <c r="S456">
        <v>3.0753630042668698</v>
      </c>
      <c r="T456">
        <v>3.2274975540709399</v>
      </c>
      <c r="U456">
        <v>3.51078923721722</v>
      </c>
      <c r="V456">
        <v>3.6635538737833602</v>
      </c>
      <c r="W456">
        <v>3.6403303497108399</v>
      </c>
      <c r="X456" t="s">
        <v>4109</v>
      </c>
      <c r="Y456" t="s">
        <v>4109</v>
      </c>
      <c r="Z456" s="4">
        <f t="shared" si="7"/>
        <v>0.9</v>
      </c>
    </row>
    <row r="457" spans="1:26" x14ac:dyDescent="0.25">
      <c r="A457" s="2" t="s">
        <v>5349</v>
      </c>
      <c r="B457" t="s">
        <v>5257</v>
      </c>
      <c r="C457" t="s">
        <v>846</v>
      </c>
      <c r="D457" t="s">
        <v>2845</v>
      </c>
      <c r="E457" t="s">
        <v>3308</v>
      </c>
      <c r="F457">
        <v>14917339704.344801</v>
      </c>
      <c r="G457">
        <v>15830240566.755501</v>
      </c>
      <c r="H457">
        <v>16741059398.280001</v>
      </c>
      <c r="I457">
        <v>18381390340.594101</v>
      </c>
      <c r="J457">
        <v>20492992399.5214</v>
      </c>
      <c r="K457">
        <v>22982965864.047298</v>
      </c>
      <c r="L457">
        <v>26061522373.254501</v>
      </c>
      <c r="M457">
        <v>29632820071.5802</v>
      </c>
      <c r="N457">
        <v>34706826037.584</v>
      </c>
      <c r="O457">
        <v>39883714813.831497</v>
      </c>
      <c r="P457">
        <v>41196707920.005096</v>
      </c>
      <c r="Q457">
        <v>46341953831.085503</v>
      </c>
      <c r="R457">
        <v>53272924369.815102</v>
      </c>
      <c r="S457">
        <v>56279142978.083801</v>
      </c>
      <c r="T457">
        <v>65195450592.233002</v>
      </c>
      <c r="U457">
        <v>73024416134.118195</v>
      </c>
      <c r="V457">
        <v>82429962160.125504</v>
      </c>
      <c r="W457">
        <v>93556489987.568604</v>
      </c>
      <c r="X457" t="s">
        <v>4109</v>
      </c>
      <c r="Y457" t="s">
        <v>4109</v>
      </c>
      <c r="Z457" s="4">
        <f t="shared" si="7"/>
        <v>0.9</v>
      </c>
    </row>
    <row r="458" spans="1:26" x14ac:dyDescent="0.25">
      <c r="A458" s="2" t="s">
        <v>5349</v>
      </c>
      <c r="B458" t="s">
        <v>5257</v>
      </c>
      <c r="C458" t="s">
        <v>846</v>
      </c>
      <c r="D458" t="s">
        <v>1702</v>
      </c>
      <c r="E458" t="s">
        <v>266</v>
      </c>
      <c r="F458">
        <v>10.3876499122059</v>
      </c>
      <c r="G458">
        <v>10.7834247618079</v>
      </c>
      <c r="H458">
        <v>10.9678167858956</v>
      </c>
      <c r="I458">
        <v>10.933245095763001</v>
      </c>
      <c r="J458">
        <v>10.618180099875101</v>
      </c>
      <c r="K458">
        <v>10.6023716745371</v>
      </c>
      <c r="L458">
        <v>10.5049563342948</v>
      </c>
      <c r="M458">
        <v>10.481780324959299</v>
      </c>
      <c r="N458">
        <v>10.805814152545199</v>
      </c>
      <c r="O458">
        <v>10.9440155717861</v>
      </c>
      <c r="P458">
        <v>10.5689507205108</v>
      </c>
      <c r="Q458">
        <v>10.5564037209374</v>
      </c>
      <c r="R458">
        <v>10.786722483494501</v>
      </c>
      <c r="S458">
        <v>10.821081849006999</v>
      </c>
      <c r="T458">
        <v>10.8724735322425</v>
      </c>
      <c r="U458">
        <v>10.637637482395601</v>
      </c>
      <c r="V458">
        <v>10.573847510949999</v>
      </c>
      <c r="W458">
        <v>11.5679714757037</v>
      </c>
      <c r="X458" t="s">
        <v>4109</v>
      </c>
      <c r="Y458" t="s">
        <v>4109</v>
      </c>
      <c r="Z458" s="4">
        <f t="shared" si="7"/>
        <v>0.9</v>
      </c>
    </row>
    <row r="459" spans="1:26" x14ac:dyDescent="0.25">
      <c r="A459" s="2" t="s">
        <v>5349</v>
      </c>
      <c r="B459" t="s">
        <v>5257</v>
      </c>
      <c r="C459" t="s">
        <v>846</v>
      </c>
      <c r="D459" t="s">
        <v>1265</v>
      </c>
      <c r="E459" t="s">
        <v>3333</v>
      </c>
      <c r="F459">
        <v>48094819093.513397</v>
      </c>
      <c r="G459">
        <v>51868273104.296204</v>
      </c>
      <c r="H459">
        <v>56045543775.926498</v>
      </c>
      <c r="I459">
        <v>65927467927.450798</v>
      </c>
      <c r="J459">
        <v>74751987903.121002</v>
      </c>
      <c r="K459">
        <v>86303305430.731796</v>
      </c>
      <c r="L459">
        <v>98011242598.970703</v>
      </c>
      <c r="M459">
        <v>126829541932.008</v>
      </c>
      <c r="N459">
        <v>128589188415.287</v>
      </c>
      <c r="O459">
        <v>145555407104.75601</v>
      </c>
      <c r="P459">
        <v>175444581960.478</v>
      </c>
      <c r="Q459">
        <v>191070907348.96701</v>
      </c>
      <c r="R459">
        <v>195239676951.25</v>
      </c>
      <c r="S459">
        <v>198025797836.827</v>
      </c>
      <c r="T459">
        <v>219623965351.29901</v>
      </c>
      <c r="U459">
        <v>221262859633.827</v>
      </c>
      <c r="V459">
        <v>237911568996.375</v>
      </c>
      <c r="W459">
        <v>297296866925.58502</v>
      </c>
      <c r="X459" t="s">
        <v>4109</v>
      </c>
      <c r="Y459" t="s">
        <v>4109</v>
      </c>
      <c r="Z459" s="4">
        <f t="shared" si="7"/>
        <v>0.9</v>
      </c>
    </row>
    <row r="460" spans="1:26" x14ac:dyDescent="0.25">
      <c r="A460" s="2" t="s">
        <v>5349</v>
      </c>
      <c r="B460" t="s">
        <v>5257</v>
      </c>
      <c r="C460" t="s">
        <v>846</v>
      </c>
      <c r="D460" t="s">
        <v>1503</v>
      </c>
      <c r="E460" t="s">
        <v>3591</v>
      </c>
      <c r="F460">
        <v>4.2580924037409096</v>
      </c>
      <c r="G460">
        <v>4.01362396398586</v>
      </c>
      <c r="H460">
        <v>3.7691555242307802</v>
      </c>
      <c r="I460">
        <v>3.5246870844756502</v>
      </c>
      <c r="J460">
        <v>3.26461443387615</v>
      </c>
      <c r="K460">
        <v>3.13</v>
      </c>
      <c r="L460">
        <v>3.08</v>
      </c>
      <c r="M460">
        <v>3.08</v>
      </c>
      <c r="N460">
        <v>3.08</v>
      </c>
      <c r="O460">
        <v>3.08</v>
      </c>
      <c r="P460">
        <v>3.08</v>
      </c>
      <c r="Q460">
        <v>3.08</v>
      </c>
      <c r="R460">
        <v>3.08</v>
      </c>
      <c r="S460">
        <v>3.08</v>
      </c>
      <c r="T460">
        <v>3.08</v>
      </c>
      <c r="U460">
        <v>3.08</v>
      </c>
      <c r="V460">
        <v>3.08</v>
      </c>
      <c r="W460">
        <v>3.08</v>
      </c>
      <c r="X460" t="s">
        <v>4109</v>
      </c>
      <c r="Y460" t="s">
        <v>4109</v>
      </c>
      <c r="Z460" s="4">
        <f t="shared" si="7"/>
        <v>0.9</v>
      </c>
    </row>
    <row r="461" spans="1:26" x14ac:dyDescent="0.25">
      <c r="A461" s="2" t="s">
        <v>5349</v>
      </c>
      <c r="B461" t="s">
        <v>5257</v>
      </c>
      <c r="C461" t="s">
        <v>846</v>
      </c>
      <c r="D461" t="s">
        <v>3801</v>
      </c>
      <c r="E461" t="s">
        <v>1033</v>
      </c>
      <c r="F461">
        <v>19714967829.3204</v>
      </c>
      <c r="G461">
        <v>19305531266.771999</v>
      </c>
      <c r="H461">
        <v>19260384728.819302</v>
      </c>
      <c r="I461">
        <v>21253863119.388199</v>
      </c>
      <c r="J461">
        <v>22982885614.488098</v>
      </c>
      <c r="K461">
        <v>25478200000</v>
      </c>
      <c r="L461">
        <v>28736400000</v>
      </c>
      <c r="M461">
        <v>37268000000</v>
      </c>
      <c r="N461">
        <v>36652000000</v>
      </c>
      <c r="O461">
        <v>40964000000</v>
      </c>
      <c r="P461">
        <v>51128000000</v>
      </c>
      <c r="Q461">
        <v>55748000000</v>
      </c>
      <c r="R461">
        <v>55748000000</v>
      </c>
      <c r="S461">
        <v>56364000000</v>
      </c>
      <c r="T461">
        <v>62216000000</v>
      </c>
      <c r="U461">
        <v>64064000000</v>
      </c>
      <c r="V461">
        <v>69300000000</v>
      </c>
      <c r="W461">
        <v>79156000000</v>
      </c>
      <c r="X461" t="s">
        <v>4109</v>
      </c>
      <c r="Y461" t="s">
        <v>4109</v>
      </c>
      <c r="Z461" s="4">
        <f t="shared" si="7"/>
        <v>0.9</v>
      </c>
    </row>
    <row r="462" spans="1:26" x14ac:dyDescent="0.25">
      <c r="A462" s="2" t="s">
        <v>5349</v>
      </c>
      <c r="B462" t="s">
        <v>5257</v>
      </c>
      <c r="C462" t="s">
        <v>846</v>
      </c>
      <c r="D462" t="s">
        <v>3536</v>
      </c>
      <c r="E462" t="s">
        <v>1794</v>
      </c>
      <c r="F462">
        <v>0.97726971741154101</v>
      </c>
      <c r="G462">
        <v>0.80230866189335504</v>
      </c>
      <c r="H462">
        <v>0.79812371272334903</v>
      </c>
      <c r="I462">
        <v>0.812153829462397</v>
      </c>
      <c r="J462">
        <v>1.0696731625713101</v>
      </c>
      <c r="K462">
        <v>1.1901312701578499</v>
      </c>
      <c r="L462">
        <v>1.23937164068634</v>
      </c>
      <c r="M462">
        <v>1.0855121444416</v>
      </c>
      <c r="N462">
        <v>1.6566800115084099</v>
      </c>
      <c r="O462">
        <v>0.78770714058656599</v>
      </c>
      <c r="P462">
        <v>0.926907720879663</v>
      </c>
      <c r="Q462">
        <v>1.4399040116120301</v>
      </c>
      <c r="R462">
        <v>1.2924451847807401</v>
      </c>
      <c r="S462">
        <v>1.0985756162938201</v>
      </c>
      <c r="T462">
        <v>0.880669257272927</v>
      </c>
      <c r="U462">
        <v>0.44577884942908902</v>
      </c>
      <c r="V462">
        <v>0.35232996798048999</v>
      </c>
      <c r="W462">
        <v>0.4561931425065</v>
      </c>
      <c r="X462" t="s">
        <v>4109</v>
      </c>
      <c r="Y462" t="s">
        <v>4109</v>
      </c>
      <c r="Z462" s="4">
        <f t="shared" si="7"/>
        <v>0.9</v>
      </c>
    </row>
    <row r="463" spans="1:26" x14ac:dyDescent="0.25">
      <c r="A463" s="2" t="s">
        <v>5349</v>
      </c>
      <c r="B463" t="s">
        <v>5257</v>
      </c>
      <c r="C463" t="s">
        <v>846</v>
      </c>
      <c r="D463" t="s">
        <v>2838</v>
      </c>
      <c r="E463" t="s">
        <v>1898</v>
      </c>
      <c r="F463">
        <v>4524758791.6154404</v>
      </c>
      <c r="G463">
        <v>3859104663.7070398</v>
      </c>
      <c r="H463">
        <v>4078412172.0163102</v>
      </c>
      <c r="I463">
        <v>4897287591.6582499</v>
      </c>
      <c r="J463">
        <v>7530499064.5020504</v>
      </c>
      <c r="K463">
        <v>9687668539.0849094</v>
      </c>
      <c r="L463">
        <v>11563337407.6035</v>
      </c>
      <c r="M463">
        <v>13134696947.743299</v>
      </c>
      <c r="N463">
        <v>19714492136.9501</v>
      </c>
      <c r="O463">
        <v>10476504969.8013</v>
      </c>
      <c r="P463">
        <v>15386668166.6024</v>
      </c>
      <c r="Q463">
        <v>26062262610.177799</v>
      </c>
      <c r="R463">
        <v>23393257844.531399</v>
      </c>
      <c r="S463">
        <v>20103933778.176899</v>
      </c>
      <c r="T463">
        <v>17789518996.913101</v>
      </c>
      <c r="U463">
        <v>9272200068.1250496</v>
      </c>
      <c r="V463">
        <v>7927424279.5610199</v>
      </c>
      <c r="W463">
        <v>11724163762.417</v>
      </c>
      <c r="X463" t="s">
        <v>4109</v>
      </c>
      <c r="Y463" t="s">
        <v>4109</v>
      </c>
      <c r="Z463" s="4">
        <f t="shared" si="7"/>
        <v>0.9</v>
      </c>
    </row>
    <row r="464" spans="1:26" x14ac:dyDescent="0.25">
      <c r="A464" s="2" t="s">
        <v>5349</v>
      </c>
      <c r="B464" t="s">
        <v>5257</v>
      </c>
      <c r="C464" t="s">
        <v>846</v>
      </c>
      <c r="D464" t="s">
        <v>2724</v>
      </c>
      <c r="E464" t="s">
        <v>2948</v>
      </c>
      <c r="F464">
        <v>26.38116256</v>
      </c>
      <c r="G464">
        <v>26.479334609999999</v>
      </c>
      <c r="H464">
        <v>28.298627199999999</v>
      </c>
      <c r="I464">
        <v>30.70145248</v>
      </c>
      <c r="J464">
        <v>33.568306620000001</v>
      </c>
      <c r="K464">
        <v>34.66730037</v>
      </c>
      <c r="L464">
        <v>36.646783910000003</v>
      </c>
      <c r="M464">
        <v>37.167013220000001</v>
      </c>
      <c r="N464">
        <v>36.471835140000003</v>
      </c>
      <c r="O464">
        <v>35.831314550000002</v>
      </c>
      <c r="P464">
        <v>36.699119789999997</v>
      </c>
      <c r="Q464">
        <v>35.443482760000002</v>
      </c>
      <c r="R464">
        <v>35.680250039999997</v>
      </c>
      <c r="S464">
        <v>34.737216510000003</v>
      </c>
      <c r="T464">
        <v>33.866485240000003</v>
      </c>
      <c r="U464">
        <v>32.796177890000003</v>
      </c>
      <c r="V464">
        <v>31.566816119999999</v>
      </c>
      <c r="W464">
        <v>30.194869560000001</v>
      </c>
      <c r="X464" t="s">
        <v>4109</v>
      </c>
      <c r="Y464" t="s">
        <v>4109</v>
      </c>
      <c r="Z464" s="4">
        <f t="shared" si="7"/>
        <v>0.9</v>
      </c>
    </row>
    <row r="465" spans="1:26" x14ac:dyDescent="0.25">
      <c r="A465" s="2" t="s">
        <v>5349</v>
      </c>
      <c r="B465" t="s">
        <v>5257</v>
      </c>
      <c r="C465" t="s">
        <v>846</v>
      </c>
      <c r="D465" t="s">
        <v>2574</v>
      </c>
      <c r="E465" t="s">
        <v>4090</v>
      </c>
      <c r="F465">
        <v>0.156934619628077</v>
      </c>
      <c r="G465">
        <v>9.8798025942582995E-2</v>
      </c>
      <c r="H465">
        <v>0.106535115335363</v>
      </c>
      <c r="I465">
        <v>0.12629857077748799</v>
      </c>
      <c r="J465">
        <v>0.19260289081479001</v>
      </c>
      <c r="K465">
        <v>0.48835617636140299</v>
      </c>
      <c r="L465">
        <v>0.66781488802562206</v>
      </c>
      <c r="M465">
        <v>1.1762785252596499</v>
      </c>
      <c r="N465">
        <v>1.4942292249509701</v>
      </c>
      <c r="O465">
        <v>0.65608747338594697</v>
      </c>
      <c r="P465">
        <v>0.96637667245840597</v>
      </c>
      <c r="Q465">
        <v>0.75617312659733404</v>
      </c>
      <c r="R465">
        <v>0.31390840607750298</v>
      </c>
      <c r="S465">
        <v>0.39996715666621602</v>
      </c>
      <c r="T465">
        <v>0.25336026808907702</v>
      </c>
      <c r="U465">
        <v>0.15537295053821501</v>
      </c>
      <c r="V465">
        <v>0.213476410704422</v>
      </c>
      <c r="W465">
        <v>0.28106086230597799</v>
      </c>
      <c r="X465" t="s">
        <v>4109</v>
      </c>
      <c r="Y465" t="s">
        <v>4109</v>
      </c>
      <c r="Z465" s="4">
        <f t="shared" si="7"/>
        <v>0.9</v>
      </c>
    </row>
    <row r="466" spans="1:26" x14ac:dyDescent="0.25">
      <c r="A466" s="2" t="s">
        <v>5349</v>
      </c>
      <c r="B466" t="s">
        <v>5257</v>
      </c>
      <c r="C466" t="s">
        <v>846</v>
      </c>
      <c r="D466" t="s">
        <v>1809</v>
      </c>
      <c r="E466" t="s">
        <v>5067</v>
      </c>
      <c r="F466">
        <v>726607288.87799597</v>
      </c>
      <c r="G466">
        <v>475218504.78382403</v>
      </c>
      <c r="H466">
        <v>544394439.36370599</v>
      </c>
      <c r="I466">
        <v>761580381.78824997</v>
      </c>
      <c r="J466">
        <v>1355924351.3361199</v>
      </c>
      <c r="K466">
        <v>3975219275.58182</v>
      </c>
      <c r="L466">
        <v>6230712905.2790499</v>
      </c>
      <c r="M466">
        <v>14232970155.6418</v>
      </c>
      <c r="N466">
        <v>17781327776.9165</v>
      </c>
      <c r="O466">
        <v>8725963396.0330906</v>
      </c>
      <c r="P466">
        <v>16041852762.8095</v>
      </c>
      <c r="Q466">
        <v>13686733591.4118</v>
      </c>
      <c r="R466">
        <v>5681742150.0028095</v>
      </c>
      <c r="S466">
        <v>7319398966.9917498</v>
      </c>
      <c r="T466">
        <v>5117877415.3993597</v>
      </c>
      <c r="U466">
        <v>3231757371.19488</v>
      </c>
      <c r="V466">
        <v>4803219240.8494997</v>
      </c>
      <c r="W466">
        <v>7223264161.2636204</v>
      </c>
      <c r="X466" t="s">
        <v>4109</v>
      </c>
      <c r="Y466" t="s">
        <v>4109</v>
      </c>
      <c r="Z466" s="4">
        <f t="shared" si="7"/>
        <v>0.9</v>
      </c>
    </row>
    <row r="467" spans="1:26" x14ac:dyDescent="0.25">
      <c r="A467" s="2" t="s">
        <v>5349</v>
      </c>
      <c r="B467" t="s">
        <v>5257</v>
      </c>
      <c r="C467" t="s">
        <v>846</v>
      </c>
      <c r="D467" t="s">
        <v>4582</v>
      </c>
      <c r="E467" t="s">
        <v>5268</v>
      </c>
      <c r="F467">
        <v>1.432082915391766</v>
      </c>
      <c r="G467">
        <v>1.189600875530167</v>
      </c>
      <c r="H467">
        <v>1.235215728262598</v>
      </c>
      <c r="I467">
        <v>1.241409717537753</v>
      </c>
      <c r="J467">
        <v>1.4797348615765531</v>
      </c>
      <c r="K467">
        <v>1.866275573424691</v>
      </c>
      <c r="L467">
        <v>2.1602361989962811</v>
      </c>
      <c r="M467">
        <v>2.5310380590173911</v>
      </c>
      <c r="N467">
        <v>3.4179012940336433</v>
      </c>
      <c r="O467">
        <v>1.6749284718205191</v>
      </c>
      <c r="P467">
        <v>2.2280015198354439</v>
      </c>
      <c r="Q467">
        <v>2.5077600455059059</v>
      </c>
      <c r="R467">
        <v>1.8796571027425901</v>
      </c>
      <c r="S467">
        <v>1.744790376026198</v>
      </c>
      <c r="T467">
        <v>1.367345832321448</v>
      </c>
      <c r="U467">
        <v>0.86890900261267001</v>
      </c>
      <c r="V467">
        <v>0.86316008694477497</v>
      </c>
      <c r="W467">
        <v>1.002539556617321</v>
      </c>
      <c r="X467" t="s">
        <v>4109</v>
      </c>
      <c r="Y467" t="s">
        <v>4109</v>
      </c>
      <c r="Z467" s="4">
        <f t="shared" si="7"/>
        <v>0.9</v>
      </c>
    </row>
    <row r="468" spans="1:26" x14ac:dyDescent="0.25">
      <c r="A468" s="2" t="s">
        <v>5349</v>
      </c>
      <c r="B468" t="s">
        <v>5257</v>
      </c>
      <c r="C468" t="s">
        <v>846</v>
      </c>
      <c r="D468" t="s">
        <v>0</v>
      </c>
      <c r="E468" t="s">
        <v>3865</v>
      </c>
      <c r="F468">
        <v>0.29787857835214798</v>
      </c>
      <c r="G468">
        <v>0.28849418769422902</v>
      </c>
      <c r="H468">
        <v>0.33055690020388601</v>
      </c>
      <c r="I468">
        <v>0.30295731729786801</v>
      </c>
      <c r="J468">
        <v>0.21745880819045299</v>
      </c>
      <c r="K468">
        <v>0.187788126905438</v>
      </c>
      <c r="L468">
        <v>0.25304967028431902</v>
      </c>
      <c r="M468">
        <v>0.26924738931614101</v>
      </c>
      <c r="N468">
        <v>0.26699205757426298</v>
      </c>
      <c r="O468">
        <v>0.231133857848006</v>
      </c>
      <c r="P468">
        <v>0.33471712649737501</v>
      </c>
      <c r="Q468">
        <v>0.31168290729654202</v>
      </c>
      <c r="R468">
        <v>0.27330351188434698</v>
      </c>
      <c r="S468">
        <v>0.246247603066162</v>
      </c>
      <c r="T468">
        <v>0.233316306959444</v>
      </c>
      <c r="U468">
        <v>0.26775720264536601</v>
      </c>
      <c r="V468">
        <v>0.29735370825986301</v>
      </c>
      <c r="W468">
        <v>0.26528555180484298</v>
      </c>
      <c r="X468" t="s">
        <v>4109</v>
      </c>
      <c r="Y468" t="s">
        <v>4109</v>
      </c>
      <c r="Z468" s="4">
        <f t="shared" si="7"/>
        <v>0.9</v>
      </c>
    </row>
    <row r="469" spans="1:26" x14ac:dyDescent="0.25">
      <c r="A469" s="2" t="s">
        <v>5349</v>
      </c>
      <c r="B469" t="s">
        <v>5257</v>
      </c>
      <c r="C469" t="s">
        <v>846</v>
      </c>
      <c r="D469" t="s">
        <v>3750</v>
      </c>
      <c r="E469" t="s">
        <v>13</v>
      </c>
      <c r="F469">
        <v>1379177817.7704501</v>
      </c>
      <c r="G469">
        <v>1387657042.8092401</v>
      </c>
      <c r="H469">
        <v>1689145760.0418601</v>
      </c>
      <c r="I469">
        <v>1826832623.3061399</v>
      </c>
      <c r="J469">
        <v>1530910009.66079</v>
      </c>
      <c r="K469">
        <v>1528595353.0102701</v>
      </c>
      <c r="L469">
        <v>2360953423.7526999</v>
      </c>
      <c r="M469">
        <v>3257893410.7253098</v>
      </c>
      <c r="N469">
        <v>3177205485.1337199</v>
      </c>
      <c r="O469">
        <v>3074080309.37848</v>
      </c>
      <c r="P469">
        <v>5556304299.8564196</v>
      </c>
      <c r="Q469">
        <v>5641460622.0674</v>
      </c>
      <c r="R469">
        <v>4946793565.1066799</v>
      </c>
      <c r="S469">
        <v>4506331136.1107597</v>
      </c>
      <c r="T469">
        <v>4712989400.58078</v>
      </c>
      <c r="U469">
        <v>5569349815.0236101</v>
      </c>
      <c r="V469">
        <v>6690458435.84692</v>
      </c>
      <c r="W469">
        <v>6817838681.3844604</v>
      </c>
      <c r="X469" t="s">
        <v>4109</v>
      </c>
      <c r="Y469" t="s">
        <v>4109</v>
      </c>
      <c r="Z469" s="4">
        <f t="shared" si="7"/>
        <v>0.9</v>
      </c>
    </row>
    <row r="470" spans="1:26" x14ac:dyDescent="0.25">
      <c r="A470" s="2" t="s">
        <v>5349</v>
      </c>
      <c r="B470" t="s">
        <v>5257</v>
      </c>
      <c r="C470" t="s">
        <v>846</v>
      </c>
      <c r="D470" t="s">
        <v>2054</v>
      </c>
      <c r="E470" t="s">
        <v>4596</v>
      </c>
      <c r="F470">
        <v>15.9622420964334</v>
      </c>
      <c r="G470">
        <v>15.619901641518499</v>
      </c>
      <c r="H470">
        <v>17.407917069290299</v>
      </c>
      <c r="I470">
        <v>19.7466885692453</v>
      </c>
      <c r="J470">
        <v>22.904547172852102</v>
      </c>
      <c r="K470">
        <v>24.0413629691976</v>
      </c>
      <c r="L470">
        <v>26.1509922187598</v>
      </c>
      <c r="M470">
        <v>26.7083023196688</v>
      </c>
      <c r="N470">
        <v>25.748807696194302</v>
      </c>
      <c r="O470">
        <v>24.995834052273999</v>
      </c>
      <c r="P470">
        <v>26.057555303585598</v>
      </c>
      <c r="Q470">
        <v>24.802712301162099</v>
      </c>
      <c r="R470">
        <v>24.793388013743101</v>
      </c>
      <c r="S470">
        <v>23.987661320391901</v>
      </c>
      <c r="T470">
        <v>22.8899027053812</v>
      </c>
      <c r="U470">
        <v>22.150824056066</v>
      </c>
      <c r="V470">
        <v>20.9817080446056</v>
      </c>
      <c r="W470">
        <v>18.6654915593158</v>
      </c>
      <c r="X470" t="s">
        <v>4109</v>
      </c>
      <c r="Y470" t="s">
        <v>4109</v>
      </c>
      <c r="Z470" s="4">
        <f t="shared" si="7"/>
        <v>0.9</v>
      </c>
    </row>
    <row r="471" spans="1:26" x14ac:dyDescent="0.25">
      <c r="A471" s="2" t="s">
        <v>5349</v>
      </c>
      <c r="B471" t="s">
        <v>5257</v>
      </c>
      <c r="C471" t="s">
        <v>846</v>
      </c>
      <c r="D471" t="s">
        <v>2449</v>
      </c>
      <c r="E471" t="s">
        <v>2987</v>
      </c>
      <c r="F471">
        <v>73905180906.486603</v>
      </c>
      <c r="G471">
        <v>75131726895.703796</v>
      </c>
      <c r="H471">
        <v>88954456224.073502</v>
      </c>
      <c r="I471">
        <v>119072532072.549</v>
      </c>
      <c r="J471">
        <v>161248012096.879</v>
      </c>
      <c r="K471">
        <v>195696694569.26801</v>
      </c>
      <c r="L471">
        <v>243988757401.02899</v>
      </c>
      <c r="M471">
        <v>323170458067.992</v>
      </c>
      <c r="N471">
        <v>306410811584.71301</v>
      </c>
      <c r="O471">
        <v>332444592895.24402</v>
      </c>
      <c r="P471">
        <v>432555418039.521</v>
      </c>
      <c r="Q471">
        <v>448929092651.03302</v>
      </c>
      <c r="R471">
        <v>448760323048.75</v>
      </c>
      <c r="S471">
        <v>438974202163.17297</v>
      </c>
      <c r="T471">
        <v>462376034648.70099</v>
      </c>
      <c r="U471">
        <v>460737140366.172</v>
      </c>
      <c r="V471">
        <v>472088431003.625</v>
      </c>
      <c r="W471">
        <v>479703133074.41498</v>
      </c>
      <c r="X471" t="s">
        <v>4109</v>
      </c>
      <c r="Y471" t="s">
        <v>4109</v>
      </c>
      <c r="Z471" s="4">
        <f t="shared" si="7"/>
        <v>0.9</v>
      </c>
    </row>
    <row r="472" spans="1:26" x14ac:dyDescent="0.25">
      <c r="A472" s="2" t="s">
        <v>5349</v>
      </c>
      <c r="B472" t="s">
        <v>5257</v>
      </c>
      <c r="C472" t="s">
        <v>846</v>
      </c>
      <c r="D472" t="s">
        <v>4266</v>
      </c>
      <c r="E472" t="s">
        <v>40</v>
      </c>
      <c r="F472">
        <v>1.5070536317458101</v>
      </c>
      <c r="G472">
        <v>1.43828071475482</v>
      </c>
      <c r="H472">
        <v>1.36456206978564</v>
      </c>
      <c r="I472">
        <v>1.2404966369899699</v>
      </c>
      <c r="J472">
        <v>1.116747803233</v>
      </c>
      <c r="K472">
        <v>1.0377153980112299</v>
      </c>
      <c r="L472">
        <v>0.95955911209854095</v>
      </c>
      <c r="M472">
        <v>0.91822360012118998</v>
      </c>
      <c r="N472">
        <v>0.926520231972357</v>
      </c>
      <c r="O472">
        <v>0.91164461255655904</v>
      </c>
      <c r="P472">
        <v>0.90371517466483198</v>
      </c>
      <c r="Q472">
        <v>0.93093669197933304</v>
      </c>
      <c r="R472">
        <v>0.93943421205598299</v>
      </c>
      <c r="S472">
        <v>0.92888710979949096</v>
      </c>
      <c r="T472">
        <v>0.87526324989001802</v>
      </c>
      <c r="U472">
        <v>0.84257589799656796</v>
      </c>
      <c r="V472">
        <v>0.80990548072867097</v>
      </c>
      <c r="W472">
        <v>0.78926539002882201</v>
      </c>
      <c r="X472" t="s">
        <v>4109</v>
      </c>
      <c r="Y472" t="s">
        <v>4109</v>
      </c>
      <c r="Z472" s="4">
        <f t="shared" si="7"/>
        <v>0.9</v>
      </c>
    </row>
    <row r="473" spans="1:26" x14ac:dyDescent="0.25">
      <c r="A473" s="2" t="s">
        <v>5349</v>
      </c>
      <c r="B473" t="s">
        <v>5257</v>
      </c>
      <c r="C473" t="s">
        <v>846</v>
      </c>
      <c r="D473" t="s">
        <v>2044</v>
      </c>
      <c r="E473" t="s">
        <v>856</v>
      </c>
      <c r="F473">
        <v>6977658314.9830799</v>
      </c>
      <c r="G473">
        <v>6918130237.9706802</v>
      </c>
      <c r="H473">
        <v>6972912176.60464</v>
      </c>
      <c r="I473">
        <v>7480194721.04951</v>
      </c>
      <c r="J473">
        <v>7861904534.7603397</v>
      </c>
      <c r="K473">
        <v>8447003339.8114405</v>
      </c>
      <c r="L473">
        <v>8952686515.8793793</v>
      </c>
      <c r="M473">
        <v>11110505561.4664</v>
      </c>
      <c r="N473">
        <v>11025590760.471001</v>
      </c>
      <c r="O473">
        <v>12124873347.002199</v>
      </c>
      <c r="P473">
        <v>15001671899.436199</v>
      </c>
      <c r="Q473">
        <v>16849954124.825899</v>
      </c>
      <c r="R473">
        <v>17003759238.213301</v>
      </c>
      <c r="S473">
        <v>16998634109.3307</v>
      </c>
      <c r="T473">
        <v>17680317647.7784</v>
      </c>
      <c r="U473">
        <v>17525578678.328602</v>
      </c>
      <c r="V473">
        <v>18222873316.3951</v>
      </c>
      <c r="W473">
        <v>20284120523.7407</v>
      </c>
      <c r="X473" t="s">
        <v>4109</v>
      </c>
      <c r="Y473" t="s">
        <v>4109</v>
      </c>
      <c r="Z473" s="4">
        <f t="shared" si="7"/>
        <v>0.9</v>
      </c>
    </row>
    <row r="474" spans="1:26" x14ac:dyDescent="0.25">
      <c r="A474" s="2" t="s">
        <v>5349</v>
      </c>
      <c r="B474" t="s">
        <v>5257</v>
      </c>
      <c r="C474" t="s">
        <v>846</v>
      </c>
      <c r="D474" t="s">
        <v>872</v>
      </c>
      <c r="E474" t="s">
        <v>88</v>
      </c>
      <c r="F474">
        <v>66.837000000000003</v>
      </c>
      <c r="G474">
        <v>63.497999999999998</v>
      </c>
      <c r="H474">
        <v>60.158999999999999</v>
      </c>
      <c r="I474">
        <v>57.039000000000001</v>
      </c>
      <c r="J474">
        <v>53.918999999999997</v>
      </c>
      <c r="K474">
        <v>50.798999999999999</v>
      </c>
      <c r="L474">
        <v>47.679000000000002</v>
      </c>
      <c r="M474">
        <v>44.558999999999997</v>
      </c>
      <c r="N474">
        <v>41.257599999999996</v>
      </c>
      <c r="O474">
        <v>37.956200000000003</v>
      </c>
      <c r="P474">
        <v>34.654800000000002</v>
      </c>
      <c r="Q474">
        <v>31.353400000000001</v>
      </c>
      <c r="R474">
        <v>28.052</v>
      </c>
      <c r="S474">
        <v>25.077000000000002</v>
      </c>
      <c r="T474">
        <v>22.102</v>
      </c>
      <c r="U474">
        <v>19.126999999999999</v>
      </c>
      <c r="V474">
        <v>16.152000000000001</v>
      </c>
      <c r="W474">
        <v>13.177</v>
      </c>
      <c r="X474" t="s">
        <v>4109</v>
      </c>
      <c r="Y474" t="s">
        <v>4109</v>
      </c>
      <c r="Z474" s="4">
        <f t="shared" si="7"/>
        <v>0.9</v>
      </c>
    </row>
    <row r="475" spans="1:26" x14ac:dyDescent="0.25">
      <c r="B475" t="s">
        <v>5257</v>
      </c>
      <c r="C475" t="s">
        <v>846</v>
      </c>
      <c r="D475" t="s">
        <v>4045</v>
      </c>
      <c r="E475" t="s">
        <v>1330</v>
      </c>
      <c r="F475">
        <v>0.5982158077346903</v>
      </c>
      <c r="G475">
        <v>0.57813265653486579</v>
      </c>
      <c r="H475">
        <v>0.57159408505430098</v>
      </c>
      <c r="I475">
        <v>0.56314097559053811</v>
      </c>
      <c r="J475">
        <v>0.59466111208499395</v>
      </c>
      <c r="K475">
        <v>0.67477811077830252</v>
      </c>
      <c r="L475">
        <v>0.57064833460030562</v>
      </c>
      <c r="M475">
        <v>0.56515080408585783</v>
      </c>
      <c r="N475">
        <v>0.56391599727340713</v>
      </c>
      <c r="O475">
        <v>0.57089332688242467</v>
      </c>
      <c r="P475">
        <v>0.56838870239340944</v>
      </c>
      <c r="Q475">
        <v>0.5722590730609729</v>
      </c>
      <c r="R475">
        <v>0.58878141201266077</v>
      </c>
      <c r="S475">
        <v>0.58212581057901758</v>
      </c>
      <c r="T475">
        <v>0.57156059643579826</v>
      </c>
      <c r="U475">
        <v>0.57180762528227846</v>
      </c>
      <c r="V475">
        <v>0.59902496928496229</v>
      </c>
      <c r="W475">
        <v>0.59985515566115621</v>
      </c>
      <c r="X475" t="s">
        <v>4109</v>
      </c>
      <c r="Y475" t="s">
        <v>4109</v>
      </c>
      <c r="Z475" s="4">
        <f t="shared" si="7"/>
        <v>0.9</v>
      </c>
    </row>
    <row r="476" spans="1:26" x14ac:dyDescent="0.25">
      <c r="B476" t="s">
        <v>5257</v>
      </c>
      <c r="C476" t="s">
        <v>846</v>
      </c>
      <c r="D476" t="s">
        <v>2159</v>
      </c>
      <c r="E476" t="s">
        <v>4261</v>
      </c>
      <c r="F476">
        <v>2372000</v>
      </c>
      <c r="G476">
        <v>2352700</v>
      </c>
      <c r="H476">
        <v>2387700</v>
      </c>
      <c r="I476">
        <v>2414700</v>
      </c>
      <c r="J476">
        <v>2617000</v>
      </c>
      <c r="K476">
        <v>3047000</v>
      </c>
      <c r="L476">
        <v>2589000</v>
      </c>
      <c r="M476">
        <v>2576000</v>
      </c>
      <c r="N476">
        <v>2582000</v>
      </c>
      <c r="O476">
        <v>2625586</v>
      </c>
      <c r="P476">
        <v>2625586.0000000005</v>
      </c>
      <c r="Q476">
        <v>2647150</v>
      </c>
      <c r="R476">
        <v>2728700</v>
      </c>
      <c r="S476">
        <v>2749700</v>
      </c>
      <c r="T476">
        <v>2749700</v>
      </c>
      <c r="U476">
        <v>2798800</v>
      </c>
      <c r="V476">
        <v>2981050</v>
      </c>
      <c r="W476">
        <v>3031000</v>
      </c>
      <c r="X476" t="s">
        <v>4109</v>
      </c>
      <c r="Y476" t="s">
        <v>4109</v>
      </c>
      <c r="Z476" s="4">
        <f t="shared" si="7"/>
        <v>0.9</v>
      </c>
    </row>
    <row r="477" spans="1:26" x14ac:dyDescent="0.25">
      <c r="B477" t="s">
        <v>5257</v>
      </c>
      <c r="C477" t="s">
        <v>846</v>
      </c>
      <c r="D477" t="s">
        <v>794</v>
      </c>
      <c r="E477" t="s">
        <v>3974</v>
      </c>
      <c r="F477">
        <v>21000000</v>
      </c>
      <c r="G477">
        <v>2000000</v>
      </c>
      <c r="H477">
        <v>0</v>
      </c>
      <c r="I477">
        <v>4000000</v>
      </c>
      <c r="J477">
        <v>27000000</v>
      </c>
      <c r="K477">
        <v>19000000</v>
      </c>
      <c r="L477">
        <v>33000000</v>
      </c>
      <c r="M477">
        <v>23000000</v>
      </c>
      <c r="N477">
        <v>15000000</v>
      </c>
      <c r="O477">
        <v>27000000</v>
      </c>
      <c r="P477">
        <v>5000000</v>
      </c>
      <c r="Q477">
        <v>3000000</v>
      </c>
      <c r="R477" t="s">
        <v>4109</v>
      </c>
      <c r="S477">
        <v>14000000</v>
      </c>
      <c r="T477">
        <v>36000000</v>
      </c>
      <c r="U477">
        <v>42000000</v>
      </c>
      <c r="V477">
        <v>37000000</v>
      </c>
      <c r="W477">
        <v>56000000</v>
      </c>
      <c r="X477">
        <v>46000000</v>
      </c>
      <c r="Y477" t="s">
        <v>4109</v>
      </c>
      <c r="Z477" s="4">
        <f t="shared" si="7"/>
        <v>0.9</v>
      </c>
    </row>
    <row r="478" spans="1:26" x14ac:dyDescent="0.25">
      <c r="A478" s="2" t="s">
        <v>5349</v>
      </c>
      <c r="B478" t="s">
        <v>5257</v>
      </c>
      <c r="C478" t="s">
        <v>846</v>
      </c>
      <c r="D478" t="s">
        <v>2603</v>
      </c>
      <c r="E478" t="s">
        <v>4351</v>
      </c>
      <c r="F478">
        <v>26.401</v>
      </c>
      <c r="G478">
        <v>25.943999999999999</v>
      </c>
      <c r="H478">
        <v>25.489000000000001</v>
      </c>
      <c r="I478">
        <v>25.033999999999999</v>
      </c>
      <c r="J478">
        <v>24.571000000000002</v>
      </c>
      <c r="K478">
        <v>24.087</v>
      </c>
      <c r="L478">
        <v>23.564</v>
      </c>
      <c r="M478">
        <v>22.995999999999999</v>
      </c>
      <c r="N478">
        <v>22.39</v>
      </c>
      <c r="O478">
        <v>21.754999999999999</v>
      </c>
      <c r="P478">
        <v>21.114000000000001</v>
      </c>
      <c r="Q478">
        <v>20.495000000000001</v>
      </c>
      <c r="R478">
        <v>19.922999999999998</v>
      </c>
      <c r="S478">
        <v>19.416</v>
      </c>
      <c r="T478">
        <v>18.984000000000002</v>
      </c>
      <c r="U478">
        <v>18.625</v>
      </c>
      <c r="V478">
        <v>18.332000000000001</v>
      </c>
      <c r="W478">
        <v>18.082999999999998</v>
      </c>
      <c r="X478" t="s">
        <v>4109</v>
      </c>
      <c r="Y478" t="s">
        <v>4109</v>
      </c>
      <c r="Z478" s="4">
        <f t="shared" si="7"/>
        <v>0.9</v>
      </c>
    </row>
    <row r="479" spans="1:26" x14ac:dyDescent="0.25">
      <c r="B479" t="s">
        <v>5257</v>
      </c>
      <c r="C479" t="s">
        <v>846</v>
      </c>
      <c r="D479" t="s">
        <v>985</v>
      </c>
      <c r="E479" t="s">
        <v>1322</v>
      </c>
      <c r="F479">
        <v>234931192</v>
      </c>
      <c r="G479">
        <v>242963796</v>
      </c>
      <c r="H479">
        <v>206636708</v>
      </c>
      <c r="I479">
        <v>236592700</v>
      </c>
      <c r="J479">
        <v>229845504</v>
      </c>
      <c r="K479">
        <v>239997492</v>
      </c>
      <c r="L479">
        <v>242785588</v>
      </c>
      <c r="M479">
        <v>260485904</v>
      </c>
      <c r="N479">
        <v>266835300</v>
      </c>
      <c r="O479">
        <v>250783392</v>
      </c>
      <c r="P479">
        <v>267838308</v>
      </c>
      <c r="Q479">
        <v>287860000</v>
      </c>
      <c r="R479">
        <v>293290000</v>
      </c>
      <c r="S479">
        <v>294909510</v>
      </c>
      <c r="T479">
        <v>296010000</v>
      </c>
      <c r="U479">
        <v>284333000</v>
      </c>
      <c r="V479">
        <v>297850000</v>
      </c>
      <c r="W479">
        <v>313610000</v>
      </c>
      <c r="X479" t="s">
        <v>4109</v>
      </c>
      <c r="Y479" t="s">
        <v>4109</v>
      </c>
      <c r="Z479" s="4">
        <f t="shared" si="7"/>
        <v>0.9</v>
      </c>
    </row>
    <row r="480" spans="1:26" x14ac:dyDescent="0.25">
      <c r="B480" t="s">
        <v>5257</v>
      </c>
      <c r="C480" t="s">
        <v>846</v>
      </c>
      <c r="D480" t="s">
        <v>5022</v>
      </c>
      <c r="E480" t="s">
        <v>4790</v>
      </c>
      <c r="F480">
        <v>2294.1999999999998</v>
      </c>
      <c r="G480">
        <v>2423.1</v>
      </c>
      <c r="H480">
        <v>2187.3000000000002</v>
      </c>
      <c r="I480">
        <v>2399.4</v>
      </c>
      <c r="J480">
        <v>2350</v>
      </c>
      <c r="K480">
        <v>2411.6</v>
      </c>
      <c r="L480">
        <v>2446.5</v>
      </c>
      <c r="M480">
        <v>2583.3000000000002</v>
      </c>
      <c r="N480">
        <v>2637.9</v>
      </c>
      <c r="O480">
        <v>2580.8000000000002</v>
      </c>
      <c r="P480">
        <v>2676.4</v>
      </c>
      <c r="Q480">
        <v>2860.7</v>
      </c>
      <c r="R480">
        <v>2963.5</v>
      </c>
      <c r="S480">
        <v>2969.9</v>
      </c>
      <c r="T480">
        <v>2960.4</v>
      </c>
      <c r="U480">
        <v>2856.7</v>
      </c>
      <c r="V480">
        <v>3021.1</v>
      </c>
      <c r="W480">
        <v>3160.8</v>
      </c>
      <c r="X480" t="s">
        <v>4109</v>
      </c>
      <c r="Y480" t="s">
        <v>4109</v>
      </c>
      <c r="Z480" s="4">
        <f t="shared" si="7"/>
        <v>0.9</v>
      </c>
    </row>
    <row r="481" spans="1:26" x14ac:dyDescent="0.25">
      <c r="B481" t="s">
        <v>5257</v>
      </c>
      <c r="C481" t="s">
        <v>846</v>
      </c>
      <c r="D481" t="s">
        <v>1881</v>
      </c>
      <c r="E481" t="s">
        <v>2888</v>
      </c>
      <c r="F481">
        <v>0.48823450161875798</v>
      </c>
      <c r="G481">
        <v>0.84522241847433099</v>
      </c>
      <c r="H481">
        <v>0.58510456858025295</v>
      </c>
      <c r="I481">
        <v>0.62151592175483195</v>
      </c>
      <c r="J481">
        <v>1.4098521336457801</v>
      </c>
      <c r="K481">
        <v>1.1211216382673099</v>
      </c>
      <c r="L481">
        <v>1.09646037418957</v>
      </c>
      <c r="M481">
        <v>1.1563145676205</v>
      </c>
      <c r="N481">
        <v>2.7852059065660599</v>
      </c>
      <c r="O481">
        <v>1.30162324440552</v>
      </c>
      <c r="P481">
        <v>1.5029505875485401</v>
      </c>
      <c r="Q481">
        <v>1.9487265977272901</v>
      </c>
      <c r="R481">
        <v>1.3987574521121899</v>
      </c>
      <c r="S481">
        <v>1.1250270032271601</v>
      </c>
      <c r="T481">
        <v>0.92744406010505698</v>
      </c>
      <c r="U481">
        <v>0.76182073236334802</v>
      </c>
      <c r="V481">
        <v>0.81646809188286396</v>
      </c>
      <c r="W481">
        <v>0.96990079502667903</v>
      </c>
      <c r="X481" t="s">
        <v>4109</v>
      </c>
      <c r="Y481" t="s">
        <v>4109</v>
      </c>
      <c r="Z481" s="4">
        <f t="shared" si="7"/>
        <v>0.9</v>
      </c>
    </row>
    <row r="482" spans="1:26" x14ac:dyDescent="0.25">
      <c r="A482" s="2" t="s">
        <v>5349</v>
      </c>
      <c r="B482" t="s">
        <v>5257</v>
      </c>
      <c r="C482" t="s">
        <v>846</v>
      </c>
      <c r="D482" t="s">
        <v>146</v>
      </c>
      <c r="E482" t="s">
        <v>2602</v>
      </c>
      <c r="F482">
        <v>10.26913104786742</v>
      </c>
      <c r="G482">
        <v>9.2323550576657532</v>
      </c>
      <c r="H482">
        <v>9.7168976703037444</v>
      </c>
      <c r="I482">
        <v>9.0016528393665425</v>
      </c>
      <c r="J482">
        <v>8.8767593731270864</v>
      </c>
      <c r="K482">
        <v>8.4321893972108626</v>
      </c>
      <c r="L482">
        <v>7.635209576390781</v>
      </c>
      <c r="M482">
        <v>7.0691475199717431</v>
      </c>
      <c r="N482">
        <v>8.5889932207671897</v>
      </c>
      <c r="O482">
        <v>10.63400630091531</v>
      </c>
      <c r="P482">
        <v>8.8813408672465251</v>
      </c>
      <c r="Q482">
        <v>8.8406484026921994</v>
      </c>
      <c r="R482">
        <v>8.6265410980206756</v>
      </c>
      <c r="S482">
        <v>8.1283070552294951</v>
      </c>
      <c r="T482">
        <v>9.6750506851674434</v>
      </c>
      <c r="U482">
        <v>8.423683842904607</v>
      </c>
      <c r="V482">
        <v>8.552195508684461</v>
      </c>
      <c r="W482">
        <v>9.4844025077525984</v>
      </c>
      <c r="X482" t="s">
        <v>4109</v>
      </c>
      <c r="Y482" t="s">
        <v>4109</v>
      </c>
      <c r="Z482" s="4">
        <f t="shared" si="7"/>
        <v>0.9</v>
      </c>
    </row>
    <row r="483" spans="1:26" x14ac:dyDescent="0.25">
      <c r="B483" t="s">
        <v>5257</v>
      </c>
      <c r="C483" t="s">
        <v>846</v>
      </c>
      <c r="D483" t="s">
        <v>2605</v>
      </c>
      <c r="E483" t="s">
        <v>4766</v>
      </c>
      <c r="F483">
        <v>338640000000</v>
      </c>
      <c r="G483">
        <v>332290000000</v>
      </c>
      <c r="H483">
        <v>388810000000</v>
      </c>
      <c r="I483">
        <v>391580000000</v>
      </c>
      <c r="J483">
        <v>428040000000</v>
      </c>
      <c r="K483">
        <v>464730000000</v>
      </c>
      <c r="L483">
        <v>493430000000</v>
      </c>
      <c r="M483">
        <v>528370000000</v>
      </c>
      <c r="N483">
        <v>815920000000</v>
      </c>
      <c r="O483">
        <v>1140880000000</v>
      </c>
      <c r="P483">
        <v>1119120000000</v>
      </c>
      <c r="Q483">
        <v>1119120000000</v>
      </c>
      <c r="R483">
        <v>1386820000000</v>
      </c>
      <c r="S483">
        <v>1519270000000</v>
      </c>
      <c r="T483">
        <v>1785674932000</v>
      </c>
      <c r="U483">
        <v>1754730000000</v>
      </c>
      <c r="V483">
        <v>2033490000000</v>
      </c>
      <c r="W483">
        <v>2409760000000</v>
      </c>
      <c r="X483" t="s">
        <v>4109</v>
      </c>
      <c r="Y483" t="s">
        <v>4109</v>
      </c>
      <c r="Z483" s="4">
        <f t="shared" si="7"/>
        <v>0.9</v>
      </c>
    </row>
    <row r="484" spans="1:26" x14ac:dyDescent="0.25">
      <c r="B484" t="s">
        <v>5257</v>
      </c>
      <c r="C484" t="s">
        <v>846</v>
      </c>
      <c r="D484" t="s">
        <v>3288</v>
      </c>
      <c r="E484" t="s">
        <v>1961</v>
      </c>
      <c r="F484">
        <v>2450656</v>
      </c>
      <c r="G484">
        <v>2764757</v>
      </c>
      <c r="H484">
        <v>3208380</v>
      </c>
      <c r="I484">
        <v>3916814</v>
      </c>
      <c r="J484">
        <v>4332863</v>
      </c>
      <c r="K484">
        <v>4982092</v>
      </c>
      <c r="L484">
        <v>6141148</v>
      </c>
      <c r="M484">
        <v>7398211</v>
      </c>
      <c r="N484">
        <v>7672457</v>
      </c>
      <c r="O484">
        <v>8014487.2000000002</v>
      </c>
      <c r="P484">
        <v>8922576</v>
      </c>
      <c r="Q484">
        <v>9922786</v>
      </c>
      <c r="R484">
        <v>10072000</v>
      </c>
      <c r="S484">
        <v>10626000</v>
      </c>
      <c r="T484">
        <v>11323000</v>
      </c>
      <c r="U484">
        <v>11882003</v>
      </c>
      <c r="V484">
        <v>12086010</v>
      </c>
      <c r="W484">
        <v>13259000</v>
      </c>
      <c r="X484" t="s">
        <v>4109</v>
      </c>
      <c r="Y484" t="s">
        <v>4109</v>
      </c>
      <c r="Z484" s="4">
        <f t="shared" si="7"/>
        <v>0.9</v>
      </c>
    </row>
    <row r="485" spans="1:26" x14ac:dyDescent="0.25">
      <c r="B485" t="s">
        <v>5257</v>
      </c>
      <c r="C485" t="s">
        <v>846</v>
      </c>
      <c r="D485" t="s">
        <v>5225</v>
      </c>
      <c r="E485" t="s">
        <v>3467</v>
      </c>
      <c r="F485">
        <v>25.022410583099504</v>
      </c>
      <c r="G485">
        <v>21.400199936918298</v>
      </c>
      <c r="H485">
        <v>20.656968732949238</v>
      </c>
      <c r="I485">
        <v>19.052000031453218</v>
      </c>
      <c r="J485">
        <v>18.829478157647937</v>
      </c>
      <c r="K485">
        <v>17.719417072691122</v>
      </c>
      <c r="L485">
        <v>18.176308097788439</v>
      </c>
      <c r="M485">
        <v>17.33111690693875</v>
      </c>
      <c r="N485">
        <v>16.206727925748972</v>
      </c>
      <c r="O485">
        <v>13.328967362499942</v>
      </c>
      <c r="P485">
        <v>17.108156636471847</v>
      </c>
      <c r="Q485">
        <v>16.787308942449361</v>
      </c>
      <c r="R485">
        <v>17.318324811388162</v>
      </c>
      <c r="S485">
        <v>15.152402760808176</v>
      </c>
      <c r="T485">
        <v>15.099897530901346</v>
      </c>
      <c r="U485">
        <v>14.441413337162102</v>
      </c>
      <c r="V485">
        <v>12.731602438173789</v>
      </c>
      <c r="W485">
        <v>12.808272959969699</v>
      </c>
      <c r="X485" t="s">
        <v>4109</v>
      </c>
      <c r="Y485" t="s">
        <v>4109</v>
      </c>
      <c r="Z485" s="4">
        <f t="shared" si="7"/>
        <v>0.9</v>
      </c>
    </row>
    <row r="486" spans="1:26" x14ac:dyDescent="0.25">
      <c r="B486" t="s">
        <v>5257</v>
      </c>
      <c r="C486" t="s">
        <v>846</v>
      </c>
      <c r="D486" t="s">
        <v>1931</v>
      </c>
      <c r="E486" t="s">
        <v>232</v>
      </c>
      <c r="F486">
        <v>471740000000</v>
      </c>
      <c r="G486">
        <v>400310000000</v>
      </c>
      <c r="H486">
        <v>446740000000</v>
      </c>
      <c r="I486">
        <v>484580000000</v>
      </c>
      <c r="J486">
        <v>574220000000</v>
      </c>
      <c r="K486">
        <v>648800000000</v>
      </c>
      <c r="L486">
        <v>860670000000</v>
      </c>
      <c r="M486">
        <v>1027990000000</v>
      </c>
      <c r="N486">
        <v>980990000000</v>
      </c>
      <c r="O486">
        <v>832430000000</v>
      </c>
      <c r="P486">
        <v>1356800000000</v>
      </c>
      <c r="Q486">
        <v>1492610000000</v>
      </c>
      <c r="R486">
        <v>1866240000000</v>
      </c>
      <c r="S486">
        <v>1872640000000</v>
      </c>
      <c r="T486">
        <v>1879760000000</v>
      </c>
      <c r="U486">
        <v>2102160000000</v>
      </c>
      <c r="V486">
        <v>2168500000000</v>
      </c>
      <c r="W486">
        <v>2448400000000</v>
      </c>
      <c r="X486" t="s">
        <v>4109</v>
      </c>
      <c r="Y486" t="s">
        <v>4109</v>
      </c>
      <c r="Z486" s="4">
        <f t="shared" si="7"/>
        <v>0.9</v>
      </c>
    </row>
    <row r="487" spans="1:26" x14ac:dyDescent="0.25">
      <c r="A487" s="2" t="s">
        <v>5349</v>
      </c>
      <c r="B487" t="s">
        <v>5257</v>
      </c>
      <c r="C487" t="s">
        <v>846</v>
      </c>
      <c r="D487" t="s">
        <v>4672</v>
      </c>
      <c r="E487" t="s">
        <v>286</v>
      </c>
      <c r="F487">
        <v>8.6920000000000002</v>
      </c>
      <c r="G487">
        <v>8.5549999999999997</v>
      </c>
      <c r="H487">
        <v>8.4269999999999996</v>
      </c>
      <c r="I487">
        <v>8.3059999999999992</v>
      </c>
      <c r="J487">
        <v>8.1890000000000001</v>
      </c>
      <c r="K487">
        <v>8.0739999999999998</v>
      </c>
      <c r="L487">
        <v>7.9580000000000002</v>
      </c>
      <c r="M487">
        <v>7.8390000000000004</v>
      </c>
      <c r="N487">
        <v>7.72</v>
      </c>
      <c r="O487">
        <v>7.6020000000000003</v>
      </c>
      <c r="P487">
        <v>7.492</v>
      </c>
      <c r="Q487">
        <v>7.3929999999999998</v>
      </c>
      <c r="R487">
        <v>7.3120000000000003</v>
      </c>
      <c r="S487">
        <v>7.2510000000000003</v>
      </c>
      <c r="T487">
        <v>7.2119999999999997</v>
      </c>
      <c r="U487">
        <v>7.194</v>
      </c>
      <c r="V487">
        <v>7.1950000000000003</v>
      </c>
      <c r="W487">
        <v>7.21</v>
      </c>
      <c r="X487" t="s">
        <v>4109</v>
      </c>
      <c r="Y487" t="s">
        <v>4109</v>
      </c>
      <c r="Z487" s="4">
        <f t="shared" si="7"/>
        <v>0.9</v>
      </c>
    </row>
    <row r="488" spans="1:26" x14ac:dyDescent="0.25">
      <c r="B488" t="s">
        <v>5257</v>
      </c>
      <c r="C488" t="s">
        <v>846</v>
      </c>
      <c r="D488" t="s">
        <v>34</v>
      </c>
      <c r="E488" t="s">
        <v>4439</v>
      </c>
      <c r="F488">
        <v>52.084649053960341</v>
      </c>
      <c r="G488">
        <v>53.795977979073605</v>
      </c>
      <c r="H488">
        <v>57.95691807524166</v>
      </c>
      <c r="I488">
        <v>56.659154927039559</v>
      </c>
      <c r="J488">
        <v>58.593587806141045</v>
      </c>
      <c r="K488">
        <v>59.345838804749285</v>
      </c>
      <c r="L488">
        <v>61.448309037233329</v>
      </c>
      <c r="M488">
        <v>61.907825936072136</v>
      </c>
      <c r="N488">
        <v>69.096457548768882</v>
      </c>
      <c r="O488">
        <v>71.377294658431822</v>
      </c>
      <c r="P488">
        <v>73.41482594686471</v>
      </c>
      <c r="Q488">
        <v>76.14591000510444</v>
      </c>
      <c r="R488">
        <v>77.17947471058784</v>
      </c>
      <c r="S488">
        <v>77.916847722588429</v>
      </c>
      <c r="T488">
        <v>75.90817003343183</v>
      </c>
      <c r="U488">
        <v>75.611061899086067</v>
      </c>
      <c r="V488">
        <v>74.503017638072748</v>
      </c>
      <c r="W488">
        <v>72.076729836243416</v>
      </c>
      <c r="X488" t="s">
        <v>4109</v>
      </c>
      <c r="Y488" t="s">
        <v>4109</v>
      </c>
      <c r="Z488" s="4">
        <f t="shared" si="7"/>
        <v>0.9</v>
      </c>
    </row>
    <row r="489" spans="1:26" x14ac:dyDescent="0.25">
      <c r="B489" t="s">
        <v>5257</v>
      </c>
      <c r="C489" t="s">
        <v>846</v>
      </c>
      <c r="D489" t="s">
        <v>4904</v>
      </c>
      <c r="E489" t="s">
        <v>3250</v>
      </c>
      <c r="F489">
        <v>15.410402226263189</v>
      </c>
      <c r="G489">
        <v>15.545625148429012</v>
      </c>
      <c r="H489">
        <v>16.052947828649916</v>
      </c>
      <c r="I489">
        <v>15.577593349555247</v>
      </c>
      <c r="J489">
        <v>15.133482637716348</v>
      </c>
      <c r="K489">
        <v>15.173982172970369</v>
      </c>
      <c r="L489">
        <v>15.189479505733638</v>
      </c>
      <c r="M489">
        <v>15.257860207542388</v>
      </c>
      <c r="N489">
        <v>17.227671634731866</v>
      </c>
      <c r="O489">
        <v>16.851891498611383</v>
      </c>
      <c r="P489">
        <v>16.505136177066337</v>
      </c>
      <c r="Q489">
        <v>14.489839403049306</v>
      </c>
      <c r="R489">
        <v>16.166712404361988</v>
      </c>
      <c r="S489">
        <v>16.638682548696547</v>
      </c>
      <c r="T489">
        <v>14.803137644208011</v>
      </c>
      <c r="U489">
        <v>15.125690362279393</v>
      </c>
      <c r="V489">
        <v>15.477675849255029</v>
      </c>
      <c r="W489">
        <v>14.862593061554291</v>
      </c>
      <c r="X489" t="s">
        <v>4109</v>
      </c>
      <c r="Y489" t="s">
        <v>4109</v>
      </c>
      <c r="Z489" s="4">
        <f t="shared" si="7"/>
        <v>0.9</v>
      </c>
    </row>
    <row r="490" spans="1:26" x14ac:dyDescent="0.25">
      <c r="B490" t="s">
        <v>5257</v>
      </c>
      <c r="C490" t="s">
        <v>846</v>
      </c>
      <c r="D490" t="s">
        <v>4919</v>
      </c>
      <c r="E490" t="s">
        <v>4860</v>
      </c>
      <c r="F490">
        <v>3297650000000</v>
      </c>
      <c r="G490">
        <v>3599190000000</v>
      </c>
      <c r="H490">
        <v>4001380000000</v>
      </c>
      <c r="I490">
        <v>4350090000000</v>
      </c>
      <c r="J490">
        <v>4822030000000</v>
      </c>
      <c r="K490">
        <v>5511380000000</v>
      </c>
      <c r="L490">
        <v>6462560000000</v>
      </c>
      <c r="M490">
        <v>7474310000000</v>
      </c>
      <c r="N490">
        <v>9499600000000</v>
      </c>
      <c r="O490">
        <v>10728600000000</v>
      </c>
      <c r="P490">
        <v>12600800000000</v>
      </c>
      <c r="Q490">
        <v>12658800000000</v>
      </c>
      <c r="R490">
        <v>16076200000000</v>
      </c>
      <c r="S490">
        <v>18691100000000</v>
      </c>
      <c r="T490">
        <v>18456491755000</v>
      </c>
      <c r="U490">
        <v>20830910000000</v>
      </c>
      <c r="V490">
        <v>23777403100000</v>
      </c>
      <c r="W490">
        <v>25407610000000</v>
      </c>
      <c r="X490" t="s">
        <v>4109</v>
      </c>
      <c r="Y490" t="s">
        <v>4109</v>
      </c>
      <c r="Z490" s="4">
        <f t="shared" si="7"/>
        <v>0.9</v>
      </c>
    </row>
    <row r="491" spans="1:26" x14ac:dyDescent="0.25">
      <c r="A491" s="2" t="s">
        <v>5349</v>
      </c>
      <c r="B491" t="s">
        <v>5257</v>
      </c>
      <c r="C491" t="s">
        <v>846</v>
      </c>
      <c r="D491" t="s">
        <v>3287</v>
      </c>
      <c r="E491" t="s">
        <v>1205</v>
      </c>
      <c r="F491">
        <v>3.3109999999999999</v>
      </c>
      <c r="G491">
        <v>3.2440000000000002</v>
      </c>
      <c r="H491">
        <v>3.1760000000000002</v>
      </c>
      <c r="I491">
        <v>3.109</v>
      </c>
      <c r="J491">
        <v>3.0409999999999999</v>
      </c>
      <c r="K491">
        <v>2.972</v>
      </c>
      <c r="L491">
        <v>2.899</v>
      </c>
      <c r="M491">
        <v>2.823</v>
      </c>
      <c r="N491">
        <v>2.7429999999999999</v>
      </c>
      <c r="O491">
        <v>2.661</v>
      </c>
      <c r="P491">
        <v>2.581</v>
      </c>
      <c r="Q491">
        <v>2.5059999999999998</v>
      </c>
      <c r="R491">
        <v>2.4390000000000001</v>
      </c>
      <c r="S491">
        <v>2.3809999999999998</v>
      </c>
      <c r="T491">
        <v>2.3330000000000002</v>
      </c>
      <c r="U491">
        <v>2.2949999999999999</v>
      </c>
      <c r="V491">
        <v>2.266</v>
      </c>
      <c r="W491">
        <v>2.2429999999999999</v>
      </c>
      <c r="X491" t="s">
        <v>4109</v>
      </c>
      <c r="Y491" t="s">
        <v>4109</v>
      </c>
      <c r="Z491" s="4">
        <f t="shared" si="7"/>
        <v>0.9</v>
      </c>
    </row>
    <row r="492" spans="1:26" x14ac:dyDescent="0.25">
      <c r="A492" s="2" t="s">
        <v>5349</v>
      </c>
      <c r="B492" t="s">
        <v>5257</v>
      </c>
      <c r="C492" t="s">
        <v>846</v>
      </c>
      <c r="D492" t="s">
        <v>3412</v>
      </c>
      <c r="E492" t="s">
        <v>3377</v>
      </c>
      <c r="F492" t="s">
        <v>4109</v>
      </c>
      <c r="G492">
        <v>50000</v>
      </c>
      <c r="H492">
        <v>82409</v>
      </c>
      <c r="I492">
        <v>140362</v>
      </c>
      <c r="J492">
        <v>235000</v>
      </c>
      <c r="K492">
        <v>1348000</v>
      </c>
      <c r="L492">
        <v>2300000</v>
      </c>
      <c r="M492">
        <v>3130000</v>
      </c>
      <c r="N492">
        <v>5280000</v>
      </c>
      <c r="O492">
        <v>7745710</v>
      </c>
      <c r="P492">
        <v>10990000</v>
      </c>
      <c r="Q492">
        <v>13351187</v>
      </c>
      <c r="R492">
        <v>14982178</v>
      </c>
      <c r="S492">
        <v>14927670</v>
      </c>
      <c r="T492">
        <v>15750000</v>
      </c>
      <c r="U492">
        <v>16942750</v>
      </c>
      <c r="V492">
        <v>18653312</v>
      </c>
      <c r="W492">
        <v>17856024</v>
      </c>
      <c r="X492">
        <v>18170000</v>
      </c>
      <c r="Y492" t="s">
        <v>4109</v>
      </c>
      <c r="Z492" s="4">
        <f t="shared" si="7"/>
        <v>0.9</v>
      </c>
    </row>
    <row r="493" spans="1:26" x14ac:dyDescent="0.25">
      <c r="A493" s="2" t="s">
        <v>5349</v>
      </c>
      <c r="B493" t="s">
        <v>5257</v>
      </c>
      <c r="C493" t="s">
        <v>846</v>
      </c>
      <c r="D493" t="s">
        <v>2666</v>
      </c>
      <c r="E493" t="s">
        <v>4256</v>
      </c>
      <c r="F493" t="s">
        <v>4109</v>
      </c>
      <c r="G493">
        <v>4.6511620000000004E-3</v>
      </c>
      <c r="H493">
        <v>7.5375199999999998E-3</v>
      </c>
      <c r="I493">
        <v>1.2627897000000001E-2</v>
      </c>
      <c r="J493">
        <v>2.0803392E-2</v>
      </c>
      <c r="K493">
        <v>0.117461514</v>
      </c>
      <c r="L493">
        <v>0.19734251899999999</v>
      </c>
      <c r="M493">
        <v>0.26453473199999999</v>
      </c>
      <c r="N493">
        <v>0.43975455600000002</v>
      </c>
      <c r="O493">
        <v>0.63607976099999997</v>
      </c>
      <c r="P493">
        <v>0.89039679699999996</v>
      </c>
      <c r="Q493">
        <v>1.0678489760000001</v>
      </c>
      <c r="R493">
        <v>1.1836318379999999</v>
      </c>
      <c r="S493">
        <v>1.1654574520000001</v>
      </c>
      <c r="T493">
        <v>1.215652255</v>
      </c>
      <c r="U493">
        <v>1.2931892469999999</v>
      </c>
      <c r="V493">
        <v>1.4083102359999999</v>
      </c>
      <c r="W493">
        <v>1.333856253</v>
      </c>
      <c r="X493">
        <v>1.3432967659999999</v>
      </c>
      <c r="Y493" t="s">
        <v>4109</v>
      </c>
      <c r="Z493" s="4">
        <f t="shared" si="7"/>
        <v>0.9</v>
      </c>
    </row>
    <row r="494" spans="1:26" x14ac:dyDescent="0.25">
      <c r="B494" t="s">
        <v>5257</v>
      </c>
      <c r="C494" t="s">
        <v>846</v>
      </c>
      <c r="D494" t="s">
        <v>3751</v>
      </c>
      <c r="E494" t="s">
        <v>986</v>
      </c>
      <c r="F494">
        <v>0.33961605668799</v>
      </c>
      <c r="G494">
        <v>0.328525284016909</v>
      </c>
      <c r="H494">
        <v>0.37162894541014102</v>
      </c>
      <c r="I494">
        <v>0.339115925541569</v>
      </c>
      <c r="J494">
        <v>0.24276641446001601</v>
      </c>
      <c r="K494">
        <v>0.20879688019774401</v>
      </c>
      <c r="L494">
        <v>0.282106862607992</v>
      </c>
      <c r="M494">
        <v>0.30076863658831599</v>
      </c>
      <c r="N494">
        <v>0.29902970828095199</v>
      </c>
      <c r="O494">
        <v>0.259805733023248</v>
      </c>
      <c r="P494">
        <v>0.37557495559465798</v>
      </c>
      <c r="Q494">
        <v>0.35205994608982299</v>
      </c>
      <c r="R494">
        <v>0.30716456916801299</v>
      </c>
      <c r="S494">
        <v>0.27543022945608597</v>
      </c>
      <c r="T494">
        <v>0.26276760325889997</v>
      </c>
      <c r="U494">
        <v>0.30178375757190701</v>
      </c>
      <c r="V494">
        <v>0.33268399443332097</v>
      </c>
      <c r="W494">
        <v>0.29304053809278502</v>
      </c>
      <c r="X494" t="s">
        <v>4109</v>
      </c>
      <c r="Y494" t="s">
        <v>4109</v>
      </c>
      <c r="Z494" s="4">
        <f t="shared" si="7"/>
        <v>0.9</v>
      </c>
    </row>
    <row r="495" spans="1:26" x14ac:dyDescent="0.25">
      <c r="B495" t="s">
        <v>5257</v>
      </c>
      <c r="C495" t="s">
        <v>846</v>
      </c>
      <c r="D495" t="s">
        <v>2707</v>
      </c>
      <c r="E495" t="s">
        <v>5326</v>
      </c>
      <c r="F495">
        <v>11.557624368868739</v>
      </c>
      <c r="G495">
        <v>12.251367668836599</v>
      </c>
      <c r="H495">
        <v>11.622990068426393</v>
      </c>
      <c r="I495">
        <v>11.037013027316677</v>
      </c>
      <c r="J495">
        <v>13.041810191973092</v>
      </c>
      <c r="K495">
        <v>12.670510833947215</v>
      </c>
      <c r="L495">
        <v>11.182255948107251</v>
      </c>
      <c r="M495">
        <v>10.510535420660903</v>
      </c>
      <c r="N495">
        <v>9.76388479514927</v>
      </c>
      <c r="O495">
        <v>8.9980985403500924</v>
      </c>
      <c r="P495">
        <v>9.3922608088375341</v>
      </c>
      <c r="Q495">
        <v>9.3492274149208452</v>
      </c>
      <c r="R495">
        <v>9.4202610069543802</v>
      </c>
      <c r="S495">
        <v>8.7417005954705704</v>
      </c>
      <c r="T495">
        <v>8.4989083723078345</v>
      </c>
      <c r="U495">
        <v>8.9199655703951475</v>
      </c>
      <c r="V495">
        <v>10.042181603927974</v>
      </c>
      <c r="W495">
        <v>7.7233946837187766</v>
      </c>
      <c r="X495" t="s">
        <v>4109</v>
      </c>
      <c r="Y495" t="s">
        <v>4109</v>
      </c>
      <c r="Z495" s="4">
        <f t="shared" si="7"/>
        <v>0.9</v>
      </c>
    </row>
    <row r="496" spans="1:26" x14ac:dyDescent="0.25">
      <c r="B496" t="s">
        <v>5257</v>
      </c>
      <c r="C496" t="s">
        <v>846</v>
      </c>
      <c r="D496" t="s">
        <v>1024</v>
      </c>
      <c r="E496" t="s">
        <v>2032</v>
      </c>
      <c r="F496">
        <v>381130000000</v>
      </c>
      <c r="G496">
        <v>440950000000</v>
      </c>
      <c r="H496">
        <v>465080000000</v>
      </c>
      <c r="I496">
        <v>480120000000</v>
      </c>
      <c r="J496">
        <v>628880000000</v>
      </c>
      <c r="K496">
        <v>698320000000</v>
      </c>
      <c r="L496">
        <v>722660000000</v>
      </c>
      <c r="M496">
        <v>785590000000</v>
      </c>
      <c r="N496">
        <v>927530000000</v>
      </c>
      <c r="O496">
        <v>965370000000</v>
      </c>
      <c r="P496">
        <v>1183500000000</v>
      </c>
      <c r="Q496">
        <v>1183500000000</v>
      </c>
      <c r="R496">
        <v>1514420000000</v>
      </c>
      <c r="S496">
        <v>1633920000000</v>
      </c>
      <c r="T496">
        <v>1568600323000</v>
      </c>
      <c r="U496">
        <v>1858110000000</v>
      </c>
      <c r="V496">
        <v>2387770000000</v>
      </c>
      <c r="W496">
        <v>1962330000000</v>
      </c>
      <c r="X496" t="s">
        <v>4109</v>
      </c>
      <c r="Y496" t="s">
        <v>4109</v>
      </c>
      <c r="Z496" s="4">
        <f t="shared" si="7"/>
        <v>0.9</v>
      </c>
    </row>
    <row r="497" spans="1:26" x14ac:dyDescent="0.25">
      <c r="B497" t="s">
        <v>5257</v>
      </c>
      <c r="C497" t="s">
        <v>846</v>
      </c>
      <c r="D497" t="s">
        <v>893</v>
      </c>
      <c r="E497" t="s">
        <v>3448</v>
      </c>
      <c r="F497">
        <v>24.915424232052029</v>
      </c>
      <c r="G497">
        <v>26.930399912961033</v>
      </c>
      <c r="H497">
        <v>25.412820380588936</v>
      </c>
      <c r="I497">
        <v>23.515957750156833</v>
      </c>
      <c r="J497">
        <v>21.078067106335986</v>
      </c>
      <c r="K497">
        <v>18.639881697997335</v>
      </c>
      <c r="L497">
        <v>16.653371053047742</v>
      </c>
      <c r="M497">
        <v>16.356579431013042</v>
      </c>
      <c r="N497">
        <v>14.080706696773007</v>
      </c>
      <c r="O497">
        <v>14.182631405239366</v>
      </c>
      <c r="P497">
        <v>21.158278585372138</v>
      </c>
      <c r="Q497">
        <v>11.581768904684846</v>
      </c>
      <c r="R497">
        <v>13.949690242232169</v>
      </c>
      <c r="S497">
        <v>12.647243439194861</v>
      </c>
      <c r="T497">
        <v>13.559846863623276</v>
      </c>
      <c r="U497">
        <v>14.862638518234631</v>
      </c>
      <c r="V497">
        <v>16.184802410107359</v>
      </c>
      <c r="W497">
        <v>12.998099234925025</v>
      </c>
      <c r="X497" t="s">
        <v>4109</v>
      </c>
      <c r="Y497" t="s">
        <v>4109</v>
      </c>
      <c r="Z497" s="4">
        <f t="shared" si="7"/>
        <v>0.9</v>
      </c>
    </row>
    <row r="498" spans="1:26" x14ac:dyDescent="0.25">
      <c r="B498" t="s">
        <v>5257</v>
      </c>
      <c r="C498" t="s">
        <v>846</v>
      </c>
      <c r="D498" t="s">
        <v>4365</v>
      </c>
      <c r="E498" t="s">
        <v>216</v>
      </c>
      <c r="F498">
        <v>626010000000</v>
      </c>
      <c r="G498">
        <v>693070000000</v>
      </c>
      <c r="H498">
        <v>739170000000</v>
      </c>
      <c r="I498">
        <v>783460000000</v>
      </c>
      <c r="J498">
        <v>816910000000</v>
      </c>
      <c r="K498">
        <v>840750000000</v>
      </c>
      <c r="L498">
        <v>947760000000</v>
      </c>
      <c r="M498">
        <v>1161430000000</v>
      </c>
      <c r="N498">
        <v>994640000000</v>
      </c>
      <c r="O498">
        <v>1035620000000</v>
      </c>
      <c r="P498">
        <v>2135230000000</v>
      </c>
      <c r="Q498">
        <v>1166620000000</v>
      </c>
      <c r="R498">
        <v>1751830000000</v>
      </c>
      <c r="S498">
        <v>1793240000000</v>
      </c>
      <c r="T498">
        <v>1954959300000</v>
      </c>
      <c r="U498">
        <v>2544020000000</v>
      </c>
      <c r="V498">
        <v>3294300000000</v>
      </c>
      <c r="W498">
        <v>2861850000000</v>
      </c>
      <c r="X498" t="s">
        <v>4109</v>
      </c>
      <c r="Y498" t="s">
        <v>4109</v>
      </c>
      <c r="Z498" s="4">
        <f t="shared" si="7"/>
        <v>0.9</v>
      </c>
    </row>
    <row r="499" spans="1:26" x14ac:dyDescent="0.25">
      <c r="B499" t="s">
        <v>5257</v>
      </c>
      <c r="C499" t="s">
        <v>846</v>
      </c>
      <c r="D499" t="s">
        <v>4289</v>
      </c>
      <c r="E499" t="s">
        <v>839</v>
      </c>
      <c r="F499">
        <v>471170000</v>
      </c>
      <c r="G499">
        <v>554680000</v>
      </c>
      <c r="H499">
        <v>703790000</v>
      </c>
      <c r="I499">
        <v>611950000</v>
      </c>
      <c r="J499">
        <v>897710000</v>
      </c>
      <c r="K499">
        <v>1092030000</v>
      </c>
      <c r="L499">
        <v>891780000</v>
      </c>
      <c r="M499">
        <v>1087220000</v>
      </c>
      <c r="N499">
        <v>1180040000</v>
      </c>
      <c r="O499">
        <v>1199620000</v>
      </c>
      <c r="P499">
        <v>1026210000</v>
      </c>
      <c r="Q499">
        <v>1055980000</v>
      </c>
      <c r="R499">
        <v>825640000</v>
      </c>
      <c r="S499">
        <v>1025730000</v>
      </c>
      <c r="T499">
        <v>832170000</v>
      </c>
      <c r="U499">
        <v>912220000</v>
      </c>
      <c r="V499">
        <v>692030000</v>
      </c>
      <c r="W499">
        <v>17550000</v>
      </c>
      <c r="X499" t="s">
        <v>4109</v>
      </c>
      <c r="Y499" t="s">
        <v>4109</v>
      </c>
      <c r="Z499" s="4">
        <f t="shared" si="7"/>
        <v>0.9</v>
      </c>
    </row>
    <row r="500" spans="1:26" x14ac:dyDescent="0.25">
      <c r="B500" t="s">
        <v>5257</v>
      </c>
      <c r="C500" t="s">
        <v>846</v>
      </c>
      <c r="D500" t="s">
        <v>237</v>
      </c>
      <c r="E500" t="s">
        <v>3348</v>
      </c>
      <c r="F500">
        <v>17.476286022095564</v>
      </c>
      <c r="G500">
        <v>19.850840926704446</v>
      </c>
      <c r="H500">
        <v>18.576899220202524</v>
      </c>
      <c r="I500">
        <v>19.393887420656096</v>
      </c>
      <c r="J500">
        <v>23.651564349226632</v>
      </c>
      <c r="K500">
        <v>25.260140985511232</v>
      </c>
      <c r="L500">
        <v>25.576335166473974</v>
      </c>
      <c r="M500">
        <v>27.593352267210925</v>
      </c>
      <c r="N500">
        <v>25.971732631962269</v>
      </c>
      <c r="O500">
        <v>25.380492069388595</v>
      </c>
      <c r="P500">
        <v>25.224303348286558</v>
      </c>
      <c r="Q500">
        <v>26.97325806380363</v>
      </c>
      <c r="R500">
        <v>26.417328079884378</v>
      </c>
      <c r="S500">
        <v>24.201410295440713</v>
      </c>
      <c r="T500">
        <v>23.082444008857504</v>
      </c>
      <c r="U500">
        <v>21.27779666417165</v>
      </c>
      <c r="V500">
        <v>21.388670372478838</v>
      </c>
      <c r="W500">
        <v>21.487916645939833</v>
      </c>
      <c r="X500" t="s">
        <v>4109</v>
      </c>
      <c r="Y500" t="s">
        <v>4109</v>
      </c>
      <c r="Z500" s="4">
        <f t="shared" si="7"/>
        <v>0.9</v>
      </c>
    </row>
    <row r="501" spans="1:26" x14ac:dyDescent="0.25">
      <c r="B501" t="s">
        <v>5257</v>
      </c>
      <c r="C501" t="s">
        <v>846</v>
      </c>
      <c r="D501" t="s">
        <v>1034</v>
      </c>
      <c r="E501" t="s">
        <v>136</v>
      </c>
      <c r="F501">
        <v>3739725527900</v>
      </c>
      <c r="G501">
        <v>4595952074800</v>
      </c>
      <c r="H501">
        <v>4630503618100</v>
      </c>
      <c r="I501">
        <v>5415801647700</v>
      </c>
      <c r="J501">
        <v>7536173633600</v>
      </c>
      <c r="K501">
        <v>9174798957699.998</v>
      </c>
      <c r="L501">
        <v>10881781731300</v>
      </c>
      <c r="M501">
        <v>13517050620400</v>
      </c>
      <c r="N501">
        <v>14321208143600</v>
      </c>
      <c r="O501">
        <v>16158254237400.002</v>
      </c>
      <c r="P501">
        <v>19257423763200</v>
      </c>
      <c r="Q501">
        <v>23564724886200</v>
      </c>
      <c r="R501">
        <v>26269425660300.004</v>
      </c>
      <c r="S501">
        <v>27186706558600.004</v>
      </c>
      <c r="T501">
        <v>28779097227500</v>
      </c>
      <c r="U501">
        <v>29303513207900</v>
      </c>
      <c r="V501">
        <v>32858101059400</v>
      </c>
      <c r="W501">
        <v>36733603859800</v>
      </c>
      <c r="X501" t="s">
        <v>4109</v>
      </c>
      <c r="Y501" t="s">
        <v>4109</v>
      </c>
      <c r="Z501" s="4">
        <f t="shared" si="7"/>
        <v>0.9</v>
      </c>
    </row>
    <row r="502" spans="1:26" x14ac:dyDescent="0.25">
      <c r="B502" t="s">
        <v>5257</v>
      </c>
      <c r="C502" t="s">
        <v>846</v>
      </c>
      <c r="D502" t="s">
        <v>584</v>
      </c>
      <c r="E502" t="s">
        <v>3731</v>
      </c>
      <c r="F502">
        <v>1.6854716259</v>
      </c>
      <c r="G502">
        <v>1.9562876730000001</v>
      </c>
      <c r="H502">
        <v>1.5596920759999999</v>
      </c>
      <c r="I502">
        <v>1.6119382141</v>
      </c>
      <c r="J502">
        <v>1.4257276077000001</v>
      </c>
      <c r="K502">
        <v>1.1086732255</v>
      </c>
      <c r="L502">
        <v>1.1086629966999999</v>
      </c>
      <c r="M502">
        <v>1.0741974438999999</v>
      </c>
      <c r="N502">
        <v>0.97330194869999997</v>
      </c>
      <c r="O502">
        <v>3.4501771144000002</v>
      </c>
      <c r="P502">
        <v>1.9980356076000001</v>
      </c>
      <c r="Q502">
        <v>2.1826704858000001</v>
      </c>
      <c r="R502">
        <v>1.9800508912000001</v>
      </c>
      <c r="S502">
        <v>1.5917727746999999</v>
      </c>
      <c r="T502">
        <v>0.97366588300000001</v>
      </c>
      <c r="U502">
        <v>0.88908830920000004</v>
      </c>
      <c r="V502">
        <v>0.95256021239999999</v>
      </c>
      <c r="W502">
        <v>0.86412470959999998</v>
      </c>
      <c r="X502" t="s">
        <v>4109</v>
      </c>
      <c r="Y502" t="s">
        <v>4109</v>
      </c>
      <c r="Z502" s="4">
        <f t="shared" si="7"/>
        <v>0.9</v>
      </c>
    </row>
    <row r="503" spans="1:26" x14ac:dyDescent="0.25">
      <c r="B503" t="s">
        <v>5257</v>
      </c>
      <c r="C503" t="s">
        <v>846</v>
      </c>
      <c r="D503" t="s">
        <v>1516</v>
      </c>
      <c r="E503" t="s">
        <v>1016</v>
      </c>
      <c r="F503">
        <v>5.4507582537000001</v>
      </c>
      <c r="G503">
        <v>5.9363955156000001</v>
      </c>
      <c r="H503">
        <v>7.0392991938999998</v>
      </c>
      <c r="I503">
        <v>8.4167349498000004</v>
      </c>
      <c r="J503">
        <v>8.3073274358999996</v>
      </c>
      <c r="K503">
        <v>7.6368756335999999</v>
      </c>
      <c r="L503">
        <v>7.6495938731999997</v>
      </c>
      <c r="M503">
        <v>7.3786890990999998</v>
      </c>
      <c r="N503">
        <v>4.0882950898999999</v>
      </c>
      <c r="O503">
        <v>7.7886006985999998</v>
      </c>
      <c r="P503">
        <v>6.3084533403999998</v>
      </c>
      <c r="Q503">
        <v>5.9735623515</v>
      </c>
      <c r="R503">
        <v>5.3110310882</v>
      </c>
      <c r="S503">
        <v>5.7751219017000004</v>
      </c>
      <c r="T503">
        <v>6.3118040779999998</v>
      </c>
      <c r="U503">
        <v>8.5639852752000003</v>
      </c>
      <c r="V503">
        <v>9.3333408141999996</v>
      </c>
      <c r="W503">
        <v>9.7165437292999997</v>
      </c>
      <c r="X503" t="s">
        <v>4109</v>
      </c>
      <c r="Y503" t="s">
        <v>4109</v>
      </c>
      <c r="Z503" s="4">
        <f t="shared" si="7"/>
        <v>0.9</v>
      </c>
    </row>
    <row r="504" spans="1:26" x14ac:dyDescent="0.25">
      <c r="B504" t="s">
        <v>5257</v>
      </c>
      <c r="C504" t="s">
        <v>846</v>
      </c>
      <c r="D504" t="s">
        <v>52</v>
      </c>
      <c r="E504" t="s">
        <v>4344</v>
      </c>
      <c r="F504">
        <v>30.127460396244459</v>
      </c>
      <c r="G504">
        <v>45.908822886076159</v>
      </c>
      <c r="H504">
        <v>47.638044012200744</v>
      </c>
      <c r="I504">
        <v>51.712648625778321</v>
      </c>
      <c r="J504">
        <v>44.336155375966698</v>
      </c>
      <c r="K504">
        <v>43.423351611152889</v>
      </c>
      <c r="L504">
        <v>43.460145446056245</v>
      </c>
      <c r="M504">
        <v>44.672835268360807</v>
      </c>
      <c r="N504">
        <v>47.476189333942351</v>
      </c>
      <c r="O504">
        <v>52.088310634478894</v>
      </c>
      <c r="P504">
        <v>46.335545842621997</v>
      </c>
      <c r="Q504">
        <v>44.819288452735954</v>
      </c>
      <c r="R504">
        <v>46.165389789174945</v>
      </c>
      <c r="S504">
        <v>48.441384561786734</v>
      </c>
      <c r="T504">
        <v>47.579330167138949</v>
      </c>
      <c r="U504">
        <v>48.867001424995863</v>
      </c>
      <c r="V504">
        <v>47.300749949433083</v>
      </c>
      <c r="W504">
        <v>42.375102207708856</v>
      </c>
      <c r="X504" t="s">
        <v>4109</v>
      </c>
      <c r="Y504" t="s">
        <v>4109</v>
      </c>
      <c r="Z504" s="4">
        <f t="shared" si="7"/>
        <v>0.9</v>
      </c>
    </row>
    <row r="505" spans="1:26" x14ac:dyDescent="0.25">
      <c r="B505" t="s">
        <v>5257</v>
      </c>
      <c r="C505" t="s">
        <v>846</v>
      </c>
      <c r="D505" t="s">
        <v>4361</v>
      </c>
      <c r="E505" t="s">
        <v>1276</v>
      </c>
      <c r="F505">
        <v>5026788605.8927803</v>
      </c>
      <c r="G505">
        <v>7959225789.9094801</v>
      </c>
      <c r="H505">
        <v>9279016644.9487495</v>
      </c>
      <c r="I505">
        <v>12360208421.4751</v>
      </c>
      <c r="J505">
        <v>16891146358.7838</v>
      </c>
      <c r="K505">
        <v>22657849759.013901</v>
      </c>
      <c r="L505">
        <v>30178659128.624401</v>
      </c>
      <c r="M505">
        <v>38665437672.856903</v>
      </c>
      <c r="N505">
        <v>50350511353.981796</v>
      </c>
      <c r="O505">
        <v>48384564109.089302</v>
      </c>
      <c r="P505">
        <v>54244241223.095596</v>
      </c>
      <c r="Q505">
        <v>62087226109.321999</v>
      </c>
      <c r="R505">
        <v>67181997240.317001</v>
      </c>
      <c r="S505">
        <v>72256928538.593597</v>
      </c>
      <c r="T505">
        <v>74792869586.877808</v>
      </c>
      <c r="U505">
        <v>76368457308.317001</v>
      </c>
      <c r="V505">
        <v>76541497883.845398</v>
      </c>
      <c r="W505">
        <v>78518527934.617004</v>
      </c>
      <c r="X505" t="s">
        <v>4109</v>
      </c>
      <c r="Y505" t="s">
        <v>4109</v>
      </c>
      <c r="Z505" s="4">
        <f t="shared" si="7"/>
        <v>0.9</v>
      </c>
    </row>
    <row r="506" spans="1:26" x14ac:dyDescent="0.25">
      <c r="B506" t="s">
        <v>5257</v>
      </c>
      <c r="C506" t="s">
        <v>846</v>
      </c>
      <c r="D506" t="s">
        <v>3967</v>
      </c>
      <c r="E506" t="s">
        <v>4287</v>
      </c>
      <c r="F506">
        <v>289</v>
      </c>
      <c r="G506">
        <v>288</v>
      </c>
      <c r="H506">
        <v>287</v>
      </c>
      <c r="I506">
        <v>285</v>
      </c>
      <c r="J506">
        <v>282</v>
      </c>
      <c r="K506">
        <v>279</v>
      </c>
      <c r="L506">
        <v>274</v>
      </c>
      <c r="M506">
        <v>268</v>
      </c>
      <c r="N506">
        <v>261</v>
      </c>
      <c r="O506">
        <v>254</v>
      </c>
      <c r="P506">
        <v>247</v>
      </c>
      <c r="Q506">
        <v>241</v>
      </c>
      <c r="R506">
        <v>234</v>
      </c>
      <c r="S506">
        <v>228</v>
      </c>
      <c r="T506">
        <v>223</v>
      </c>
      <c r="U506">
        <v>217</v>
      </c>
      <c r="V506">
        <v>211</v>
      </c>
      <c r="W506">
        <v>204</v>
      </c>
      <c r="X506" t="s">
        <v>4109</v>
      </c>
      <c r="Y506" t="s">
        <v>4109</v>
      </c>
      <c r="Z506" s="4">
        <f t="shared" si="7"/>
        <v>0.9</v>
      </c>
    </row>
    <row r="507" spans="1:26" x14ac:dyDescent="0.25">
      <c r="A507" s="2" t="s">
        <v>5349</v>
      </c>
      <c r="B507" t="s">
        <v>5257</v>
      </c>
      <c r="C507" t="s">
        <v>846</v>
      </c>
      <c r="D507" t="s">
        <v>3909</v>
      </c>
      <c r="E507" t="s">
        <v>3358</v>
      </c>
      <c r="F507">
        <v>0.52753245000000004</v>
      </c>
      <c r="G507">
        <v>0.66014637700000001</v>
      </c>
      <c r="H507">
        <v>1.5378755820000001</v>
      </c>
      <c r="I507">
        <v>1.6864899710000001</v>
      </c>
      <c r="J507">
        <v>1.976136492</v>
      </c>
      <c r="K507">
        <v>2.3880750000000002</v>
      </c>
      <c r="L507">
        <v>2.8054998649999998</v>
      </c>
      <c r="M507">
        <v>3.95</v>
      </c>
      <c r="N507">
        <v>4.38</v>
      </c>
      <c r="O507">
        <v>5.12</v>
      </c>
      <c r="P507">
        <v>7.5</v>
      </c>
      <c r="Q507">
        <v>10.07</v>
      </c>
      <c r="R507">
        <v>12.58006091</v>
      </c>
      <c r="S507">
        <v>15.1</v>
      </c>
      <c r="T507">
        <v>21</v>
      </c>
      <c r="U507">
        <v>17</v>
      </c>
      <c r="V507">
        <v>22</v>
      </c>
      <c r="W507">
        <v>34.450000000000003</v>
      </c>
      <c r="X507" t="s">
        <v>4109</v>
      </c>
      <c r="Y507" t="s">
        <v>4109</v>
      </c>
      <c r="Z507" s="4">
        <f t="shared" si="7"/>
        <v>0.9</v>
      </c>
    </row>
    <row r="508" spans="1:26" x14ac:dyDescent="0.25">
      <c r="B508" t="s">
        <v>5257</v>
      </c>
      <c r="C508" t="s">
        <v>846</v>
      </c>
      <c r="D508" t="s">
        <v>1363</v>
      </c>
      <c r="E508" t="s">
        <v>4320</v>
      </c>
      <c r="F508">
        <v>499</v>
      </c>
      <c r="G508">
        <v>540</v>
      </c>
      <c r="H508">
        <v>533</v>
      </c>
      <c r="I508">
        <v>541</v>
      </c>
      <c r="J508">
        <v>1009</v>
      </c>
      <c r="K508">
        <v>1542</v>
      </c>
      <c r="L508">
        <v>1937</v>
      </c>
      <c r="M508">
        <v>2529</v>
      </c>
      <c r="N508">
        <v>2249</v>
      </c>
      <c r="O508">
        <v>1825</v>
      </c>
      <c r="P508">
        <v>2622</v>
      </c>
      <c r="Q508">
        <v>3060</v>
      </c>
      <c r="R508">
        <v>3445</v>
      </c>
      <c r="S508">
        <v>3315</v>
      </c>
      <c r="T508">
        <v>3141</v>
      </c>
      <c r="U508">
        <v>3461</v>
      </c>
      <c r="V508">
        <v>3920</v>
      </c>
      <c r="W508">
        <v>3583</v>
      </c>
      <c r="X508" t="s">
        <v>4109</v>
      </c>
      <c r="Y508" t="s">
        <v>4109</v>
      </c>
      <c r="Z508" s="4">
        <f t="shared" si="7"/>
        <v>0.9</v>
      </c>
    </row>
    <row r="509" spans="1:26" x14ac:dyDescent="0.25">
      <c r="B509" t="s">
        <v>5257</v>
      </c>
      <c r="C509" t="s">
        <v>846</v>
      </c>
      <c r="D509" t="s">
        <v>4684</v>
      </c>
      <c r="E509" t="s">
        <v>403</v>
      </c>
      <c r="F509">
        <v>2708</v>
      </c>
      <c r="G509">
        <v>2810</v>
      </c>
      <c r="H509">
        <v>2591</v>
      </c>
      <c r="I509">
        <v>2816</v>
      </c>
      <c r="J509">
        <v>3093</v>
      </c>
      <c r="K509">
        <v>3407</v>
      </c>
      <c r="L509">
        <v>3584</v>
      </c>
      <c r="M509">
        <v>3873</v>
      </c>
      <c r="N509">
        <v>4308</v>
      </c>
      <c r="O509">
        <v>4267</v>
      </c>
      <c r="P509">
        <v>4416</v>
      </c>
      <c r="Q509">
        <v>5156</v>
      </c>
      <c r="R509">
        <v>5100</v>
      </c>
      <c r="S509">
        <v>5182</v>
      </c>
      <c r="T509">
        <v>6168</v>
      </c>
      <c r="U509">
        <v>6829</v>
      </c>
      <c r="V509">
        <v>6753</v>
      </c>
      <c r="W509">
        <v>7534</v>
      </c>
      <c r="X509" t="s">
        <v>4109</v>
      </c>
      <c r="Y509" t="s">
        <v>4109</v>
      </c>
      <c r="Z509" s="4">
        <f t="shared" si="7"/>
        <v>0.9</v>
      </c>
    </row>
    <row r="510" spans="1:26" x14ac:dyDescent="0.25">
      <c r="B510" t="s">
        <v>5257</v>
      </c>
      <c r="C510" t="s">
        <v>846</v>
      </c>
      <c r="D510" t="s">
        <v>4739</v>
      </c>
      <c r="E510" t="s">
        <v>992</v>
      </c>
      <c r="F510">
        <v>3.324636488557311</v>
      </c>
      <c r="G510">
        <v>3.5007579909152224</v>
      </c>
      <c r="H510">
        <v>4.8636023332896192</v>
      </c>
      <c r="I510">
        <v>3.2769294561832134</v>
      </c>
      <c r="J510">
        <v>3.1339983880039597</v>
      </c>
      <c r="K510">
        <v>4.0194033517661838</v>
      </c>
      <c r="L510">
        <v>5.0171539371935312</v>
      </c>
      <c r="M510">
        <v>5.664128813325144</v>
      </c>
      <c r="N510">
        <v>5.5379291876305974</v>
      </c>
      <c r="O510">
        <v>5.5486195312581952</v>
      </c>
      <c r="P510">
        <v>6.5314946488452152</v>
      </c>
      <c r="Q510">
        <v>6.4036144089292648</v>
      </c>
      <c r="R510">
        <v>5.2467705914746814</v>
      </c>
      <c r="S510">
        <v>5.7294948145468156</v>
      </c>
      <c r="T510">
        <v>5.0609037875749951</v>
      </c>
      <c r="U510">
        <v>4.7068005358617935</v>
      </c>
      <c r="V510">
        <v>4.4711469381774442</v>
      </c>
      <c r="W510">
        <v>3.7604657129775245</v>
      </c>
      <c r="X510" t="s">
        <v>4109</v>
      </c>
      <c r="Y510" t="s">
        <v>4109</v>
      </c>
      <c r="Z510" s="4">
        <f t="shared" si="7"/>
        <v>0.9</v>
      </c>
    </row>
    <row r="511" spans="1:26" x14ac:dyDescent="0.25">
      <c r="B511" t="s">
        <v>5257</v>
      </c>
      <c r="C511" t="s">
        <v>846</v>
      </c>
      <c r="D511" t="s">
        <v>3162</v>
      </c>
      <c r="E511" t="s">
        <v>3070</v>
      </c>
      <c r="F511">
        <v>29.648082725577307</v>
      </c>
      <c r="G511">
        <v>29.271030426290363</v>
      </c>
      <c r="H511">
        <v>28.690851656178616</v>
      </c>
      <c r="I511">
        <v>27.616210239328382</v>
      </c>
      <c r="J511">
        <v>25.64459366698258</v>
      </c>
      <c r="K511">
        <v>23.382347070969523</v>
      </c>
      <c r="L511">
        <v>22.578359040380285</v>
      </c>
      <c r="M511">
        <v>22.202049419946455</v>
      </c>
      <c r="N511">
        <v>19.733883531938186</v>
      </c>
      <c r="O511">
        <v>19.372238689111349</v>
      </c>
      <c r="P511">
        <v>18.280664719700336</v>
      </c>
      <c r="Q511">
        <v>18.196906499826206</v>
      </c>
      <c r="R511">
        <v>19.457832074744029</v>
      </c>
      <c r="S511">
        <v>19.487563599788135</v>
      </c>
      <c r="T511">
        <v>21.235596948906718</v>
      </c>
      <c r="U511">
        <v>20.714889555953146</v>
      </c>
      <c r="V511">
        <v>20.252337817328755</v>
      </c>
      <c r="W511">
        <v>20.527314454212732</v>
      </c>
      <c r="X511" t="s">
        <v>4109</v>
      </c>
      <c r="Y511" t="s">
        <v>4109</v>
      </c>
      <c r="Z511" s="4">
        <f t="shared" si="7"/>
        <v>0.9</v>
      </c>
    </row>
    <row r="512" spans="1:26" x14ac:dyDescent="0.25">
      <c r="B512" t="s">
        <v>5257</v>
      </c>
      <c r="C512" t="s">
        <v>846</v>
      </c>
      <c r="D512" t="s">
        <v>2348</v>
      </c>
      <c r="E512" t="s">
        <v>4504</v>
      </c>
      <c r="F512">
        <v>38.91241532473115</v>
      </c>
      <c r="G512">
        <v>40.936290585803327</v>
      </c>
      <c r="H512">
        <v>39.469513348116827</v>
      </c>
      <c r="I512">
        <v>36.058542266351708</v>
      </c>
      <c r="J512">
        <v>31.906730243263048</v>
      </c>
      <c r="K512">
        <v>28.570953488423651</v>
      </c>
      <c r="L512">
        <v>25.638980162007346</v>
      </c>
      <c r="M512">
        <v>23.37026401659557</v>
      </c>
      <c r="N512">
        <v>26.538502374767305</v>
      </c>
      <c r="O512">
        <v>28.462906890275718</v>
      </c>
      <c r="P512">
        <v>22.825787528364895</v>
      </c>
      <c r="Q512">
        <v>22.868389440975289</v>
      </c>
      <c r="R512">
        <v>24.9086652545747</v>
      </c>
      <c r="S512">
        <v>25.689157833118227</v>
      </c>
      <c r="T512">
        <v>27.185084762390609</v>
      </c>
      <c r="U512">
        <v>25.209617640598054</v>
      </c>
      <c r="V512">
        <v>23.658316580100106</v>
      </c>
      <c r="W512">
        <v>23.688029267694489</v>
      </c>
      <c r="X512" t="s">
        <v>4109</v>
      </c>
      <c r="Y512" t="s">
        <v>4109</v>
      </c>
      <c r="Z512" s="4">
        <f t="shared" si="7"/>
        <v>0.9</v>
      </c>
    </row>
    <row r="513" spans="1:26" x14ac:dyDescent="0.25">
      <c r="B513" t="s">
        <v>5257</v>
      </c>
      <c r="C513" t="s">
        <v>846</v>
      </c>
      <c r="D513" t="s">
        <v>1884</v>
      </c>
      <c r="E513" t="s">
        <v>3671</v>
      </c>
      <c r="F513">
        <v>977690000000</v>
      </c>
      <c r="G513">
        <v>1053520000000</v>
      </c>
      <c r="H513">
        <v>1148030000000</v>
      </c>
      <c r="I513">
        <v>1201330000000</v>
      </c>
      <c r="J513">
        <v>1236590000000</v>
      </c>
      <c r="K513">
        <v>1288690000000</v>
      </c>
      <c r="L513">
        <v>1459140000000</v>
      </c>
      <c r="M513">
        <v>1659450000000</v>
      </c>
      <c r="N513">
        <v>1874640000000</v>
      </c>
      <c r="O513">
        <v>2078370000000</v>
      </c>
      <c r="P513">
        <v>2303510000000</v>
      </c>
      <c r="Q513">
        <v>2303510000000</v>
      </c>
      <c r="R513">
        <v>3128080000000</v>
      </c>
      <c r="S513">
        <v>3642440000000</v>
      </c>
      <c r="T513">
        <v>3919346200000</v>
      </c>
      <c r="U513">
        <v>4315100000000</v>
      </c>
      <c r="V513">
        <v>4815480000000</v>
      </c>
      <c r="W513">
        <v>5215500000000</v>
      </c>
      <c r="X513" t="s">
        <v>4109</v>
      </c>
      <c r="Y513" t="s">
        <v>4109</v>
      </c>
      <c r="Z513" s="4">
        <f t="shared" si="7"/>
        <v>0.9</v>
      </c>
    </row>
    <row r="514" spans="1:26" x14ac:dyDescent="0.25">
      <c r="B514" t="s">
        <v>5257</v>
      </c>
      <c r="C514" t="s">
        <v>846</v>
      </c>
      <c r="D514" t="s">
        <v>783</v>
      </c>
      <c r="E514" t="s">
        <v>3389</v>
      </c>
      <c r="F514">
        <v>5.044119469730898</v>
      </c>
      <c r="G514">
        <v>6.1238660858532867</v>
      </c>
      <c r="H514">
        <v>5.7432194595974337</v>
      </c>
      <c r="I514">
        <v>4.717127173443834</v>
      </c>
      <c r="J514">
        <v>4.4151774508625667</v>
      </c>
      <c r="K514">
        <v>4.5513440449714064</v>
      </c>
      <c r="L514">
        <v>3.8820712730076727</v>
      </c>
      <c r="M514">
        <v>3.8344857701169737</v>
      </c>
      <c r="N514">
        <v>3.1840992241236967</v>
      </c>
      <c r="O514">
        <v>2.8361908511487433</v>
      </c>
      <c r="P514">
        <v>2.3892003538807924</v>
      </c>
      <c r="Q514">
        <v>2.4769366501522776</v>
      </c>
      <c r="R514">
        <v>2.4326248122149656</v>
      </c>
      <c r="S514">
        <v>2.477478578926577</v>
      </c>
      <c r="T514">
        <v>3.1599511900319537</v>
      </c>
      <c r="U514">
        <v>3.5955918758108503</v>
      </c>
      <c r="V514">
        <v>4.0642974725098586</v>
      </c>
      <c r="W514">
        <v>3.891651093328055</v>
      </c>
      <c r="X514" t="s">
        <v>4109</v>
      </c>
      <c r="Y514" t="s">
        <v>4109</v>
      </c>
      <c r="Z514" s="4">
        <f t="shared" ref="Z514:Z577" si="8">COUNTIF(F514:Y514,"&lt;&gt;..")/20</f>
        <v>0.9</v>
      </c>
    </row>
    <row r="515" spans="1:26" x14ac:dyDescent="0.25">
      <c r="B515" t="s">
        <v>5257</v>
      </c>
      <c r="C515" t="s">
        <v>846</v>
      </c>
      <c r="D515" t="s">
        <v>143</v>
      </c>
      <c r="E515" t="s">
        <v>3043</v>
      </c>
      <c r="F515">
        <v>3686000000</v>
      </c>
      <c r="G515">
        <v>4367000000</v>
      </c>
      <c r="H515">
        <v>4350000000</v>
      </c>
      <c r="I515">
        <v>4385000000</v>
      </c>
      <c r="J515">
        <v>5783000000</v>
      </c>
      <c r="K515">
        <v>8277000000</v>
      </c>
      <c r="L515">
        <v>8738000000</v>
      </c>
      <c r="M515">
        <v>10690000000</v>
      </c>
      <c r="N515">
        <v>12083000000</v>
      </c>
      <c r="O515">
        <v>9310000000</v>
      </c>
      <c r="P515">
        <v>10490000000</v>
      </c>
      <c r="Q515">
        <v>13699000000</v>
      </c>
      <c r="R515">
        <v>14107000000</v>
      </c>
      <c r="S515">
        <v>13884000000</v>
      </c>
      <c r="T515">
        <v>17492000000</v>
      </c>
      <c r="U515">
        <v>17686000000</v>
      </c>
      <c r="V515">
        <v>19184000000</v>
      </c>
      <c r="W515">
        <v>21856000000</v>
      </c>
      <c r="X515" t="s">
        <v>4109</v>
      </c>
      <c r="Y515" t="s">
        <v>4109</v>
      </c>
      <c r="Z515" s="4">
        <f t="shared" si="8"/>
        <v>0.9</v>
      </c>
    </row>
    <row r="516" spans="1:26" x14ac:dyDescent="0.25">
      <c r="B516" t="s">
        <v>5257</v>
      </c>
      <c r="C516" t="s">
        <v>846</v>
      </c>
      <c r="D516" t="s">
        <v>682</v>
      </c>
      <c r="E516" t="s">
        <v>714</v>
      </c>
      <c r="F516">
        <v>2690000000</v>
      </c>
      <c r="G516">
        <v>3006000000</v>
      </c>
      <c r="H516">
        <v>2988000000</v>
      </c>
      <c r="I516">
        <v>3585000000</v>
      </c>
      <c r="J516">
        <v>4816000000</v>
      </c>
      <c r="K516">
        <v>6187000000</v>
      </c>
      <c r="L516">
        <v>6845000000</v>
      </c>
      <c r="M516">
        <v>8219000000</v>
      </c>
      <c r="N516">
        <v>9606000000</v>
      </c>
      <c r="O516">
        <v>9310000000</v>
      </c>
      <c r="P516">
        <v>10490000000</v>
      </c>
      <c r="Q516">
        <v>13699000000</v>
      </c>
      <c r="R516">
        <v>12342000000</v>
      </c>
      <c r="S516">
        <v>11615000000</v>
      </c>
      <c r="T516">
        <v>14595000000</v>
      </c>
      <c r="U516">
        <v>14838000000</v>
      </c>
      <c r="V516">
        <v>16376000000</v>
      </c>
      <c r="W516">
        <v>18443000000</v>
      </c>
      <c r="X516" t="s">
        <v>4109</v>
      </c>
      <c r="Y516" t="s">
        <v>4109</v>
      </c>
      <c r="Z516" s="4">
        <f t="shared" si="8"/>
        <v>0.9</v>
      </c>
    </row>
    <row r="517" spans="1:26" x14ac:dyDescent="0.25">
      <c r="B517" t="s">
        <v>5257</v>
      </c>
      <c r="C517" t="s">
        <v>846</v>
      </c>
      <c r="D517" t="s">
        <v>3205</v>
      </c>
      <c r="E517" t="s">
        <v>495</v>
      </c>
      <c r="F517">
        <v>2649000</v>
      </c>
      <c r="G517">
        <v>2537000</v>
      </c>
      <c r="H517">
        <v>2384000</v>
      </c>
      <c r="I517">
        <v>2726000</v>
      </c>
      <c r="J517">
        <v>3457000</v>
      </c>
      <c r="K517">
        <v>3919000</v>
      </c>
      <c r="L517">
        <v>4447000</v>
      </c>
      <c r="M517">
        <v>5082000</v>
      </c>
      <c r="N517">
        <v>5283000</v>
      </c>
      <c r="O517">
        <v>5168000</v>
      </c>
      <c r="P517">
        <v>5776000</v>
      </c>
      <c r="Q517">
        <v>6309000</v>
      </c>
      <c r="R517">
        <v>6578000</v>
      </c>
      <c r="S517">
        <v>6968000</v>
      </c>
      <c r="T517">
        <v>13107000</v>
      </c>
      <c r="U517">
        <v>13284000</v>
      </c>
      <c r="V517">
        <v>14570000</v>
      </c>
      <c r="W517">
        <v>15543000</v>
      </c>
      <c r="X517" t="s">
        <v>4109</v>
      </c>
      <c r="Y517" t="s">
        <v>4109</v>
      </c>
      <c r="Z517" s="4">
        <f t="shared" si="8"/>
        <v>0.9</v>
      </c>
    </row>
    <row r="518" spans="1:26" x14ac:dyDescent="0.25">
      <c r="B518" t="s">
        <v>5257</v>
      </c>
      <c r="C518" t="s">
        <v>846</v>
      </c>
      <c r="D518" t="s">
        <v>4309</v>
      </c>
      <c r="E518" t="s">
        <v>3949</v>
      </c>
      <c r="F518">
        <v>4416000</v>
      </c>
      <c r="G518">
        <v>4564000</v>
      </c>
      <c r="H518">
        <v>4940000</v>
      </c>
      <c r="I518">
        <v>5351000</v>
      </c>
      <c r="J518">
        <v>6213000</v>
      </c>
      <c r="K518">
        <v>7185000</v>
      </c>
      <c r="L518">
        <v>8340000</v>
      </c>
      <c r="M518">
        <v>9783000</v>
      </c>
      <c r="N518">
        <v>10868000</v>
      </c>
      <c r="O518">
        <v>11067000</v>
      </c>
      <c r="P518">
        <v>12988000</v>
      </c>
      <c r="Q518">
        <v>13994000</v>
      </c>
      <c r="R518">
        <v>14920000</v>
      </c>
      <c r="S518">
        <v>16626000</v>
      </c>
      <c r="T518">
        <v>18330000</v>
      </c>
      <c r="U518">
        <v>20376000</v>
      </c>
      <c r="V518">
        <v>21872000</v>
      </c>
      <c r="W518">
        <v>23943000</v>
      </c>
      <c r="X518" t="s">
        <v>4109</v>
      </c>
      <c r="Y518" t="s">
        <v>4109</v>
      </c>
      <c r="Z518" s="4">
        <f t="shared" si="8"/>
        <v>0.9</v>
      </c>
    </row>
    <row r="519" spans="1:26" x14ac:dyDescent="0.25">
      <c r="B519" t="s">
        <v>5257</v>
      </c>
      <c r="C519" t="s">
        <v>846</v>
      </c>
      <c r="D519" t="s">
        <v>609</v>
      </c>
      <c r="E519" t="s">
        <v>441</v>
      </c>
      <c r="F519">
        <v>6.0035008531664928</v>
      </c>
      <c r="G519">
        <v>5.3790246743799726</v>
      </c>
      <c r="H519">
        <v>4.6729446446045726</v>
      </c>
      <c r="I519">
        <v>5.3776736328408372</v>
      </c>
      <c r="J519">
        <v>5.4361429629720073</v>
      </c>
      <c r="K519">
        <v>4.9546508845687027</v>
      </c>
      <c r="L519">
        <v>4.6116188515643657</v>
      </c>
      <c r="M519">
        <v>4.6792338184817419</v>
      </c>
      <c r="N519">
        <v>4.0843035830802208</v>
      </c>
      <c r="O519">
        <v>4.2691667066893704</v>
      </c>
      <c r="P519">
        <v>4.1633699259751227</v>
      </c>
      <c r="Q519">
        <v>3.9670644570728211</v>
      </c>
      <c r="R519">
        <v>4.1320714508305372</v>
      </c>
      <c r="S519">
        <v>4.0664276307782821</v>
      </c>
      <c r="T519">
        <v>4.2744490672436388</v>
      </c>
      <c r="U519">
        <v>5.009438153176264</v>
      </c>
      <c r="V519">
        <v>5.3692383720576533</v>
      </c>
      <c r="W519">
        <v>5.6963522646462339</v>
      </c>
      <c r="X519" t="s">
        <v>4109</v>
      </c>
      <c r="Y519" t="s">
        <v>4109</v>
      </c>
      <c r="Z519" s="4">
        <f t="shared" si="8"/>
        <v>0.9</v>
      </c>
    </row>
    <row r="520" spans="1:26" x14ac:dyDescent="0.25">
      <c r="B520" t="s">
        <v>5257</v>
      </c>
      <c r="C520" t="s">
        <v>846</v>
      </c>
      <c r="D520" t="s">
        <v>5143</v>
      </c>
      <c r="E520" t="s">
        <v>1895</v>
      </c>
      <c r="F520">
        <v>3598000000</v>
      </c>
      <c r="G520">
        <v>3342000000</v>
      </c>
      <c r="H520">
        <v>3300000000</v>
      </c>
      <c r="I520">
        <v>4560000000</v>
      </c>
      <c r="J520">
        <v>6307000000</v>
      </c>
      <c r="K520">
        <v>7659000000</v>
      </c>
      <c r="L520">
        <v>8915000000</v>
      </c>
      <c r="M520">
        <v>11234000000</v>
      </c>
      <c r="N520">
        <v>12462000000</v>
      </c>
      <c r="O520">
        <v>11136000000</v>
      </c>
      <c r="P520">
        <v>14490000000</v>
      </c>
      <c r="Q520">
        <v>17708000000</v>
      </c>
      <c r="R520">
        <v>18340000000</v>
      </c>
      <c r="S520">
        <v>19042000000</v>
      </c>
      <c r="T520">
        <v>20756000000</v>
      </c>
      <c r="U520">
        <v>21472000000</v>
      </c>
      <c r="V520">
        <v>23111000000</v>
      </c>
      <c r="W520">
        <v>27878000000</v>
      </c>
      <c r="X520" t="s">
        <v>4109</v>
      </c>
      <c r="Y520" t="s">
        <v>4109</v>
      </c>
      <c r="Z520" s="4">
        <f t="shared" si="8"/>
        <v>0.9</v>
      </c>
    </row>
    <row r="521" spans="1:26" x14ac:dyDescent="0.25">
      <c r="B521" t="s">
        <v>5257</v>
      </c>
      <c r="C521" t="s">
        <v>846</v>
      </c>
      <c r="D521" t="s">
        <v>1989</v>
      </c>
      <c r="E521" t="s">
        <v>3034</v>
      </c>
      <c r="F521">
        <v>3460000000</v>
      </c>
      <c r="G521">
        <v>3198000000</v>
      </c>
      <c r="H521">
        <v>3102000000</v>
      </c>
      <c r="I521">
        <v>4463000000</v>
      </c>
      <c r="J521">
        <v>6170000000</v>
      </c>
      <c r="K521">
        <v>7493000000</v>
      </c>
      <c r="L521">
        <v>8634000000</v>
      </c>
      <c r="M521">
        <v>10730000000</v>
      </c>
      <c r="N521">
        <v>11832000000</v>
      </c>
      <c r="O521">
        <v>11136000000</v>
      </c>
      <c r="P521">
        <v>14490000000</v>
      </c>
      <c r="Q521">
        <v>17708000000</v>
      </c>
      <c r="R521">
        <v>17972000000</v>
      </c>
      <c r="S521">
        <v>18397000000</v>
      </c>
      <c r="T521">
        <v>19700000000</v>
      </c>
      <c r="U521">
        <v>21013000000</v>
      </c>
      <c r="V521">
        <v>22427000000</v>
      </c>
      <c r="W521">
        <v>27365000000</v>
      </c>
      <c r="X521" t="s">
        <v>4109</v>
      </c>
      <c r="Y521" t="s">
        <v>4109</v>
      </c>
      <c r="Z521" s="4">
        <f t="shared" si="8"/>
        <v>0.9</v>
      </c>
    </row>
    <row r="522" spans="1:26" x14ac:dyDescent="0.25">
      <c r="B522" t="s">
        <v>5257</v>
      </c>
      <c r="C522" t="s">
        <v>846</v>
      </c>
      <c r="D522" t="s">
        <v>3258</v>
      </c>
      <c r="E522" t="s">
        <v>1</v>
      </c>
      <c r="F522">
        <v>102402400</v>
      </c>
      <c r="G522">
        <v>100271100</v>
      </c>
      <c r="H522">
        <v>94470900</v>
      </c>
      <c r="I522">
        <v>98603100</v>
      </c>
      <c r="J522">
        <v>97805700</v>
      </c>
      <c r="K522">
        <v>99519200</v>
      </c>
      <c r="L522">
        <v>99236800</v>
      </c>
      <c r="M522">
        <v>100833500</v>
      </c>
      <c r="N522">
        <v>101155500</v>
      </c>
      <c r="O522">
        <v>97171600</v>
      </c>
      <c r="P522">
        <v>100075800</v>
      </c>
      <c r="Q522">
        <v>100625700</v>
      </c>
      <c r="R522">
        <v>98969000</v>
      </c>
      <c r="S522">
        <v>99299950</v>
      </c>
      <c r="T522">
        <v>99988240</v>
      </c>
      <c r="U522">
        <v>99533000</v>
      </c>
      <c r="V522">
        <v>98590000</v>
      </c>
      <c r="W522">
        <v>99220000</v>
      </c>
      <c r="X522" t="s">
        <v>4109</v>
      </c>
      <c r="Y522" t="s">
        <v>4109</v>
      </c>
      <c r="Z522" s="4">
        <f t="shared" si="8"/>
        <v>0.9</v>
      </c>
    </row>
    <row r="523" spans="1:26" x14ac:dyDescent="0.25">
      <c r="A523" s="2" t="s">
        <v>5349</v>
      </c>
      <c r="B523" t="s">
        <v>5257</v>
      </c>
      <c r="C523" t="s">
        <v>846</v>
      </c>
      <c r="D523" t="s">
        <v>1897</v>
      </c>
      <c r="E523" t="s">
        <v>3528</v>
      </c>
      <c r="F523">
        <v>63.334000000000003</v>
      </c>
      <c r="G523">
        <v>63.744999999999997</v>
      </c>
      <c r="H523">
        <v>64.144999999999996</v>
      </c>
      <c r="I523">
        <v>64.543000000000006</v>
      </c>
      <c r="J523">
        <v>64.942999999999998</v>
      </c>
      <c r="K523">
        <v>65.356999999999999</v>
      </c>
      <c r="L523">
        <v>65.793000000000006</v>
      </c>
      <c r="M523">
        <v>66.253</v>
      </c>
      <c r="N523">
        <v>66.734999999999999</v>
      </c>
      <c r="O523">
        <v>67.230999999999995</v>
      </c>
      <c r="P523">
        <v>67.73</v>
      </c>
      <c r="Q523">
        <v>68.218000000000004</v>
      </c>
      <c r="R523">
        <v>68.680000000000007</v>
      </c>
      <c r="S523">
        <v>69.105999999999995</v>
      </c>
      <c r="T523">
        <v>69.491</v>
      </c>
      <c r="U523">
        <v>69.834999999999994</v>
      </c>
      <c r="V523">
        <v>70.141999999999996</v>
      </c>
      <c r="W523">
        <v>70.424999999999997</v>
      </c>
      <c r="X523" t="s">
        <v>4109</v>
      </c>
      <c r="Y523" t="s">
        <v>4109</v>
      </c>
      <c r="Z523" s="4">
        <f t="shared" si="8"/>
        <v>0.9</v>
      </c>
    </row>
    <row r="524" spans="1:26" x14ac:dyDescent="0.25">
      <c r="A524" s="2" t="s">
        <v>5349</v>
      </c>
      <c r="B524" t="s">
        <v>5257</v>
      </c>
      <c r="C524" t="s">
        <v>846</v>
      </c>
      <c r="D524" t="s">
        <v>3568</v>
      </c>
      <c r="E524" t="s">
        <v>4026</v>
      </c>
      <c r="F524">
        <v>61.728999999999999</v>
      </c>
      <c r="G524">
        <v>62.121000000000002</v>
      </c>
      <c r="H524">
        <v>62.511000000000003</v>
      </c>
      <c r="I524">
        <v>62.902000000000001</v>
      </c>
      <c r="J524">
        <v>63.292999999999999</v>
      </c>
      <c r="K524">
        <v>63.689</v>
      </c>
      <c r="L524">
        <v>64.090999999999994</v>
      </c>
      <c r="M524">
        <v>64.498999999999995</v>
      </c>
      <c r="N524">
        <v>64.91</v>
      </c>
      <c r="O524">
        <v>65.319999999999993</v>
      </c>
      <c r="P524">
        <v>65.722999999999999</v>
      </c>
      <c r="Q524">
        <v>66.114999999999995</v>
      </c>
      <c r="R524">
        <v>66.488</v>
      </c>
      <c r="S524">
        <v>66.84</v>
      </c>
      <c r="T524">
        <v>67.167000000000002</v>
      </c>
      <c r="U524">
        <v>67.468000000000004</v>
      </c>
      <c r="V524">
        <v>67.745000000000005</v>
      </c>
      <c r="W524">
        <v>68</v>
      </c>
      <c r="X524" t="s">
        <v>4109</v>
      </c>
      <c r="Y524" t="s">
        <v>4109</v>
      </c>
      <c r="Z524" s="4">
        <f t="shared" si="8"/>
        <v>0.9</v>
      </c>
    </row>
    <row r="525" spans="1:26" x14ac:dyDescent="0.25">
      <c r="A525" s="2" t="s">
        <v>5349</v>
      </c>
      <c r="B525" t="s">
        <v>5257</v>
      </c>
      <c r="C525" t="s">
        <v>846</v>
      </c>
      <c r="D525" t="s">
        <v>3963</v>
      </c>
      <c r="E525" t="s">
        <v>3894</v>
      </c>
      <c r="F525">
        <v>62.505000000000003</v>
      </c>
      <c r="G525">
        <v>62.906999999999996</v>
      </c>
      <c r="H525">
        <v>63.304000000000002</v>
      </c>
      <c r="I525">
        <v>63.698999999999998</v>
      </c>
      <c r="J525">
        <v>64.094999999999999</v>
      </c>
      <c r="K525">
        <v>64.5</v>
      </c>
      <c r="L525">
        <v>64.918000000000006</v>
      </c>
      <c r="M525">
        <v>65.349999999999994</v>
      </c>
      <c r="N525">
        <v>65.793999999999997</v>
      </c>
      <c r="O525">
        <v>66.244</v>
      </c>
      <c r="P525">
        <v>66.692999999999998</v>
      </c>
      <c r="Q525">
        <v>67.13</v>
      </c>
      <c r="R525">
        <v>67.545000000000002</v>
      </c>
      <c r="S525">
        <v>67.930999999999997</v>
      </c>
      <c r="T525">
        <v>68.286000000000001</v>
      </c>
      <c r="U525">
        <v>68.606999999999999</v>
      </c>
      <c r="V525">
        <v>68.897000000000006</v>
      </c>
      <c r="W525">
        <v>69.165000000000006</v>
      </c>
      <c r="X525" t="s">
        <v>4109</v>
      </c>
      <c r="Y525" t="s">
        <v>4109</v>
      </c>
      <c r="Z525" s="4">
        <f t="shared" si="8"/>
        <v>0.9</v>
      </c>
    </row>
    <row r="526" spans="1:26" x14ac:dyDescent="0.25">
      <c r="A526" s="2" t="s">
        <v>5349</v>
      </c>
      <c r="B526" t="s">
        <v>5257</v>
      </c>
      <c r="C526" t="s">
        <v>846</v>
      </c>
      <c r="D526" t="s">
        <v>795</v>
      </c>
      <c r="E526" t="s">
        <v>3582</v>
      </c>
      <c r="F526">
        <v>1.3209400075577</v>
      </c>
      <c r="G526">
        <v>1.23888240254361</v>
      </c>
      <c r="H526">
        <v>1.15374188651752</v>
      </c>
      <c r="I526">
        <v>1.0725823500215199</v>
      </c>
      <c r="J526">
        <v>0.99853470782773501</v>
      </c>
      <c r="K526">
        <v>0.92180582958058599</v>
      </c>
      <c r="L526">
        <v>0.85167170792828395</v>
      </c>
      <c r="M526">
        <v>0.78380340801322801</v>
      </c>
      <c r="N526">
        <v>0.71697879191304004</v>
      </c>
      <c r="O526">
        <v>0.65247782051257797</v>
      </c>
      <c r="P526">
        <v>0.591636997017842</v>
      </c>
      <c r="Q526">
        <v>0.53749310363074898</v>
      </c>
      <c r="R526">
        <v>0.49099445529534302</v>
      </c>
      <c r="S526">
        <v>0.45215812411731698</v>
      </c>
      <c r="T526">
        <v>0.41757071000989898</v>
      </c>
      <c r="U526">
        <v>0.38945010375611999</v>
      </c>
      <c r="V526">
        <v>0.36466998046147098</v>
      </c>
      <c r="W526">
        <v>0.34671632849385298</v>
      </c>
      <c r="X526" t="s">
        <v>4109</v>
      </c>
      <c r="Y526" t="s">
        <v>4109</v>
      </c>
      <c r="Z526" s="4">
        <f t="shared" si="8"/>
        <v>0.9</v>
      </c>
    </row>
    <row r="527" spans="1:26" x14ac:dyDescent="0.25">
      <c r="A527" s="2" t="s">
        <v>5349</v>
      </c>
      <c r="B527" t="s">
        <v>5257</v>
      </c>
      <c r="C527" t="s">
        <v>846</v>
      </c>
      <c r="D527" t="s">
        <v>3998</v>
      </c>
      <c r="E527" t="s">
        <v>2597</v>
      </c>
      <c r="F527">
        <v>76</v>
      </c>
      <c r="G527">
        <v>81</v>
      </c>
      <c r="H527">
        <v>87</v>
      </c>
      <c r="I527">
        <v>93</v>
      </c>
      <c r="J527">
        <v>100</v>
      </c>
      <c r="K527">
        <v>110</v>
      </c>
      <c r="L527">
        <v>120</v>
      </c>
      <c r="M527">
        <v>130</v>
      </c>
      <c r="N527">
        <v>140</v>
      </c>
      <c r="O527">
        <v>150</v>
      </c>
      <c r="P527">
        <v>170</v>
      </c>
      <c r="Q527">
        <v>190</v>
      </c>
      <c r="R527">
        <v>200</v>
      </c>
      <c r="S527">
        <v>220</v>
      </c>
      <c r="T527">
        <v>240</v>
      </c>
      <c r="U527">
        <v>260</v>
      </c>
      <c r="V527">
        <v>270</v>
      </c>
      <c r="W527">
        <v>290</v>
      </c>
      <c r="X527" t="s">
        <v>4109</v>
      </c>
      <c r="Y527" t="s">
        <v>4109</v>
      </c>
      <c r="Z527" s="4">
        <f t="shared" si="8"/>
        <v>0.9</v>
      </c>
    </row>
    <row r="528" spans="1:26" x14ac:dyDescent="0.25">
      <c r="A528" s="2" t="s">
        <v>5349</v>
      </c>
      <c r="B528" t="s">
        <v>5257</v>
      </c>
      <c r="C528" t="s">
        <v>846</v>
      </c>
      <c r="D528" t="s">
        <v>964</v>
      </c>
      <c r="E528" t="s">
        <v>327</v>
      </c>
      <c r="F528">
        <v>370</v>
      </c>
      <c r="G528">
        <v>354</v>
      </c>
      <c r="H528">
        <v>336</v>
      </c>
      <c r="I528">
        <v>319</v>
      </c>
      <c r="J528">
        <v>303</v>
      </c>
      <c r="K528">
        <v>286</v>
      </c>
      <c r="L528">
        <v>270</v>
      </c>
      <c r="M528">
        <v>255</v>
      </c>
      <c r="N528">
        <v>240</v>
      </c>
      <c r="O528">
        <v>225</v>
      </c>
      <c r="P528">
        <v>210</v>
      </c>
      <c r="Q528">
        <v>197</v>
      </c>
      <c r="R528">
        <v>185</v>
      </c>
      <c r="S528">
        <v>175</v>
      </c>
      <c r="T528">
        <v>166</v>
      </c>
      <c r="U528">
        <v>158</v>
      </c>
      <c r="V528">
        <v>150</v>
      </c>
      <c r="W528">
        <v>145</v>
      </c>
      <c r="X528" t="s">
        <v>4109</v>
      </c>
      <c r="Y528" t="s">
        <v>4109</v>
      </c>
      <c r="Z528" s="4">
        <f t="shared" si="8"/>
        <v>0.9</v>
      </c>
    </row>
    <row r="529" spans="1:26" x14ac:dyDescent="0.25">
      <c r="A529" s="2" t="s">
        <v>5349</v>
      </c>
      <c r="B529" t="s">
        <v>5257</v>
      </c>
      <c r="C529" t="s">
        <v>846</v>
      </c>
      <c r="D529" t="s">
        <v>2072</v>
      </c>
      <c r="E529" t="s">
        <v>1822</v>
      </c>
      <c r="F529">
        <v>18.679986910385299</v>
      </c>
      <c r="G529">
        <v>21.496725825024601</v>
      </c>
      <c r="H529">
        <v>21.546251046438901</v>
      </c>
      <c r="I529">
        <v>22.199487568400698</v>
      </c>
      <c r="J529">
        <v>22.828277643970701</v>
      </c>
      <c r="K529">
        <v>22.597982893954399</v>
      </c>
      <c r="L529">
        <v>23.1763904990123</v>
      </c>
      <c r="M529">
        <v>23.969925228730801</v>
      </c>
      <c r="N529">
        <v>27.298982189567699</v>
      </c>
      <c r="O529">
        <v>28.862889987132501</v>
      </c>
      <c r="P529">
        <v>28.241248243159301</v>
      </c>
      <c r="Q529">
        <v>27.674462922339998</v>
      </c>
      <c r="R529">
        <v>28.049633434621501</v>
      </c>
      <c r="S529">
        <v>28.696911104433401</v>
      </c>
      <c r="T529">
        <v>30.207397906401301</v>
      </c>
      <c r="U529">
        <v>33.890566347603098</v>
      </c>
      <c r="V529">
        <v>34.070523852755898</v>
      </c>
      <c r="W529">
        <v>33.842463411996597</v>
      </c>
      <c r="X529" t="s">
        <v>4109</v>
      </c>
      <c r="Y529" t="s">
        <v>4109</v>
      </c>
      <c r="Z529" s="4">
        <f t="shared" si="8"/>
        <v>0.9</v>
      </c>
    </row>
    <row r="530" spans="1:26" x14ac:dyDescent="0.25">
      <c r="A530" s="2" t="s">
        <v>5349</v>
      </c>
      <c r="B530" t="s">
        <v>5257</v>
      </c>
      <c r="C530" t="s">
        <v>846</v>
      </c>
      <c r="D530" t="s">
        <v>2065</v>
      </c>
      <c r="E530" t="s">
        <v>4133</v>
      </c>
      <c r="F530">
        <v>41.329527619773401</v>
      </c>
      <c r="G530">
        <v>42.2998298514661</v>
      </c>
      <c r="H530">
        <v>39.682671939596801</v>
      </c>
      <c r="I530">
        <v>39.422548886632001</v>
      </c>
      <c r="J530">
        <v>37.545901150430097</v>
      </c>
      <c r="K530">
        <v>39.606135724754701</v>
      </c>
      <c r="L530">
        <v>36.495733174669098</v>
      </c>
      <c r="M530">
        <v>34.639433316634403</v>
      </c>
      <c r="N530">
        <v>38.525917628866601</v>
      </c>
      <c r="O530">
        <v>40.562287965344701</v>
      </c>
      <c r="P530">
        <v>39.211396663843303</v>
      </c>
      <c r="Q530">
        <v>41.139459873841801</v>
      </c>
      <c r="R530">
        <v>40.212415993396498</v>
      </c>
      <c r="S530">
        <v>38.207230311702197</v>
      </c>
      <c r="T530">
        <v>38.8635240178724</v>
      </c>
      <c r="U530">
        <v>42.8835232089749</v>
      </c>
      <c r="V530">
        <v>42.8735684976578</v>
      </c>
      <c r="W530">
        <v>42.873568497017601</v>
      </c>
      <c r="X530" t="s">
        <v>4109</v>
      </c>
      <c r="Y530" t="s">
        <v>4109</v>
      </c>
      <c r="Z530" s="4">
        <f t="shared" si="8"/>
        <v>0.9</v>
      </c>
    </row>
    <row r="531" spans="1:26" x14ac:dyDescent="0.25">
      <c r="B531" t="s">
        <v>5257</v>
      </c>
      <c r="C531" t="s">
        <v>846</v>
      </c>
      <c r="D531" t="s">
        <v>2053</v>
      </c>
      <c r="E531" t="s">
        <v>1453</v>
      </c>
      <c r="F531">
        <v>42463550019</v>
      </c>
      <c r="G531">
        <v>43182526459</v>
      </c>
      <c r="H531">
        <v>50333488284</v>
      </c>
      <c r="I531">
        <v>60931347185</v>
      </c>
      <c r="J531">
        <v>75045790273</v>
      </c>
      <c r="K531">
        <v>97898384154</v>
      </c>
      <c r="L531">
        <v>120156000000</v>
      </c>
      <c r="M531">
        <v>153349000000</v>
      </c>
      <c r="N531">
        <v>195055000000</v>
      </c>
      <c r="O531">
        <v>165188000000</v>
      </c>
      <c r="P531">
        <v>222907000000</v>
      </c>
      <c r="Q531">
        <v>307044000000</v>
      </c>
      <c r="R531">
        <v>297197000000</v>
      </c>
      <c r="S531">
        <v>315090000000</v>
      </c>
      <c r="T531">
        <v>317719000000</v>
      </c>
      <c r="U531">
        <v>266163000000</v>
      </c>
      <c r="V531">
        <v>261862000000</v>
      </c>
      <c r="W531">
        <v>296212000000</v>
      </c>
      <c r="X531" t="s">
        <v>4109</v>
      </c>
      <c r="Y531" t="s">
        <v>4109</v>
      </c>
      <c r="Z531" s="4">
        <f t="shared" si="8"/>
        <v>0.9</v>
      </c>
    </row>
    <row r="532" spans="1:26" x14ac:dyDescent="0.25">
      <c r="B532" t="s">
        <v>5257</v>
      </c>
      <c r="C532" t="s">
        <v>846</v>
      </c>
      <c r="D532" t="s">
        <v>1361</v>
      </c>
      <c r="E532" t="s">
        <v>4213</v>
      </c>
      <c r="F532">
        <v>3.3390401823813183</v>
      </c>
      <c r="G532">
        <v>4.9618656009725717</v>
      </c>
      <c r="H532">
        <v>1.5680749932265117</v>
      </c>
      <c r="I532">
        <v>0.46032733717243185</v>
      </c>
      <c r="J532">
        <v>0.43738698440769763</v>
      </c>
      <c r="K532">
        <v>0.27315937981094213</v>
      </c>
      <c r="L532">
        <v>0.2343924772795366</v>
      </c>
      <c r="M532">
        <v>0.25147803507032979</v>
      </c>
      <c r="N532">
        <v>1.8151011114813771</v>
      </c>
      <c r="O532">
        <v>2.7664659545487567</v>
      </c>
      <c r="P532">
        <v>1.3637122311098351</v>
      </c>
      <c r="Q532">
        <v>4.9177418106199768</v>
      </c>
      <c r="R532">
        <v>1.6233145802279296</v>
      </c>
      <c r="S532">
        <v>3.6562936665714552</v>
      </c>
      <c r="T532">
        <v>0.96991610825918495</v>
      </c>
      <c r="U532">
        <v>0.85386988424386556</v>
      </c>
      <c r="V532">
        <v>0.90014771750005718</v>
      </c>
      <c r="W532">
        <v>0.71598719835793279</v>
      </c>
      <c r="X532" t="s">
        <v>4109</v>
      </c>
      <c r="Y532" t="s">
        <v>4109</v>
      </c>
      <c r="Z532" s="4">
        <f t="shared" si="8"/>
        <v>0.9</v>
      </c>
    </row>
    <row r="533" spans="1:26" x14ac:dyDescent="0.25">
      <c r="B533" t="s">
        <v>5257</v>
      </c>
      <c r="C533" t="s">
        <v>846</v>
      </c>
      <c r="D533" t="s">
        <v>1802</v>
      </c>
      <c r="E533" t="s">
        <v>2705</v>
      </c>
      <c r="F533">
        <v>10.850717876716299</v>
      </c>
      <c r="G533">
        <v>11.695332679978987</v>
      </c>
      <c r="H533">
        <v>11.763434408900583</v>
      </c>
      <c r="I533">
        <v>13.099336877890172</v>
      </c>
      <c r="J533">
        <v>14.246752560145435</v>
      </c>
      <c r="K533">
        <v>14.005251896121095</v>
      </c>
      <c r="L533">
        <v>15.657753124271782</v>
      </c>
      <c r="M533">
        <v>16.524107435327259</v>
      </c>
      <c r="N533">
        <v>20.050224020404499</v>
      </c>
      <c r="O533">
        <v>19.499999576240405</v>
      </c>
      <c r="P533">
        <v>19.763783330267781</v>
      </c>
      <c r="Q533">
        <v>18.508947590247651</v>
      </c>
      <c r="R533">
        <v>20.252738752746495</v>
      </c>
      <c r="S533">
        <v>18.833016783141325</v>
      </c>
      <c r="T533">
        <v>19.556570880872719</v>
      </c>
      <c r="U533">
        <v>18.787777675709997</v>
      </c>
      <c r="V533">
        <v>18.46444310171006</v>
      </c>
      <c r="W533">
        <v>16.697537574439927</v>
      </c>
      <c r="X533" t="s">
        <v>4109</v>
      </c>
      <c r="Y533" t="s">
        <v>4109</v>
      </c>
      <c r="Z533" s="4">
        <f t="shared" si="8"/>
        <v>0.9</v>
      </c>
    </row>
    <row r="534" spans="1:26" x14ac:dyDescent="0.25">
      <c r="B534" t="s">
        <v>5257</v>
      </c>
      <c r="C534" t="s">
        <v>846</v>
      </c>
      <c r="D534" t="s">
        <v>2938</v>
      </c>
      <c r="E534" t="s">
        <v>5261</v>
      </c>
      <c r="F534">
        <v>74.435074309277809</v>
      </c>
      <c r="G534">
        <v>69.923208610011542</v>
      </c>
      <c r="H534">
        <v>70.756022282924036</v>
      </c>
      <c r="I534">
        <v>70.05066069753272</v>
      </c>
      <c r="J534">
        <v>69.235595362493783</v>
      </c>
      <c r="K534">
        <v>69.404546569550121</v>
      </c>
      <c r="L534">
        <v>67.658890191084922</v>
      </c>
      <c r="M534">
        <v>65.062944810204172</v>
      </c>
      <c r="N534">
        <v>65.758232785111886</v>
      </c>
      <c r="O534">
        <v>65.705045562631668</v>
      </c>
      <c r="P534">
        <v>63.783967147285637</v>
      </c>
      <c r="Q534">
        <v>63.133763832870862</v>
      </c>
      <c r="R534">
        <v>64.114982795923254</v>
      </c>
      <c r="S534">
        <v>60.93440080611888</v>
      </c>
      <c r="T534">
        <v>60.723731687749236</v>
      </c>
      <c r="U534">
        <v>63.690329075791908</v>
      </c>
      <c r="V534">
        <v>65.179433214823078</v>
      </c>
      <c r="W534">
        <v>63.810649129677387</v>
      </c>
      <c r="X534" t="s">
        <v>4109</v>
      </c>
      <c r="Y534" t="s">
        <v>4109</v>
      </c>
      <c r="Z534" s="4">
        <f t="shared" si="8"/>
        <v>0.9</v>
      </c>
    </row>
    <row r="535" spans="1:26" x14ac:dyDescent="0.25">
      <c r="B535" t="s">
        <v>5257</v>
      </c>
      <c r="C535" t="s">
        <v>846</v>
      </c>
      <c r="D535" t="s">
        <v>659</v>
      </c>
      <c r="E535" t="s">
        <v>91</v>
      </c>
      <c r="F535">
        <v>6.7113442157446679</v>
      </c>
      <c r="G535">
        <v>8.0465228135715368</v>
      </c>
      <c r="H535">
        <v>9.8236909452822303</v>
      </c>
      <c r="I535">
        <v>10.631097732555411</v>
      </c>
      <c r="J535">
        <v>11.224137775560898</v>
      </c>
      <c r="K535">
        <v>11.64736369914243</v>
      </c>
      <c r="L535">
        <v>11.818581664669264</v>
      </c>
      <c r="M535">
        <v>12.611724183398653</v>
      </c>
      <c r="N535">
        <v>11.801070579067442</v>
      </c>
      <c r="O535">
        <v>12.801810799815968</v>
      </c>
      <c r="P535">
        <v>14.567172712835397</v>
      </c>
      <c r="Q535">
        <v>12.495250993017287</v>
      </c>
      <c r="R535">
        <v>11.461303405485248</v>
      </c>
      <c r="S535">
        <v>11.590167084325113</v>
      </c>
      <c r="T535">
        <v>11.024152526603697</v>
      </c>
      <c r="U535">
        <v>10.76933040768251</v>
      </c>
      <c r="V535">
        <v>10.751088250299775</v>
      </c>
      <c r="W535">
        <v>12.326695069747343</v>
      </c>
      <c r="X535" t="s">
        <v>4109</v>
      </c>
      <c r="Y535" t="s">
        <v>4109</v>
      </c>
      <c r="Z535" s="4">
        <f t="shared" si="8"/>
        <v>0.9</v>
      </c>
    </row>
    <row r="536" spans="1:26" x14ac:dyDescent="0.25">
      <c r="B536" t="s">
        <v>5257</v>
      </c>
      <c r="C536" t="s">
        <v>846</v>
      </c>
      <c r="D536" t="s">
        <v>2511</v>
      </c>
      <c r="E536" t="s">
        <v>3602</v>
      </c>
      <c r="F536">
        <v>3.2630926909785272</v>
      </c>
      <c r="G536">
        <v>2.8174351404731923</v>
      </c>
      <c r="H536">
        <v>2.5949602670697347</v>
      </c>
      <c r="I536">
        <v>2.6196903543812562</v>
      </c>
      <c r="J536">
        <v>2.4311582613267686</v>
      </c>
      <c r="K536">
        <v>2.3213631763575391</v>
      </c>
      <c r="L536">
        <v>2.3819555402976129</v>
      </c>
      <c r="M536">
        <v>2.3719526824433155</v>
      </c>
      <c r="N536">
        <v>2.1812064392094537</v>
      </c>
      <c r="O536">
        <v>2.0193869488098408</v>
      </c>
      <c r="P536">
        <v>2.3915242962311636</v>
      </c>
      <c r="Q536">
        <v>2.3292887836922396</v>
      </c>
      <c r="R536">
        <v>2.5574024465253689</v>
      </c>
      <c r="S536">
        <v>2.5968091202513568</v>
      </c>
      <c r="T536">
        <v>3.1221405251181076</v>
      </c>
      <c r="U536">
        <v>2.7942558864304958</v>
      </c>
      <c r="V536">
        <v>2.9553627040196746</v>
      </c>
      <c r="W536">
        <v>2.9037041038175362</v>
      </c>
      <c r="X536" t="s">
        <v>4109</v>
      </c>
      <c r="Y536" t="s">
        <v>4109</v>
      </c>
      <c r="Z536" s="4">
        <f t="shared" si="8"/>
        <v>0.9</v>
      </c>
    </row>
    <row r="537" spans="1:26" x14ac:dyDescent="0.25">
      <c r="B537" t="s">
        <v>5257</v>
      </c>
      <c r="C537" t="s">
        <v>846</v>
      </c>
      <c r="D537" t="s">
        <v>4616</v>
      </c>
      <c r="E537" t="s">
        <v>319</v>
      </c>
      <c r="F537">
        <v>1.4354075594887206</v>
      </c>
      <c r="G537">
        <v>1.6127447444772027</v>
      </c>
      <c r="H537">
        <v>1.8735716878573097</v>
      </c>
      <c r="I537">
        <v>1.4585731730198572</v>
      </c>
      <c r="J537">
        <v>1.9579372868948828</v>
      </c>
      <c r="K537">
        <v>2.324227018313898</v>
      </c>
      <c r="L537">
        <v>2.5614047563167883</v>
      </c>
      <c r="M537">
        <v>2.8936913080620021</v>
      </c>
      <c r="N537">
        <v>2.8183181758991052</v>
      </c>
      <c r="O537">
        <v>2.142049203937332</v>
      </c>
      <c r="P537">
        <v>2.7629031434634173</v>
      </c>
      <c r="Q537">
        <v>3.0226705973736663</v>
      </c>
      <c r="R537">
        <v>3.5835526529541015</v>
      </c>
      <c r="S537">
        <v>3.2921210276428954</v>
      </c>
      <c r="T537">
        <v>4.2320236539206029</v>
      </c>
      <c r="U537">
        <v>3.4564493934168161</v>
      </c>
      <c r="V537">
        <v>3.3064590333839963</v>
      </c>
      <c r="W537">
        <v>3.3627942149541545</v>
      </c>
      <c r="X537" t="s">
        <v>4109</v>
      </c>
      <c r="Y537" t="s">
        <v>4109</v>
      </c>
      <c r="Z537" s="4">
        <f t="shared" si="8"/>
        <v>0.9</v>
      </c>
    </row>
    <row r="538" spans="1:26" x14ac:dyDescent="0.25">
      <c r="B538" t="s">
        <v>5257</v>
      </c>
      <c r="C538" t="s">
        <v>846</v>
      </c>
      <c r="D538" t="s">
        <v>1941</v>
      </c>
      <c r="E538" t="s">
        <v>2310</v>
      </c>
      <c r="F538">
        <v>2.503087950782291</v>
      </c>
      <c r="G538">
        <v>3.3427669091351904</v>
      </c>
      <c r="H538">
        <v>3.5692288817007674</v>
      </c>
      <c r="I538">
        <v>3.690291934909891</v>
      </c>
      <c r="J538">
        <v>3.9155219410850699</v>
      </c>
      <c r="K538">
        <v>3.6147926092765936</v>
      </c>
      <c r="L538">
        <v>4.0406425288791237</v>
      </c>
      <c r="M538">
        <v>4.3112776940182203</v>
      </c>
      <c r="N538">
        <v>4.1708916490220709</v>
      </c>
      <c r="O538">
        <v>4.0777408461873739</v>
      </c>
      <c r="P538">
        <v>3.7729961486180339</v>
      </c>
      <c r="Q538">
        <v>3.2364556421880901</v>
      </c>
      <c r="R538">
        <v>3.9839106303226477</v>
      </c>
      <c r="S538">
        <v>4.4858229172617348</v>
      </c>
      <c r="T538">
        <v>4.4032305442859885</v>
      </c>
      <c r="U538">
        <v>3.6787431348459401</v>
      </c>
      <c r="V538">
        <v>3.2902519605746541</v>
      </c>
      <c r="W538">
        <v>3.1979359377742966</v>
      </c>
      <c r="X538" t="s">
        <v>4109</v>
      </c>
      <c r="Y538" t="s">
        <v>4109</v>
      </c>
      <c r="Z538" s="4">
        <f t="shared" si="8"/>
        <v>0.9</v>
      </c>
    </row>
    <row r="539" spans="1:26" x14ac:dyDescent="0.25">
      <c r="B539" t="s">
        <v>5257</v>
      </c>
      <c r="C539" t="s">
        <v>846</v>
      </c>
      <c r="D539" t="s">
        <v>3597</v>
      </c>
      <c r="E539" t="s">
        <v>4402</v>
      </c>
      <c r="F539">
        <v>4.2923283667626881</v>
      </c>
      <c r="G539">
        <v>4.6689975444449479</v>
      </c>
      <c r="H539">
        <v>5.1680706855099716</v>
      </c>
      <c r="I539">
        <v>6.4275081939500041</v>
      </c>
      <c r="J539">
        <v>5.8853268503577052</v>
      </c>
      <c r="K539">
        <v>5.4263087127602478</v>
      </c>
      <c r="L539">
        <v>5.1924297712973129</v>
      </c>
      <c r="M539">
        <v>5.7583017052605499</v>
      </c>
      <c r="N539">
        <v>5.0844338058496321</v>
      </c>
      <c r="O539">
        <v>4.5190793465627044</v>
      </c>
      <c r="P539">
        <v>5.0013881829641953</v>
      </c>
      <c r="Q539">
        <v>4.4865429205586169</v>
      </c>
      <c r="R539">
        <v>4.9964529285288881</v>
      </c>
      <c r="S539">
        <v>5.2385034666285826</v>
      </c>
      <c r="T539">
        <v>6.44789682864418</v>
      </c>
      <c r="U539">
        <v>6.6463301037334261</v>
      </c>
      <c r="V539">
        <v>6.4796446151026119</v>
      </c>
      <c r="W539">
        <v>6.8661195360079947</v>
      </c>
      <c r="X539" t="s">
        <v>4109</v>
      </c>
      <c r="Y539" t="s">
        <v>4109</v>
      </c>
      <c r="Z539" s="4">
        <f t="shared" si="8"/>
        <v>0.9</v>
      </c>
    </row>
    <row r="540" spans="1:26" x14ac:dyDescent="0.25">
      <c r="B540" t="s">
        <v>5257</v>
      </c>
      <c r="C540" t="s">
        <v>846</v>
      </c>
      <c r="D540" t="s">
        <v>1258</v>
      </c>
      <c r="E540" t="s">
        <v>1058</v>
      </c>
      <c r="F540">
        <v>4.020624724583981</v>
      </c>
      <c r="G540">
        <v>4.6264586369138172</v>
      </c>
      <c r="H540">
        <v>4.6463802564294374</v>
      </c>
      <c r="I540">
        <v>4.6618505764784368</v>
      </c>
      <c r="J540">
        <v>4.9129355378731923</v>
      </c>
      <c r="K540">
        <v>4.9882388347882358</v>
      </c>
      <c r="L540">
        <v>6.1117030701754382</v>
      </c>
      <c r="M540">
        <v>6.7386295815427557</v>
      </c>
      <c r="N540">
        <v>6.3707454543590263</v>
      </c>
      <c r="O540">
        <v>5.9684213375063564</v>
      </c>
      <c r="P540">
        <v>6.3563361374923177</v>
      </c>
      <c r="Q540">
        <v>6.3782854196792638</v>
      </c>
      <c r="R540">
        <v>7.6790805600325713</v>
      </c>
      <c r="S540">
        <v>8.2058819111999739</v>
      </c>
      <c r="T540">
        <v>9.0769081254190009</v>
      </c>
      <c r="U540">
        <v>8.110692113855043</v>
      </c>
      <c r="V540">
        <v>7.1376125042961567</v>
      </c>
      <c r="W540">
        <v>6.8161148096633495</v>
      </c>
      <c r="X540" t="s">
        <v>4109</v>
      </c>
      <c r="Y540" t="s">
        <v>4109</v>
      </c>
      <c r="Z540" s="4">
        <f t="shared" si="8"/>
        <v>0.9</v>
      </c>
    </row>
    <row r="541" spans="1:26" x14ac:dyDescent="0.25">
      <c r="B541" t="s">
        <v>5257</v>
      </c>
      <c r="C541" t="s">
        <v>846</v>
      </c>
      <c r="D541" t="s">
        <v>5149</v>
      </c>
      <c r="E541" t="s">
        <v>3062</v>
      </c>
      <c r="F541">
        <v>17.933557141578188</v>
      </c>
      <c r="G541">
        <v>20.445928244570936</v>
      </c>
      <c r="H541">
        <v>22.50783203833948</v>
      </c>
      <c r="I541">
        <v>23.061503771344853</v>
      </c>
      <c r="J541">
        <v>24.441690802740812</v>
      </c>
      <c r="K541">
        <v>24.895985337878695</v>
      </c>
      <c r="L541">
        <v>26.914287560338231</v>
      </c>
      <c r="M541">
        <v>28.927275449464947</v>
      </c>
      <c r="N541">
        <v>27.3422322975571</v>
      </c>
      <c r="O541">
        <v>27.009409136256874</v>
      </c>
      <c r="P541">
        <v>29.850932438640331</v>
      </c>
      <c r="Q541">
        <v>27.461951435950549</v>
      </c>
      <c r="R541">
        <v>29.265249695319937</v>
      </c>
      <c r="S541">
        <v>30.170802060681073</v>
      </c>
      <c r="T541">
        <v>31.8584553753474</v>
      </c>
      <c r="U541">
        <v>28.809470936230809</v>
      </c>
      <c r="V541">
        <v>27.440774452574257</v>
      </c>
      <c r="W541">
        <v>28.607244135956677</v>
      </c>
      <c r="X541" t="s">
        <v>4109</v>
      </c>
      <c r="Y541" t="s">
        <v>4109</v>
      </c>
      <c r="Z541" s="4">
        <f t="shared" si="8"/>
        <v>0.9</v>
      </c>
    </row>
    <row r="542" spans="1:26" x14ac:dyDescent="0.25">
      <c r="B542" t="s">
        <v>5257</v>
      </c>
      <c r="C542" t="s">
        <v>846</v>
      </c>
      <c r="D542" t="s">
        <v>3280</v>
      </c>
      <c r="E542" t="s">
        <v>703</v>
      </c>
      <c r="F542">
        <v>4.2923283667626881</v>
      </c>
      <c r="G542">
        <v>4.6689975444449479</v>
      </c>
      <c r="H542">
        <v>5.1680706855099716</v>
      </c>
      <c r="I542">
        <v>6.4275081939500041</v>
      </c>
      <c r="J542">
        <v>5.8853268503577052</v>
      </c>
      <c r="K542">
        <v>5.4263087127602478</v>
      </c>
      <c r="L542">
        <v>5.1924297712973129</v>
      </c>
      <c r="M542">
        <v>5.7583017052605499</v>
      </c>
      <c r="N542">
        <v>5.0844338058496321</v>
      </c>
      <c r="O542">
        <v>4.5190793465627044</v>
      </c>
      <c r="P542">
        <v>5.0013881829641953</v>
      </c>
      <c r="Q542">
        <v>4.4865429205586169</v>
      </c>
      <c r="R542">
        <v>4.9964529285288881</v>
      </c>
      <c r="S542">
        <v>5.2385034666285826</v>
      </c>
      <c r="T542">
        <v>6.44789682864418</v>
      </c>
      <c r="U542">
        <v>6.6463301037334261</v>
      </c>
      <c r="V542">
        <v>6.4796446151026119</v>
      </c>
      <c r="W542">
        <v>6.8661195360079947</v>
      </c>
      <c r="X542" t="s">
        <v>4109</v>
      </c>
      <c r="Y542" t="s">
        <v>4109</v>
      </c>
      <c r="Z542" s="4">
        <f t="shared" si="8"/>
        <v>0.9</v>
      </c>
    </row>
    <row r="543" spans="1:26" x14ac:dyDescent="0.25">
      <c r="B543" t="s">
        <v>5257</v>
      </c>
      <c r="C543" t="s">
        <v>846</v>
      </c>
      <c r="D543" t="s">
        <v>2953</v>
      </c>
      <c r="E543" t="s">
        <v>4127</v>
      </c>
      <c r="F543">
        <v>50259700020</v>
      </c>
      <c r="G543">
        <v>50129318494</v>
      </c>
      <c r="H543">
        <v>58811451690</v>
      </c>
      <c r="I543">
        <v>73931350647</v>
      </c>
      <c r="J543">
        <v>99815185142</v>
      </c>
      <c r="K543">
        <v>139667000000</v>
      </c>
      <c r="L543">
        <v>176526000000</v>
      </c>
      <c r="M543">
        <v>234640000000</v>
      </c>
      <c r="N543">
        <v>321399000000</v>
      </c>
      <c r="O543">
        <v>257649000000</v>
      </c>
      <c r="P543">
        <v>350780000000</v>
      </c>
      <c r="Q543">
        <v>465073000000</v>
      </c>
      <c r="R543">
        <v>490405000000</v>
      </c>
      <c r="S543">
        <v>467939000000</v>
      </c>
      <c r="T543">
        <v>460501000000</v>
      </c>
      <c r="U543">
        <v>392230000000</v>
      </c>
      <c r="V543">
        <v>356320000000</v>
      </c>
      <c r="W543">
        <v>442983000000</v>
      </c>
      <c r="X543" t="s">
        <v>4109</v>
      </c>
      <c r="Y543" t="s">
        <v>4109</v>
      </c>
      <c r="Z543" s="4">
        <f t="shared" si="8"/>
        <v>0.9</v>
      </c>
    </row>
    <row r="544" spans="1:26" x14ac:dyDescent="0.25">
      <c r="B544" t="s">
        <v>5257</v>
      </c>
      <c r="C544" t="s">
        <v>846</v>
      </c>
      <c r="D544" t="s">
        <v>571</v>
      </c>
      <c r="E544" t="s">
        <v>1452</v>
      </c>
      <c r="F544">
        <v>23.401602077449088</v>
      </c>
      <c r="G544">
        <v>27.898545420428789</v>
      </c>
      <c r="H544">
        <v>28.664794999213527</v>
      </c>
      <c r="I544">
        <v>27.082612820914935</v>
      </c>
      <c r="J544">
        <v>27.887093977134171</v>
      </c>
      <c r="K544">
        <v>29.315590237493467</v>
      </c>
      <c r="L544">
        <v>6.6406154458833262</v>
      </c>
      <c r="M544">
        <v>0.70694192166723491</v>
      </c>
      <c r="N544">
        <v>0.61532510026477993</v>
      </c>
      <c r="O544">
        <v>0.47306648541232449</v>
      </c>
      <c r="P544">
        <v>0.54757070300472799</v>
      </c>
      <c r="Q544">
        <v>0.75506632163122778</v>
      </c>
      <c r="R544">
        <v>0.27384158114211721</v>
      </c>
      <c r="S544">
        <v>0.4409537832922602</v>
      </c>
      <c r="T544">
        <v>1.5144392657127781</v>
      </c>
      <c r="U544">
        <v>2.2283511302042167</v>
      </c>
      <c r="V544">
        <v>2.2705932052649302</v>
      </c>
      <c r="W544">
        <v>1.7703139845095635</v>
      </c>
      <c r="X544" t="s">
        <v>4109</v>
      </c>
      <c r="Y544" t="s">
        <v>4109</v>
      </c>
      <c r="Z544" s="4">
        <f t="shared" si="8"/>
        <v>0.9</v>
      </c>
    </row>
    <row r="545" spans="1:26" x14ac:dyDescent="0.25">
      <c r="B545" t="s">
        <v>5257</v>
      </c>
      <c r="C545" t="s">
        <v>846</v>
      </c>
      <c r="D545" t="s">
        <v>2996</v>
      </c>
      <c r="E545" t="s">
        <v>27</v>
      </c>
      <c r="F545">
        <v>8.4505080657264138</v>
      </c>
      <c r="G545">
        <v>4.8063977615981033</v>
      </c>
      <c r="H545">
        <v>4.5269417528299067</v>
      </c>
      <c r="I545">
        <v>4.9501246020432381</v>
      </c>
      <c r="J545">
        <v>6.8591812691224909</v>
      </c>
      <c r="K545">
        <v>6.3435971288851336</v>
      </c>
      <c r="L545">
        <v>19.314092404518316</v>
      </c>
      <c r="M545">
        <v>23.418116221019432</v>
      </c>
      <c r="N545">
        <v>26.166404525216318</v>
      </c>
      <c r="O545">
        <v>22.111595899848243</v>
      </c>
      <c r="P545">
        <v>24.875241039112833</v>
      </c>
      <c r="Q545">
        <v>26.255433983482163</v>
      </c>
      <c r="R545">
        <v>27.785283140669449</v>
      </c>
      <c r="S545">
        <v>28.208505265857298</v>
      </c>
      <c r="T545">
        <v>25.065965433734128</v>
      </c>
      <c r="U545">
        <v>19.113618644672769</v>
      </c>
      <c r="V545">
        <v>18.122608079535247</v>
      </c>
      <c r="W545">
        <v>18.477729393678764</v>
      </c>
      <c r="X545" t="s">
        <v>4109</v>
      </c>
      <c r="Y545" t="s">
        <v>4109</v>
      </c>
      <c r="Z545" s="4">
        <f t="shared" si="8"/>
        <v>0.9</v>
      </c>
    </row>
    <row r="546" spans="1:26" x14ac:dyDescent="0.25">
      <c r="B546" t="s">
        <v>5257</v>
      </c>
      <c r="C546" t="s">
        <v>846</v>
      </c>
      <c r="D546" t="s">
        <v>397</v>
      </c>
      <c r="E546" t="s">
        <v>2497</v>
      </c>
      <c r="F546">
        <v>56.551720333964695</v>
      </c>
      <c r="G546">
        <v>53.132844375668043</v>
      </c>
      <c r="H546">
        <v>51.179851729655546</v>
      </c>
      <c r="I546">
        <v>52.749549281475879</v>
      </c>
      <c r="J546">
        <v>51.890643024220495</v>
      </c>
      <c r="K546">
        <v>50.179721627156027</v>
      </c>
      <c r="L546">
        <v>59.279885736945268</v>
      </c>
      <c r="M546">
        <v>62.088267924906241</v>
      </c>
      <c r="N546">
        <v>60.749451233513483</v>
      </c>
      <c r="O546">
        <v>60.03180180788592</v>
      </c>
      <c r="P546">
        <v>60.578238188608246</v>
      </c>
      <c r="Q546">
        <v>59.949377459237581</v>
      </c>
      <c r="R546">
        <v>58.731011518031018</v>
      </c>
      <c r="S546">
        <v>57.689109215517412</v>
      </c>
      <c r="T546">
        <v>54.055892667551205</v>
      </c>
      <c r="U546">
        <v>52.729356477067022</v>
      </c>
      <c r="V546">
        <v>51.936158694431967</v>
      </c>
      <c r="W546">
        <v>51.255287448954022</v>
      </c>
      <c r="X546" t="s">
        <v>4109</v>
      </c>
      <c r="Y546" t="s">
        <v>4109</v>
      </c>
      <c r="Z546" s="4">
        <f t="shared" si="8"/>
        <v>0.9</v>
      </c>
    </row>
    <row r="547" spans="1:26" x14ac:dyDescent="0.25">
      <c r="B547" t="s">
        <v>5257</v>
      </c>
      <c r="C547" t="s">
        <v>846</v>
      </c>
      <c r="D547" t="s">
        <v>2372</v>
      </c>
      <c r="E547" t="s">
        <v>4219</v>
      </c>
      <c r="F547">
        <v>8.7587570085938609</v>
      </c>
      <c r="G547">
        <v>9.4665408598522891</v>
      </c>
      <c r="H547">
        <v>10.490509964828926</v>
      </c>
      <c r="I547">
        <v>11.767393446575728</v>
      </c>
      <c r="J547">
        <v>12.18091961328639</v>
      </c>
      <c r="K547">
        <v>12.419432953381973</v>
      </c>
      <c r="L547">
        <v>15.665172639157971</v>
      </c>
      <c r="M547">
        <v>16.629131025826798</v>
      </c>
      <c r="N547">
        <v>16.278842366342147</v>
      </c>
      <c r="O547">
        <v>18.002511516831039</v>
      </c>
      <c r="P547">
        <v>18.202380738354524</v>
      </c>
      <c r="Q547">
        <v>18.726527362801111</v>
      </c>
      <c r="R547">
        <v>17.670503405756467</v>
      </c>
      <c r="S547">
        <v>18.425826545340314</v>
      </c>
      <c r="T547">
        <v>20.673259121695718</v>
      </c>
      <c r="U547">
        <v>24.344901424674298</v>
      </c>
      <c r="V547">
        <v>25.806517619555457</v>
      </c>
      <c r="W547">
        <v>24.762884805511725</v>
      </c>
      <c r="X547" t="s">
        <v>4109</v>
      </c>
      <c r="Y547" t="s">
        <v>4109</v>
      </c>
      <c r="Z547" s="4">
        <f t="shared" si="8"/>
        <v>0.9</v>
      </c>
    </row>
    <row r="548" spans="1:26" x14ac:dyDescent="0.25">
      <c r="B548" t="s">
        <v>5257</v>
      </c>
      <c r="C548" t="s">
        <v>846</v>
      </c>
      <c r="D548" t="s">
        <v>1974</v>
      </c>
      <c r="E548" t="s">
        <v>924</v>
      </c>
      <c r="F548">
        <v>1.6134198964126645</v>
      </c>
      <c r="G548">
        <v>1.7333680730249748</v>
      </c>
      <c r="H548">
        <v>1.5972525945312197</v>
      </c>
      <c r="I548">
        <v>1.7657386840300775</v>
      </c>
      <c r="J548">
        <v>1.9824495653491216</v>
      </c>
      <c r="K548">
        <v>2.2583758411077777</v>
      </c>
      <c r="L548">
        <v>2.4279518954714883</v>
      </c>
      <c r="M548">
        <v>2.4100964826968974</v>
      </c>
      <c r="N548">
        <v>2.7944046664737603</v>
      </c>
      <c r="O548">
        <v>2.9768779863302401</v>
      </c>
      <c r="P548">
        <v>1.9313082795484351</v>
      </c>
      <c r="Q548">
        <v>1.8336930103446125</v>
      </c>
      <c r="R548">
        <v>2.2929307492786575</v>
      </c>
      <c r="S548">
        <v>1.9416986641421212</v>
      </c>
      <c r="T548">
        <v>2.1580778382674524</v>
      </c>
      <c r="U548">
        <v>2.1614909955893227</v>
      </c>
      <c r="V548">
        <v>2.6002983773013022</v>
      </c>
      <c r="W548">
        <v>3.0571669802227173</v>
      </c>
      <c r="X548" t="s">
        <v>4109</v>
      </c>
      <c r="Y548" t="s">
        <v>4109</v>
      </c>
      <c r="Z548" s="4">
        <f t="shared" si="8"/>
        <v>0.9</v>
      </c>
    </row>
    <row r="549" spans="1:26" x14ac:dyDescent="0.25">
      <c r="B549" t="s">
        <v>5257</v>
      </c>
      <c r="C549" t="s">
        <v>846</v>
      </c>
      <c r="D549" t="s">
        <v>3537</v>
      </c>
      <c r="E549" t="s">
        <v>2921</v>
      </c>
      <c r="F549">
        <v>0.64047337901321599</v>
      </c>
      <c r="G549">
        <v>0.81011107112618463</v>
      </c>
      <c r="H549">
        <v>0.75235397747414456</v>
      </c>
      <c r="I549">
        <v>0.63929018997190301</v>
      </c>
      <c r="J549">
        <v>0.85244458625160957</v>
      </c>
      <c r="K549">
        <v>0.79564551970043029</v>
      </c>
      <c r="L549">
        <v>1.3898181134790344</v>
      </c>
      <c r="M549">
        <v>1.3176290973406068</v>
      </c>
      <c r="N549">
        <v>2.3690072371102584</v>
      </c>
      <c r="O549">
        <v>2.5194891422050931</v>
      </c>
      <c r="P549">
        <v>3.0201489785620614</v>
      </c>
      <c r="Q549">
        <v>2.8921396023850017</v>
      </c>
      <c r="R549">
        <v>4.8659433148112274</v>
      </c>
      <c r="S549">
        <v>6.1147267759259227</v>
      </c>
      <c r="T549">
        <v>6.0221342159951874</v>
      </c>
      <c r="U549">
        <v>4.3672151209749384</v>
      </c>
      <c r="V549">
        <v>3.9061881199483608</v>
      </c>
      <c r="W549">
        <v>4.3213554470487576</v>
      </c>
      <c r="X549" t="s">
        <v>4109</v>
      </c>
      <c r="Y549" t="s">
        <v>4109</v>
      </c>
      <c r="Z549" s="4">
        <f t="shared" si="8"/>
        <v>0.9</v>
      </c>
    </row>
    <row r="550" spans="1:26" x14ac:dyDescent="0.25">
      <c r="B550" t="s">
        <v>5257</v>
      </c>
      <c r="C550" t="s">
        <v>846</v>
      </c>
      <c r="D550" t="s">
        <v>1087</v>
      </c>
      <c r="E550" t="s">
        <v>4968</v>
      </c>
      <c r="F550">
        <v>2.9403279534337341</v>
      </c>
      <c r="G550">
        <v>1.8753225701891787</v>
      </c>
      <c r="H550">
        <v>1.8097043609977246</v>
      </c>
      <c r="I550">
        <v>1.3502818794241904</v>
      </c>
      <c r="J550">
        <v>1.2122545054428329</v>
      </c>
      <c r="K550">
        <v>1.3282137233562687</v>
      </c>
      <c r="L550">
        <v>8.3508295837440372</v>
      </c>
      <c r="M550">
        <v>10.029556346743949</v>
      </c>
      <c r="N550">
        <v>10.013416777899122</v>
      </c>
      <c r="O550">
        <v>8.6976663639292209</v>
      </c>
      <c r="P550">
        <v>7.6497047251838755</v>
      </c>
      <c r="Q550">
        <v>8.1698983185435399</v>
      </c>
      <c r="R550">
        <v>8.4091477650105517</v>
      </c>
      <c r="S550">
        <v>7.848280279694575</v>
      </c>
      <c r="T550">
        <v>7.0181918319395615</v>
      </c>
      <c r="U550">
        <v>5.5265219256558655</v>
      </c>
      <c r="V550">
        <v>6.1076992981028289</v>
      </c>
      <c r="W550">
        <v>6.9014499427743274</v>
      </c>
      <c r="X550" t="s">
        <v>4109</v>
      </c>
      <c r="Y550" t="s">
        <v>4109</v>
      </c>
      <c r="Z550" s="4">
        <f t="shared" si="8"/>
        <v>0.9</v>
      </c>
    </row>
    <row r="551" spans="1:26" x14ac:dyDescent="0.25">
      <c r="B551" t="s">
        <v>5257</v>
      </c>
      <c r="C551" t="s">
        <v>846</v>
      </c>
      <c r="D551" t="s">
        <v>919</v>
      </c>
      <c r="E551" t="s">
        <v>1631</v>
      </c>
      <c r="F551">
        <v>0.94305179062228706</v>
      </c>
      <c r="G551">
        <v>1.162234908638812</v>
      </c>
      <c r="H551">
        <v>0.92682610331260118</v>
      </c>
      <c r="I551">
        <v>0.89892934213148712</v>
      </c>
      <c r="J551">
        <v>0.89110617260753389</v>
      </c>
      <c r="K551">
        <v>0.93743150064080993</v>
      </c>
      <c r="L551">
        <v>0.84057785142132047</v>
      </c>
      <c r="M551">
        <v>0.83548620951244457</v>
      </c>
      <c r="N551">
        <v>0.62290170162321601</v>
      </c>
      <c r="O551">
        <v>0.59346107301018058</v>
      </c>
      <c r="P551">
        <v>0.58986802212212786</v>
      </c>
      <c r="Q551">
        <v>0.54784680168489674</v>
      </c>
      <c r="R551">
        <v>0.55377528552930744</v>
      </c>
      <c r="S551">
        <v>0.52735870145467678</v>
      </c>
      <c r="T551">
        <v>0.58322547117161527</v>
      </c>
      <c r="U551">
        <v>0.77317862223695277</v>
      </c>
      <c r="V551">
        <v>0.76396849489223173</v>
      </c>
      <c r="W551">
        <v>0.57241022793199747</v>
      </c>
      <c r="X551" t="s">
        <v>4109</v>
      </c>
      <c r="Y551" t="s">
        <v>4109</v>
      </c>
      <c r="Z551" s="4">
        <f t="shared" si="8"/>
        <v>0.9</v>
      </c>
    </row>
    <row r="552" spans="1:26" x14ac:dyDescent="0.25">
      <c r="B552" t="s">
        <v>5257</v>
      </c>
      <c r="C552" t="s">
        <v>846</v>
      </c>
      <c r="D552" t="s">
        <v>4548</v>
      </c>
      <c r="E552" t="s">
        <v>3673</v>
      </c>
      <c r="F552">
        <v>5.1506475605104498</v>
      </c>
      <c r="G552">
        <v>3.9210327210717257</v>
      </c>
      <c r="H552">
        <v>4.578706269986311</v>
      </c>
      <c r="I552">
        <v>3.7462043554757996</v>
      </c>
      <c r="J552">
        <v>3.1030885557078456</v>
      </c>
      <c r="K552">
        <v>2.7655885971632528</v>
      </c>
      <c r="L552">
        <v>5.4051487338975566</v>
      </c>
      <c r="M552">
        <v>5.9828909913058306</v>
      </c>
      <c r="N552">
        <v>6.5566509167732328</v>
      </c>
      <c r="O552">
        <v>6.70512562439598</v>
      </c>
      <c r="P552">
        <v>7.4807803646159989</v>
      </c>
      <c r="Q552">
        <v>7.1254511233720299</v>
      </c>
      <c r="R552">
        <v>7.2028463804406559</v>
      </c>
      <c r="S552">
        <v>7.0120460346327196</v>
      </c>
      <c r="T552">
        <v>7.9747795876664762</v>
      </c>
      <c r="U552">
        <v>7.8689843035973785</v>
      </c>
      <c r="V552">
        <v>6.6085761905029194</v>
      </c>
      <c r="W552">
        <v>7.3591311630468894</v>
      </c>
      <c r="X552" t="s">
        <v>4109</v>
      </c>
      <c r="Y552" t="s">
        <v>4109</v>
      </c>
      <c r="Z552" s="4">
        <f t="shared" si="8"/>
        <v>0.9</v>
      </c>
    </row>
    <row r="553" spans="1:26" x14ac:dyDescent="0.25">
      <c r="B553" t="s">
        <v>5257</v>
      </c>
      <c r="C553" t="s">
        <v>846</v>
      </c>
      <c r="D553" t="s">
        <v>4429</v>
      </c>
      <c r="E553" t="s">
        <v>354</v>
      </c>
      <c r="F553">
        <v>19.103625797963925</v>
      </c>
      <c r="G553">
        <v>17.806375295264353</v>
      </c>
      <c r="H553">
        <v>19.228527167818328</v>
      </c>
      <c r="I553">
        <v>19.268908555477697</v>
      </c>
      <c r="J553">
        <v>19.331156826037798</v>
      </c>
      <c r="K553">
        <v>19.5672566347097</v>
      </c>
      <c r="L553">
        <v>33.238920965750083</v>
      </c>
      <c r="M553">
        <v>36.369303943914083</v>
      </c>
      <c r="N553">
        <v>38.01232196459852</v>
      </c>
      <c r="O553">
        <v>38.901670633691573</v>
      </c>
      <c r="P553">
        <v>38.284323086264898</v>
      </c>
      <c r="Q553">
        <v>38.747709417446288</v>
      </c>
      <c r="R553">
        <v>40.441371615297562</v>
      </c>
      <c r="S553">
        <v>41.342578299735649</v>
      </c>
      <c r="T553">
        <v>43.846442595564397</v>
      </c>
      <c r="U553">
        <v>44.269113770491799</v>
      </c>
      <c r="V553">
        <v>45.029279605410863</v>
      </c>
      <c r="W553">
        <v>46.401988338604419</v>
      </c>
      <c r="X553" t="s">
        <v>4109</v>
      </c>
      <c r="Y553" t="s">
        <v>4109</v>
      </c>
      <c r="Z553" s="4">
        <f t="shared" si="8"/>
        <v>0.9</v>
      </c>
    </row>
    <row r="554" spans="1:26" x14ac:dyDescent="0.25">
      <c r="B554" t="s">
        <v>5257</v>
      </c>
      <c r="C554" t="s">
        <v>846</v>
      </c>
      <c r="D554" t="s">
        <v>602</v>
      </c>
      <c r="E554" t="s">
        <v>3296</v>
      </c>
      <c r="F554">
        <v>0.94305179062228706</v>
      </c>
      <c r="G554">
        <v>1.162234908638812</v>
      </c>
      <c r="H554">
        <v>0.92682610331260118</v>
      </c>
      <c r="I554">
        <v>0.89892934213148712</v>
      </c>
      <c r="J554">
        <v>0.89110617260753389</v>
      </c>
      <c r="K554">
        <v>0.93743150064080993</v>
      </c>
      <c r="L554">
        <v>0.84057785142132047</v>
      </c>
      <c r="M554">
        <v>0.83548620951244457</v>
      </c>
      <c r="N554">
        <v>0.62290170162321601</v>
      </c>
      <c r="O554">
        <v>0.59346107301018058</v>
      </c>
      <c r="P554">
        <v>0.58986802212212786</v>
      </c>
      <c r="Q554">
        <v>0.54784680168489674</v>
      </c>
      <c r="R554">
        <v>0.55377528552930744</v>
      </c>
      <c r="S554">
        <v>0.52735870145467678</v>
      </c>
      <c r="T554">
        <v>0.58322547117161527</v>
      </c>
      <c r="U554">
        <v>0.77317862223695277</v>
      </c>
      <c r="V554">
        <v>0.76396849489223173</v>
      </c>
      <c r="W554">
        <v>0.57241022793199747</v>
      </c>
      <c r="X554" t="s">
        <v>4109</v>
      </c>
      <c r="Y554" t="s">
        <v>4109</v>
      </c>
      <c r="Z554" s="4">
        <f t="shared" si="8"/>
        <v>0.9</v>
      </c>
    </row>
    <row r="555" spans="1:26" x14ac:dyDescent="0.25">
      <c r="B555" t="s">
        <v>5257</v>
      </c>
      <c r="C555" t="s">
        <v>846</v>
      </c>
      <c r="D555" t="s">
        <v>2407</v>
      </c>
      <c r="E555" t="s">
        <v>3481</v>
      </c>
      <c r="F555">
        <v>0.29973828581361001</v>
      </c>
      <c r="G555">
        <v>0.32951581329792101</v>
      </c>
      <c r="H555">
        <v>0.32664092426158797</v>
      </c>
      <c r="I555">
        <v>0.347108276302386</v>
      </c>
      <c r="J555">
        <v>0.45680397015643198</v>
      </c>
      <c r="K555">
        <v>0.99474527372759802</v>
      </c>
      <c r="L555">
        <v>1.19977957969767</v>
      </c>
      <c r="M555">
        <v>1.98443163460822</v>
      </c>
      <c r="N555">
        <v>2.5798582939462902</v>
      </c>
      <c r="O555">
        <v>1.1233067215958501</v>
      </c>
      <c r="P555">
        <v>1.6814748577646501</v>
      </c>
      <c r="Q555">
        <v>1.47177685380144</v>
      </c>
      <c r="R555">
        <v>0.80767291583337197</v>
      </c>
      <c r="S555">
        <v>0.94612744130434201</v>
      </c>
      <c r="T555">
        <v>0.59608722941696102</v>
      </c>
      <c r="U555">
        <v>0.33632000408638002</v>
      </c>
      <c r="V555">
        <v>0.41206450786644699</v>
      </c>
      <c r="W555">
        <v>0.51398670748451802</v>
      </c>
      <c r="X555" t="s">
        <v>4109</v>
      </c>
      <c r="Y555" t="s">
        <v>4109</v>
      </c>
      <c r="Z555" s="4">
        <f t="shared" si="8"/>
        <v>0.9</v>
      </c>
    </row>
    <row r="556" spans="1:26" x14ac:dyDescent="0.25">
      <c r="A556" s="2" t="s">
        <v>5349</v>
      </c>
      <c r="B556" t="s">
        <v>5257</v>
      </c>
      <c r="C556" t="s">
        <v>846</v>
      </c>
      <c r="D556" t="s">
        <v>1501</v>
      </c>
      <c r="E556" t="s">
        <v>2718</v>
      </c>
      <c r="F556">
        <v>193.149</v>
      </c>
      <c r="G556">
        <v>190.38800000000001</v>
      </c>
      <c r="H556">
        <v>187.62799999999999</v>
      </c>
      <c r="I556">
        <v>184.42</v>
      </c>
      <c r="J556">
        <v>181.21100000000001</v>
      </c>
      <c r="K556">
        <v>178.00299999999999</v>
      </c>
      <c r="L556">
        <v>174.79400000000001</v>
      </c>
      <c r="M556">
        <v>171.58500000000001</v>
      </c>
      <c r="N556">
        <v>167.03299999999999</v>
      </c>
      <c r="O556">
        <v>162.48099999999999</v>
      </c>
      <c r="P556">
        <v>157.929</v>
      </c>
      <c r="Q556">
        <v>153.37700000000001</v>
      </c>
      <c r="R556">
        <v>148.82499999999999</v>
      </c>
      <c r="S556">
        <v>146.30000000000001</v>
      </c>
      <c r="T556">
        <v>143.77600000000001</v>
      </c>
      <c r="U556">
        <v>141.25200000000001</v>
      </c>
      <c r="V556">
        <v>138.72800000000001</v>
      </c>
      <c r="W556">
        <v>136.20400000000001</v>
      </c>
      <c r="X556" t="s">
        <v>4109</v>
      </c>
      <c r="Y556" t="s">
        <v>4109</v>
      </c>
      <c r="Z556" s="4">
        <f t="shared" si="8"/>
        <v>0.9</v>
      </c>
    </row>
    <row r="557" spans="1:26" x14ac:dyDescent="0.25">
      <c r="A557" s="2" t="s">
        <v>5349</v>
      </c>
      <c r="B557" t="s">
        <v>5257</v>
      </c>
      <c r="C557" t="s">
        <v>846</v>
      </c>
      <c r="D557" t="s">
        <v>2622</v>
      </c>
      <c r="E557" t="s">
        <v>800</v>
      </c>
      <c r="F557">
        <v>250.11199999999999</v>
      </c>
      <c r="G557">
        <v>247.59700000000001</v>
      </c>
      <c r="H557">
        <v>245.08099999999999</v>
      </c>
      <c r="I557">
        <v>242.178</v>
      </c>
      <c r="J557">
        <v>239.27600000000001</v>
      </c>
      <c r="K557">
        <v>236.37299999999999</v>
      </c>
      <c r="L557">
        <v>233.47</v>
      </c>
      <c r="M557">
        <v>230.56800000000001</v>
      </c>
      <c r="N557">
        <v>228.798</v>
      </c>
      <c r="O557">
        <v>227.02799999999999</v>
      </c>
      <c r="P557">
        <v>225.25800000000001</v>
      </c>
      <c r="Q557">
        <v>223.488</v>
      </c>
      <c r="R557">
        <v>221.71899999999999</v>
      </c>
      <c r="S557">
        <v>219.35900000000001</v>
      </c>
      <c r="T557">
        <v>217</v>
      </c>
      <c r="U557">
        <v>214.64099999999999</v>
      </c>
      <c r="V557">
        <v>212.28200000000001</v>
      </c>
      <c r="W557">
        <v>209.923</v>
      </c>
      <c r="X557" t="s">
        <v>4109</v>
      </c>
      <c r="Y557" t="s">
        <v>4109</v>
      </c>
      <c r="Z557" s="4">
        <f t="shared" si="8"/>
        <v>0.9</v>
      </c>
    </row>
    <row r="558" spans="1:26" x14ac:dyDescent="0.25">
      <c r="B558" t="s">
        <v>5257</v>
      </c>
      <c r="C558" t="s">
        <v>846</v>
      </c>
      <c r="D558" t="s">
        <v>2546</v>
      </c>
      <c r="E558" t="s">
        <v>4028</v>
      </c>
      <c r="F558">
        <v>8.6328653670219593E-2</v>
      </c>
      <c r="G558">
        <v>8.2011682854387494E-2</v>
      </c>
      <c r="H558">
        <v>0.125813010222739</v>
      </c>
      <c r="I558">
        <v>0.112399242861748</v>
      </c>
      <c r="J558">
        <v>0.10719450787192</v>
      </c>
      <c r="K558">
        <v>0.14370748729493099</v>
      </c>
      <c r="L558">
        <v>0.17093305603019099</v>
      </c>
      <c r="M558">
        <v>9.7276642276200101E-2</v>
      </c>
      <c r="N558">
        <v>9.1729190887172907E-2</v>
      </c>
      <c r="O558">
        <v>0.14241480076236701</v>
      </c>
      <c r="P558">
        <v>0.121195867998991</v>
      </c>
      <c r="Q558">
        <v>0.19709421671428501</v>
      </c>
      <c r="R558">
        <v>0.168688940315042</v>
      </c>
      <c r="S558">
        <v>0.108332376039773</v>
      </c>
      <c r="T558">
        <v>0.10250961615417201</v>
      </c>
      <c r="U558">
        <v>8.0009896504872197E-2</v>
      </c>
      <c r="V558">
        <v>4.1435700931692403E-2</v>
      </c>
      <c r="W558">
        <v>4.3693385772430003E-2</v>
      </c>
      <c r="X558" t="s">
        <v>4109</v>
      </c>
      <c r="Y558" t="s">
        <v>4109</v>
      </c>
      <c r="Z558" s="4">
        <f t="shared" si="8"/>
        <v>0.9</v>
      </c>
    </row>
    <row r="559" spans="1:26" x14ac:dyDescent="0.25">
      <c r="B559" t="s">
        <v>5257</v>
      </c>
      <c r="C559" t="s">
        <v>846</v>
      </c>
      <c r="D559" t="s">
        <v>1162</v>
      </c>
      <c r="E559" t="s">
        <v>1308</v>
      </c>
      <c r="F559">
        <v>1.5509239279038793</v>
      </c>
      <c r="G559">
        <v>1.6326147966222073</v>
      </c>
      <c r="H559">
        <v>0.40014220504664455</v>
      </c>
      <c r="I559">
        <v>-0.55344074540383381</v>
      </c>
      <c r="J559">
        <v>1.8642439017654155</v>
      </c>
      <c r="K559">
        <v>1.0389785593832812</v>
      </c>
      <c r="L559">
        <v>0.14363179492265951</v>
      </c>
      <c r="M559">
        <v>1.7850792726666995</v>
      </c>
      <c r="N559">
        <v>-0.34870275610828283</v>
      </c>
      <c r="O559">
        <v>0.69533726009034613</v>
      </c>
      <c r="P559">
        <v>0.93519237479684247</v>
      </c>
      <c r="Q559">
        <v>0.77137665289876833</v>
      </c>
      <c r="R559">
        <v>0.71429913915093868</v>
      </c>
      <c r="S559">
        <v>1.1384675653935841</v>
      </c>
      <c r="T559">
        <v>0.60375501903490925</v>
      </c>
      <c r="U559">
        <v>0.9439746627331248</v>
      </c>
      <c r="V559">
        <v>0.78516449129684041</v>
      </c>
      <c r="W559">
        <v>0.80038000254536568</v>
      </c>
      <c r="X559" t="s">
        <v>4109</v>
      </c>
      <c r="Y559" t="s">
        <v>4109</v>
      </c>
      <c r="Z559" s="4">
        <f t="shared" si="8"/>
        <v>0.9</v>
      </c>
    </row>
    <row r="560" spans="1:26" x14ac:dyDescent="0.25">
      <c r="B560" t="s">
        <v>5257</v>
      </c>
      <c r="C560" t="s">
        <v>846</v>
      </c>
      <c r="D560" t="s">
        <v>1370</v>
      </c>
      <c r="E560" t="s">
        <v>3081</v>
      </c>
      <c r="F560">
        <v>331880000000</v>
      </c>
      <c r="G560">
        <v>377990000000</v>
      </c>
      <c r="H560">
        <v>99740000000</v>
      </c>
      <c r="I560">
        <v>-154550000000</v>
      </c>
      <c r="J560">
        <v>594010000000</v>
      </c>
      <c r="K560">
        <v>377370000000</v>
      </c>
      <c r="L560">
        <v>61110000000</v>
      </c>
      <c r="M560">
        <v>874450000000</v>
      </c>
      <c r="N560">
        <v>-192280000000</v>
      </c>
      <c r="O560">
        <v>442680000000</v>
      </c>
      <c r="P560">
        <v>713970000000</v>
      </c>
      <c r="Q560">
        <v>673900000000</v>
      </c>
      <c r="R560">
        <v>710300000000</v>
      </c>
      <c r="S560">
        <v>1278900000000</v>
      </c>
      <c r="T560">
        <v>752759300000</v>
      </c>
      <c r="U560">
        <v>1300030000000</v>
      </c>
      <c r="V560">
        <v>1206200000000</v>
      </c>
      <c r="W560">
        <v>1368250000000</v>
      </c>
      <c r="X560" t="s">
        <v>4109</v>
      </c>
      <c r="Y560" t="s">
        <v>4109</v>
      </c>
      <c r="Z560" s="4">
        <f t="shared" si="8"/>
        <v>0.9</v>
      </c>
    </row>
    <row r="561" spans="2:26" x14ac:dyDescent="0.25">
      <c r="B561" t="s">
        <v>5257</v>
      </c>
      <c r="C561" t="s">
        <v>846</v>
      </c>
      <c r="D561" t="s">
        <v>2046</v>
      </c>
      <c r="E561" t="s">
        <v>3050</v>
      </c>
      <c r="F561">
        <v>10410000</v>
      </c>
      <c r="G561">
        <v>11240000</v>
      </c>
      <c r="H561">
        <v>7550000</v>
      </c>
      <c r="I561">
        <v>7980000</v>
      </c>
      <c r="J561">
        <v>12220000</v>
      </c>
      <c r="K561">
        <v>12780000</v>
      </c>
      <c r="L561">
        <v>980000</v>
      </c>
      <c r="M561">
        <v>5780000</v>
      </c>
      <c r="N561">
        <v>8270000</v>
      </c>
      <c r="O561">
        <v>9580000</v>
      </c>
      <c r="P561">
        <v>16450000</v>
      </c>
      <c r="Q561">
        <v>24330000</v>
      </c>
      <c r="R561">
        <v>27770000</v>
      </c>
      <c r="S561">
        <v>18680000</v>
      </c>
      <c r="T561">
        <v>12320000</v>
      </c>
      <c r="U561">
        <v>4170000</v>
      </c>
      <c r="V561">
        <v>4660000</v>
      </c>
      <c r="W561">
        <v>6200000</v>
      </c>
      <c r="X561" t="s">
        <v>4109</v>
      </c>
      <c r="Y561" t="s">
        <v>4109</v>
      </c>
      <c r="Z561" s="4">
        <f t="shared" si="8"/>
        <v>0.9</v>
      </c>
    </row>
    <row r="562" spans="2:26" x14ac:dyDescent="0.25">
      <c r="B562" t="s">
        <v>5257</v>
      </c>
      <c r="C562" t="s">
        <v>846</v>
      </c>
      <c r="D562" t="s">
        <v>108</v>
      </c>
      <c r="E562" t="s">
        <v>2728</v>
      </c>
      <c r="F562">
        <v>750000</v>
      </c>
      <c r="G562">
        <v>-340000</v>
      </c>
      <c r="H562">
        <v>570000</v>
      </c>
      <c r="I562">
        <v>-30040000</v>
      </c>
      <c r="J562">
        <v>2420000</v>
      </c>
      <c r="K562">
        <v>8010000</v>
      </c>
      <c r="L562">
        <v>1720000</v>
      </c>
      <c r="M562">
        <v>2560000</v>
      </c>
      <c r="N562">
        <v>2440000</v>
      </c>
      <c r="O562">
        <v>2340000</v>
      </c>
      <c r="P562">
        <v>2150000</v>
      </c>
      <c r="Q562">
        <v>1990000</v>
      </c>
      <c r="R562">
        <v>2320000</v>
      </c>
      <c r="S562">
        <v>2540000</v>
      </c>
      <c r="T562">
        <v>2710000</v>
      </c>
      <c r="U562">
        <v>3390000</v>
      </c>
      <c r="V562">
        <v>3670000</v>
      </c>
      <c r="W562">
        <v>4010000</v>
      </c>
      <c r="X562" t="s">
        <v>4109</v>
      </c>
      <c r="Y562" t="s">
        <v>4109</v>
      </c>
      <c r="Z562" s="4">
        <f t="shared" si="8"/>
        <v>0.9</v>
      </c>
    </row>
    <row r="563" spans="2:26" x14ac:dyDescent="0.25">
      <c r="B563" t="s">
        <v>5257</v>
      </c>
      <c r="C563" t="s">
        <v>846</v>
      </c>
      <c r="D563" t="s">
        <v>2547</v>
      </c>
      <c r="E563" t="s">
        <v>2438</v>
      </c>
      <c r="F563">
        <v>-1320000</v>
      </c>
      <c r="G563">
        <v>5560000</v>
      </c>
      <c r="H563">
        <v>-5060000</v>
      </c>
      <c r="I563">
        <v>3820000</v>
      </c>
      <c r="J563">
        <v>-19940000</v>
      </c>
      <c r="K563">
        <v>690000</v>
      </c>
      <c r="L563">
        <v>4520000</v>
      </c>
      <c r="M563">
        <v>5310000</v>
      </c>
      <c r="N563">
        <v>17520000</v>
      </c>
      <c r="O563">
        <v>12060000</v>
      </c>
      <c r="P563">
        <v>7170000</v>
      </c>
      <c r="Q563">
        <v>5370000</v>
      </c>
      <c r="R563">
        <v>7120000</v>
      </c>
      <c r="S563">
        <v>4099999.9999999995</v>
      </c>
      <c r="T563">
        <v>2990000</v>
      </c>
      <c r="U563">
        <v>2910000</v>
      </c>
      <c r="V563">
        <v>2120000</v>
      </c>
      <c r="W563">
        <v>1300000</v>
      </c>
      <c r="X563" t="s">
        <v>4109</v>
      </c>
      <c r="Y563" t="s">
        <v>4109</v>
      </c>
      <c r="Z563" s="4">
        <f t="shared" si="8"/>
        <v>0.9</v>
      </c>
    </row>
    <row r="564" spans="2:26" x14ac:dyDescent="0.25">
      <c r="B564" t="s">
        <v>5257</v>
      </c>
      <c r="C564" t="s">
        <v>846</v>
      </c>
      <c r="D564" t="s">
        <v>3726</v>
      </c>
      <c r="E564" t="s">
        <v>852</v>
      </c>
      <c r="F564">
        <v>6790000</v>
      </c>
      <c r="G564">
        <v>13400000</v>
      </c>
      <c r="H564">
        <v>16030000.000000002</v>
      </c>
      <c r="I564">
        <v>-281450000</v>
      </c>
      <c r="J564">
        <v>33560000</v>
      </c>
      <c r="K564">
        <v>34010000</v>
      </c>
      <c r="L564">
        <v>25460000</v>
      </c>
      <c r="M564">
        <v>21430000</v>
      </c>
      <c r="N564">
        <v>13280000</v>
      </c>
      <c r="O564">
        <v>11540000</v>
      </c>
      <c r="P564">
        <v>7910000</v>
      </c>
      <c r="Q564">
        <v>10780000</v>
      </c>
      <c r="R564">
        <v>8900000</v>
      </c>
      <c r="S564">
        <v>10800000</v>
      </c>
      <c r="T564">
        <v>7320000</v>
      </c>
      <c r="U564">
        <v>9660000</v>
      </c>
      <c r="V564">
        <v>5870000</v>
      </c>
      <c r="W564">
        <v>5470000</v>
      </c>
      <c r="X564" t="s">
        <v>4109</v>
      </c>
      <c r="Y564" t="s">
        <v>4109</v>
      </c>
      <c r="Z564" s="4">
        <f t="shared" si="8"/>
        <v>0.9</v>
      </c>
    </row>
    <row r="565" spans="2:26" x14ac:dyDescent="0.25">
      <c r="B565" t="s">
        <v>5257</v>
      </c>
      <c r="C565" t="s">
        <v>846</v>
      </c>
      <c r="D565" t="s">
        <v>3855</v>
      </c>
      <c r="E565" t="s">
        <v>4071</v>
      </c>
      <c r="F565">
        <v>20850000</v>
      </c>
      <c r="G565">
        <v>19030000</v>
      </c>
      <c r="H565">
        <v>8490000</v>
      </c>
      <c r="I565">
        <v>-64140000</v>
      </c>
      <c r="J565">
        <v>950000</v>
      </c>
      <c r="K565">
        <v>6220000</v>
      </c>
      <c r="L565">
        <v>-8540000</v>
      </c>
      <c r="M565">
        <v>-230000</v>
      </c>
      <c r="N565">
        <v>8590000</v>
      </c>
      <c r="O565">
        <v>7370000</v>
      </c>
      <c r="P565">
        <v>10140000</v>
      </c>
      <c r="Q565">
        <v>4240000</v>
      </c>
      <c r="R565">
        <v>-130000</v>
      </c>
      <c r="S565">
        <v>-130000</v>
      </c>
      <c r="T565">
        <v>100000</v>
      </c>
      <c r="U565">
        <v>1450000</v>
      </c>
      <c r="V565">
        <v>-2260000</v>
      </c>
      <c r="W565">
        <v>3410000</v>
      </c>
      <c r="X565" t="s">
        <v>4109</v>
      </c>
      <c r="Y565" t="s">
        <v>4109</v>
      </c>
      <c r="Z565" s="4">
        <f t="shared" si="8"/>
        <v>0.9</v>
      </c>
    </row>
    <row r="566" spans="2:26" x14ac:dyDescent="0.25">
      <c r="B566" t="s">
        <v>5257</v>
      </c>
      <c r="C566" t="s">
        <v>846</v>
      </c>
      <c r="D566" t="s">
        <v>4314</v>
      </c>
      <c r="E566" t="s">
        <v>1350</v>
      </c>
      <c r="F566">
        <v>59670000</v>
      </c>
      <c r="G566">
        <v>83770000</v>
      </c>
      <c r="H566">
        <v>97300000</v>
      </c>
      <c r="I566">
        <v>61230000</v>
      </c>
      <c r="J566">
        <v>140400000</v>
      </c>
      <c r="K566">
        <v>187800000</v>
      </c>
      <c r="L566">
        <v>209740000</v>
      </c>
      <c r="M566">
        <v>89620000</v>
      </c>
      <c r="N566">
        <v>122310000</v>
      </c>
      <c r="O566">
        <v>98910000</v>
      </c>
      <c r="P566">
        <v>94260000</v>
      </c>
      <c r="Q566">
        <v>84840000</v>
      </c>
      <c r="R566">
        <v>92580000</v>
      </c>
      <c r="S566">
        <v>135020000</v>
      </c>
      <c r="T566">
        <v>40210000</v>
      </c>
      <c r="U566">
        <v>264700000</v>
      </c>
      <c r="V566">
        <v>300840000</v>
      </c>
      <c r="W566">
        <v>462370000</v>
      </c>
      <c r="X566" t="s">
        <v>4109</v>
      </c>
      <c r="Y566" t="s">
        <v>4109</v>
      </c>
      <c r="Z566" s="4">
        <f t="shared" si="8"/>
        <v>0.9</v>
      </c>
    </row>
    <row r="567" spans="2:26" x14ac:dyDescent="0.25">
      <c r="B567" t="s">
        <v>5257</v>
      </c>
      <c r="C567" t="s">
        <v>846</v>
      </c>
      <c r="D567" t="s">
        <v>2990</v>
      </c>
      <c r="E567" t="s">
        <v>4574</v>
      </c>
      <c r="F567">
        <v>1080000</v>
      </c>
      <c r="G567">
        <v>2080000</v>
      </c>
      <c r="H567">
        <v>2540000</v>
      </c>
      <c r="I567">
        <v>2420000</v>
      </c>
      <c r="J567">
        <v>-3370000</v>
      </c>
      <c r="K567">
        <v>5780000</v>
      </c>
      <c r="L567">
        <v>3910000</v>
      </c>
      <c r="M567">
        <v>3990000</v>
      </c>
      <c r="N567">
        <v>4320000</v>
      </c>
      <c r="O567">
        <v>7730000</v>
      </c>
      <c r="P567">
        <v>6120000</v>
      </c>
      <c r="Q567">
        <v>1360000</v>
      </c>
      <c r="R567">
        <v>4400000</v>
      </c>
      <c r="S567">
        <v>4340000</v>
      </c>
      <c r="T567">
        <v>5370000</v>
      </c>
      <c r="U567">
        <v>1330000</v>
      </c>
      <c r="V567">
        <v>2160000</v>
      </c>
      <c r="W567">
        <v>1600000</v>
      </c>
      <c r="X567" t="s">
        <v>4109</v>
      </c>
      <c r="Y567" t="s">
        <v>4109</v>
      </c>
      <c r="Z567" s="4">
        <f t="shared" si="8"/>
        <v>0.9</v>
      </c>
    </row>
    <row r="568" spans="2:26" x14ac:dyDescent="0.25">
      <c r="B568" t="s">
        <v>5257</v>
      </c>
      <c r="C568" t="s">
        <v>846</v>
      </c>
      <c r="D568" t="s">
        <v>1571</v>
      </c>
      <c r="E568" t="s">
        <v>3564</v>
      </c>
      <c r="F568">
        <v>-11620000</v>
      </c>
      <c r="G568">
        <v>-8890000</v>
      </c>
      <c r="H568">
        <v>-135890000</v>
      </c>
      <c r="I568">
        <v>-15360000</v>
      </c>
      <c r="J568">
        <v>-13040000</v>
      </c>
      <c r="K568">
        <v>-13980000</v>
      </c>
      <c r="L568">
        <v>4280000</v>
      </c>
      <c r="M568">
        <v>-48000000</v>
      </c>
      <c r="N568">
        <v>-27170000</v>
      </c>
      <c r="O568">
        <v>-29010000</v>
      </c>
      <c r="P568">
        <v>2830000</v>
      </c>
      <c r="Q568">
        <v>75970000</v>
      </c>
      <c r="R568">
        <v>-14550000</v>
      </c>
      <c r="S568">
        <v>88100000</v>
      </c>
      <c r="T568">
        <v>117260000</v>
      </c>
      <c r="U568">
        <v>54920000</v>
      </c>
      <c r="V568">
        <v>138540000</v>
      </c>
      <c r="W568">
        <v>180870000</v>
      </c>
      <c r="X568" t="s">
        <v>4109</v>
      </c>
      <c r="Y568" t="s">
        <v>4109</v>
      </c>
      <c r="Z568" s="4">
        <f t="shared" si="8"/>
        <v>0.9</v>
      </c>
    </row>
    <row r="569" spans="2:26" x14ac:dyDescent="0.25">
      <c r="B569" t="s">
        <v>5257</v>
      </c>
      <c r="C569" t="s">
        <v>846</v>
      </c>
      <c r="D569" t="s">
        <v>3722</v>
      </c>
      <c r="E569" t="s">
        <v>582</v>
      </c>
      <c r="F569">
        <v>15630000</v>
      </c>
      <c r="G569">
        <v>57500000</v>
      </c>
      <c r="H569">
        <v>-26100000</v>
      </c>
      <c r="I569">
        <v>3520000</v>
      </c>
      <c r="J569">
        <v>-10720000</v>
      </c>
      <c r="K569">
        <v>-68810000</v>
      </c>
      <c r="L569">
        <v>55700000</v>
      </c>
      <c r="M569">
        <v>127970000</v>
      </c>
      <c r="N569">
        <v>147690000</v>
      </c>
      <c r="O569">
        <v>263380000</v>
      </c>
      <c r="P569">
        <v>396930000</v>
      </c>
      <c r="Q569">
        <v>496900000</v>
      </c>
      <c r="R569">
        <v>171260000</v>
      </c>
      <c r="S569">
        <v>472680000</v>
      </c>
      <c r="T569">
        <v>435620000</v>
      </c>
      <c r="U569">
        <v>751610000</v>
      </c>
      <c r="V569">
        <v>222570000</v>
      </c>
      <c r="W569">
        <v>525990000</v>
      </c>
      <c r="X569" t="s">
        <v>4109</v>
      </c>
      <c r="Y569" t="s">
        <v>4109</v>
      </c>
      <c r="Z569" s="4">
        <f t="shared" si="8"/>
        <v>0.9</v>
      </c>
    </row>
    <row r="570" spans="2:26" x14ac:dyDescent="0.25">
      <c r="B570" t="s">
        <v>5257</v>
      </c>
      <c r="C570" t="s">
        <v>846</v>
      </c>
      <c r="D570" t="s">
        <v>4368</v>
      </c>
      <c r="E570" t="s">
        <v>719</v>
      </c>
      <c r="F570">
        <v>120000</v>
      </c>
      <c r="G570">
        <v>1230000</v>
      </c>
      <c r="H570">
        <v>20000</v>
      </c>
      <c r="I570">
        <v>180000</v>
      </c>
      <c r="J570">
        <v>10000</v>
      </c>
      <c r="K570">
        <v>10000</v>
      </c>
      <c r="L570">
        <v>40000</v>
      </c>
      <c r="M570">
        <v>140000</v>
      </c>
      <c r="N570">
        <v>170000</v>
      </c>
      <c r="O570">
        <v>160000</v>
      </c>
      <c r="P570">
        <v>100000</v>
      </c>
      <c r="Q570">
        <v>210000</v>
      </c>
      <c r="R570">
        <v>180000</v>
      </c>
      <c r="S570">
        <v>30000</v>
      </c>
      <c r="T570">
        <v>10000</v>
      </c>
      <c r="U570">
        <v>20000</v>
      </c>
      <c r="V570">
        <v>0</v>
      </c>
      <c r="W570">
        <v>0</v>
      </c>
      <c r="X570" t="s">
        <v>4109</v>
      </c>
      <c r="Y570" t="s">
        <v>4109</v>
      </c>
      <c r="Z570" s="4">
        <f t="shared" si="8"/>
        <v>0.9</v>
      </c>
    </row>
    <row r="571" spans="2:26" x14ac:dyDescent="0.25">
      <c r="B571" t="s">
        <v>5257</v>
      </c>
      <c r="C571" t="s">
        <v>846</v>
      </c>
      <c r="D571" t="s">
        <v>1683</v>
      </c>
      <c r="E571" t="s">
        <v>2611</v>
      </c>
      <c r="F571">
        <v>870000</v>
      </c>
      <c r="G571">
        <v>2280000</v>
      </c>
      <c r="H571">
        <v>1540000</v>
      </c>
      <c r="I571">
        <v>1780000</v>
      </c>
      <c r="J571">
        <v>3150000</v>
      </c>
      <c r="K571">
        <v>6590000</v>
      </c>
      <c r="L571">
        <v>5920000</v>
      </c>
      <c r="M571">
        <v>7040000</v>
      </c>
      <c r="N571">
        <v>6410000</v>
      </c>
      <c r="O571">
        <v>5040000</v>
      </c>
      <c r="P571">
        <v>4260000</v>
      </c>
      <c r="Q571">
        <v>4760000</v>
      </c>
      <c r="R571">
        <v>4300000</v>
      </c>
      <c r="S571">
        <v>3790000</v>
      </c>
      <c r="T571">
        <v>3560000</v>
      </c>
      <c r="U571">
        <v>1850000</v>
      </c>
      <c r="V571">
        <v>1200000</v>
      </c>
      <c r="W571">
        <v>1920000</v>
      </c>
      <c r="X571" t="s">
        <v>4109</v>
      </c>
      <c r="Y571" t="s">
        <v>4109</v>
      </c>
      <c r="Z571" s="4">
        <f t="shared" si="8"/>
        <v>0.9</v>
      </c>
    </row>
    <row r="572" spans="2:26" x14ac:dyDescent="0.25">
      <c r="B572" t="s">
        <v>5257</v>
      </c>
      <c r="C572" t="s">
        <v>846</v>
      </c>
      <c r="D572" t="s">
        <v>3163</v>
      </c>
      <c r="E572" t="s">
        <v>1843</v>
      </c>
      <c r="F572">
        <v>-15580000</v>
      </c>
      <c r="G572">
        <v>-8270000</v>
      </c>
      <c r="H572">
        <v>-20140000</v>
      </c>
      <c r="I572">
        <v>-12540000</v>
      </c>
      <c r="J572">
        <v>-80060000</v>
      </c>
      <c r="K572">
        <v>3490000</v>
      </c>
      <c r="L572">
        <v>2400000</v>
      </c>
      <c r="M572">
        <v>1400000</v>
      </c>
      <c r="N572">
        <v>20230000</v>
      </c>
      <c r="O572">
        <v>15330000</v>
      </c>
      <c r="P572">
        <v>11490000</v>
      </c>
      <c r="Q572">
        <v>12470000</v>
      </c>
      <c r="R572">
        <v>4740000</v>
      </c>
      <c r="S572">
        <v>8390000</v>
      </c>
      <c r="T572">
        <v>7080000</v>
      </c>
      <c r="U572">
        <v>12130000</v>
      </c>
      <c r="V572">
        <v>15130000</v>
      </c>
      <c r="W572">
        <v>11450000</v>
      </c>
      <c r="X572" t="s">
        <v>4109</v>
      </c>
      <c r="Y572" t="s">
        <v>4109</v>
      </c>
      <c r="Z572" s="4">
        <f t="shared" si="8"/>
        <v>0.9</v>
      </c>
    </row>
    <row r="573" spans="2:26" x14ac:dyDescent="0.25">
      <c r="B573" t="s">
        <v>5257</v>
      </c>
      <c r="C573" t="s">
        <v>846</v>
      </c>
      <c r="D573" t="s">
        <v>3552</v>
      </c>
      <c r="E573" t="s">
        <v>2285</v>
      </c>
      <c r="F573">
        <v>368160000</v>
      </c>
      <c r="G573">
        <v>528870000</v>
      </c>
      <c r="H573">
        <v>493640000</v>
      </c>
      <c r="I573">
        <v>325790000</v>
      </c>
      <c r="J573">
        <v>-82050000</v>
      </c>
      <c r="K573">
        <v>71460000</v>
      </c>
      <c r="L573">
        <v>29530000</v>
      </c>
      <c r="M573">
        <v>99890000</v>
      </c>
      <c r="N573">
        <v>599810000</v>
      </c>
      <c r="O573">
        <v>517010000</v>
      </c>
      <c r="P573">
        <v>981140000</v>
      </c>
      <c r="Q573">
        <v>801960000</v>
      </c>
      <c r="R573">
        <v>704650000</v>
      </c>
      <c r="S573">
        <v>662340000</v>
      </c>
      <c r="T573">
        <v>704810000</v>
      </c>
      <c r="U573">
        <v>867650000</v>
      </c>
      <c r="V573">
        <v>1007780000</v>
      </c>
      <c r="W573">
        <v>1554630000</v>
      </c>
      <c r="X573" t="s">
        <v>4109</v>
      </c>
      <c r="Y573" t="s">
        <v>4109</v>
      </c>
      <c r="Z573" s="4">
        <f t="shared" si="8"/>
        <v>0.9</v>
      </c>
    </row>
    <row r="574" spans="2:26" x14ac:dyDescent="0.25">
      <c r="B574" t="s">
        <v>5257</v>
      </c>
      <c r="C574" t="s">
        <v>846</v>
      </c>
      <c r="D574" t="s">
        <v>2272</v>
      </c>
      <c r="E574" t="s">
        <v>3511</v>
      </c>
      <c r="F574">
        <v>140000</v>
      </c>
      <c r="G574">
        <v>450000</v>
      </c>
      <c r="H574">
        <v>430000</v>
      </c>
      <c r="I574">
        <v>1230000</v>
      </c>
      <c r="J574">
        <v>810000</v>
      </c>
      <c r="K574">
        <v>890000</v>
      </c>
      <c r="L574">
        <v>680000</v>
      </c>
      <c r="M574">
        <v>3860000</v>
      </c>
      <c r="N574">
        <v>2500000</v>
      </c>
      <c r="O574">
        <v>750000</v>
      </c>
      <c r="P574">
        <v>1070000</v>
      </c>
      <c r="Q574">
        <v>1130000</v>
      </c>
      <c r="R574">
        <v>430000</v>
      </c>
      <c r="S574">
        <v>300000</v>
      </c>
      <c r="T574">
        <v>500000</v>
      </c>
      <c r="U574">
        <v>230000</v>
      </c>
      <c r="V574">
        <v>600000</v>
      </c>
      <c r="W574">
        <v>720000</v>
      </c>
      <c r="X574" t="s">
        <v>4109</v>
      </c>
      <c r="Y574" t="s">
        <v>4109</v>
      </c>
      <c r="Z574" s="4">
        <f t="shared" si="8"/>
        <v>0.9</v>
      </c>
    </row>
    <row r="575" spans="2:26" x14ac:dyDescent="0.25">
      <c r="B575" t="s">
        <v>5257</v>
      </c>
      <c r="C575" t="s">
        <v>846</v>
      </c>
      <c r="D575" t="s">
        <v>3532</v>
      </c>
      <c r="E575" t="s">
        <v>4869</v>
      </c>
      <c r="F575">
        <v>2500000</v>
      </c>
      <c r="G575">
        <v>2910000</v>
      </c>
      <c r="H575">
        <v>1950000</v>
      </c>
      <c r="I575">
        <v>2580000</v>
      </c>
      <c r="J575">
        <v>2190000</v>
      </c>
      <c r="K575">
        <v>2330000</v>
      </c>
      <c r="L575">
        <v>2049999.9999999998</v>
      </c>
      <c r="M575">
        <v>2960000</v>
      </c>
      <c r="N575">
        <v>3340000</v>
      </c>
      <c r="O575">
        <v>3130000</v>
      </c>
      <c r="P575">
        <v>3700000</v>
      </c>
      <c r="Q575">
        <v>3090000</v>
      </c>
      <c r="R575">
        <v>2350000</v>
      </c>
      <c r="S575">
        <v>3020000</v>
      </c>
      <c r="T575">
        <v>2320000</v>
      </c>
      <c r="U575">
        <v>2000000</v>
      </c>
      <c r="V575">
        <v>1960000</v>
      </c>
      <c r="W575">
        <v>2140000</v>
      </c>
      <c r="X575" t="s">
        <v>4109</v>
      </c>
      <c r="Y575" t="s">
        <v>4109</v>
      </c>
      <c r="Z575" s="4">
        <f t="shared" si="8"/>
        <v>0.9</v>
      </c>
    </row>
    <row r="576" spans="2:26" x14ac:dyDescent="0.25">
      <c r="B576" t="s">
        <v>5257</v>
      </c>
      <c r="C576" t="s">
        <v>846</v>
      </c>
      <c r="D576" t="s">
        <v>2959</v>
      </c>
      <c r="E576" t="s">
        <v>3562</v>
      </c>
      <c r="F576">
        <v>-8880000</v>
      </c>
      <c r="G576">
        <v>73480000</v>
      </c>
      <c r="H576">
        <v>59370000</v>
      </c>
      <c r="I576">
        <v>43090000</v>
      </c>
      <c r="J576">
        <v>-315790000</v>
      </c>
      <c r="K576">
        <v>72810000</v>
      </c>
      <c r="L576">
        <v>13050000</v>
      </c>
      <c r="M576">
        <v>6850000</v>
      </c>
      <c r="N576">
        <v>4940000</v>
      </c>
      <c r="O576">
        <v>7210000</v>
      </c>
      <c r="P576">
        <v>2480000</v>
      </c>
      <c r="Q576">
        <v>970000</v>
      </c>
      <c r="R576">
        <v>2410000</v>
      </c>
      <c r="S576">
        <v>1830000</v>
      </c>
      <c r="T576">
        <v>870000</v>
      </c>
      <c r="U576">
        <v>2130000</v>
      </c>
      <c r="V576">
        <v>720000</v>
      </c>
      <c r="W576">
        <v>410000</v>
      </c>
      <c r="X576" t="s">
        <v>4109</v>
      </c>
      <c r="Y576" t="s">
        <v>4109</v>
      </c>
      <c r="Z576" s="4">
        <f t="shared" si="8"/>
        <v>0.9</v>
      </c>
    </row>
    <row r="577" spans="2:26" x14ac:dyDescent="0.25">
      <c r="B577" t="s">
        <v>5257</v>
      </c>
      <c r="C577" t="s">
        <v>846</v>
      </c>
      <c r="D577" t="s">
        <v>3013</v>
      </c>
      <c r="E577" t="s">
        <v>284</v>
      </c>
      <c r="F577">
        <v>960000</v>
      </c>
      <c r="G577">
        <v>1040000</v>
      </c>
      <c r="H577">
        <v>690000</v>
      </c>
      <c r="I577">
        <v>1020000</v>
      </c>
      <c r="J577">
        <v>960000</v>
      </c>
      <c r="K577">
        <v>1700000</v>
      </c>
      <c r="L577">
        <v>940000</v>
      </c>
      <c r="M577">
        <v>1260000</v>
      </c>
      <c r="N577">
        <v>1680000</v>
      </c>
      <c r="O577">
        <v>1910000</v>
      </c>
      <c r="P577">
        <v>360000</v>
      </c>
      <c r="Q577">
        <v>880000</v>
      </c>
      <c r="R577">
        <v>380000</v>
      </c>
      <c r="S577">
        <v>490000</v>
      </c>
      <c r="T577">
        <v>210000</v>
      </c>
      <c r="U577">
        <v>670000</v>
      </c>
      <c r="V577">
        <v>880000</v>
      </c>
      <c r="W577">
        <v>210000</v>
      </c>
      <c r="X577" t="s">
        <v>4109</v>
      </c>
      <c r="Y577" t="s">
        <v>4109</v>
      </c>
      <c r="Z577" s="4">
        <f t="shared" si="8"/>
        <v>0.9</v>
      </c>
    </row>
    <row r="578" spans="2:26" x14ac:dyDescent="0.25">
      <c r="B578" t="s">
        <v>5257</v>
      </c>
      <c r="C578" t="s">
        <v>846</v>
      </c>
      <c r="D578" t="s">
        <v>2672</v>
      </c>
      <c r="E578" t="s">
        <v>4392</v>
      </c>
      <c r="F578">
        <v>8029999.9999999991</v>
      </c>
      <c r="G578">
        <v>11600000</v>
      </c>
      <c r="H578">
        <v>8460000</v>
      </c>
      <c r="I578">
        <v>8109999.9999999991</v>
      </c>
      <c r="J578">
        <v>13200000</v>
      </c>
      <c r="K578">
        <v>28690000</v>
      </c>
      <c r="L578">
        <v>18250000</v>
      </c>
      <c r="M578">
        <v>32670000</v>
      </c>
      <c r="N578">
        <v>34880000</v>
      </c>
      <c r="O578">
        <v>16079999.999999998</v>
      </c>
      <c r="P578">
        <v>23990000</v>
      </c>
      <c r="Q578">
        <v>29350000</v>
      </c>
      <c r="R578">
        <v>37140000</v>
      </c>
      <c r="S578">
        <v>34370000</v>
      </c>
      <c r="T578">
        <v>23710000</v>
      </c>
      <c r="U578">
        <v>17080000</v>
      </c>
      <c r="V578">
        <v>17650000</v>
      </c>
      <c r="W578">
        <v>18180000</v>
      </c>
      <c r="X578" t="s">
        <v>4109</v>
      </c>
      <c r="Y578" t="s">
        <v>4109</v>
      </c>
      <c r="Z578" s="4">
        <f t="shared" ref="Z578:Z641" si="9">COUNTIF(F578:Y578,"&lt;&gt;..")/20</f>
        <v>0.9</v>
      </c>
    </row>
    <row r="579" spans="2:26" x14ac:dyDescent="0.25">
      <c r="B579" t="s">
        <v>5257</v>
      </c>
      <c r="C579" t="s">
        <v>846</v>
      </c>
      <c r="D579" t="s">
        <v>1190</v>
      </c>
      <c r="E579" t="s">
        <v>5055</v>
      </c>
      <c r="F579">
        <v>-1030000</v>
      </c>
      <c r="G579">
        <v>1190000</v>
      </c>
      <c r="H579">
        <v>-290000</v>
      </c>
      <c r="I579">
        <v>-21310000</v>
      </c>
      <c r="J579">
        <v>9450000</v>
      </c>
      <c r="K579">
        <v>11240000</v>
      </c>
      <c r="L579">
        <v>8910000</v>
      </c>
      <c r="M579">
        <v>12620000</v>
      </c>
      <c r="N579">
        <v>14040000</v>
      </c>
      <c r="O579">
        <v>25340000</v>
      </c>
      <c r="P579">
        <v>11410000</v>
      </c>
      <c r="Q579">
        <v>7830000</v>
      </c>
      <c r="R579">
        <v>5680000</v>
      </c>
      <c r="S579">
        <v>5480000</v>
      </c>
      <c r="T579">
        <v>4980000</v>
      </c>
      <c r="U579">
        <v>2170000</v>
      </c>
      <c r="V579">
        <v>3450000</v>
      </c>
      <c r="W579">
        <v>5010000</v>
      </c>
      <c r="X579" t="s">
        <v>4109</v>
      </c>
      <c r="Y579" t="s">
        <v>4109</v>
      </c>
      <c r="Z579" s="4">
        <f t="shared" si="9"/>
        <v>0.9</v>
      </c>
    </row>
    <row r="580" spans="2:26" x14ac:dyDescent="0.25">
      <c r="B580" t="s">
        <v>5257</v>
      </c>
      <c r="C580" t="s">
        <v>846</v>
      </c>
      <c r="D580" t="s">
        <v>3583</v>
      </c>
      <c r="E580" t="s">
        <v>2860</v>
      </c>
      <c r="F580">
        <v>15350000</v>
      </c>
      <c r="G580">
        <v>11200000</v>
      </c>
      <c r="H580">
        <v>8160000</v>
      </c>
      <c r="I580">
        <v>18440000</v>
      </c>
      <c r="J580">
        <v>11580000</v>
      </c>
      <c r="K580">
        <v>16460000</v>
      </c>
      <c r="L580">
        <v>17060000</v>
      </c>
      <c r="M580">
        <v>13490000</v>
      </c>
      <c r="N580">
        <v>12310000</v>
      </c>
      <c r="O580">
        <v>9930000</v>
      </c>
      <c r="P580">
        <v>11000000</v>
      </c>
      <c r="Q580">
        <v>12200000</v>
      </c>
      <c r="R580">
        <v>13550000</v>
      </c>
      <c r="S580">
        <v>13930000</v>
      </c>
      <c r="T580">
        <v>7270000</v>
      </c>
      <c r="U580">
        <v>5850000</v>
      </c>
      <c r="V580">
        <v>5100000</v>
      </c>
      <c r="W580">
        <v>5300000</v>
      </c>
      <c r="X580" t="s">
        <v>4109</v>
      </c>
      <c r="Y580" t="s">
        <v>4109</v>
      </c>
      <c r="Z580" s="4">
        <f t="shared" si="9"/>
        <v>0.9</v>
      </c>
    </row>
    <row r="581" spans="2:26" x14ac:dyDescent="0.25">
      <c r="B581" t="s">
        <v>5257</v>
      </c>
      <c r="C581" t="s">
        <v>846</v>
      </c>
      <c r="D581" t="s">
        <v>2868</v>
      </c>
      <c r="E581" t="s">
        <v>4225</v>
      </c>
      <c r="F581">
        <v>18320000</v>
      </c>
      <c r="G581">
        <v>22050000</v>
      </c>
      <c r="H581">
        <v>23610000</v>
      </c>
      <c r="I581">
        <v>24580000</v>
      </c>
      <c r="J581">
        <v>28760000</v>
      </c>
      <c r="K581">
        <v>24630000</v>
      </c>
      <c r="L581">
        <v>20320000</v>
      </c>
      <c r="M581">
        <v>17000000</v>
      </c>
      <c r="N581">
        <v>14650000</v>
      </c>
      <c r="O581">
        <v>12080000</v>
      </c>
      <c r="P581">
        <v>10420000</v>
      </c>
      <c r="Q581">
        <v>21020000</v>
      </c>
      <c r="R581">
        <v>10700000</v>
      </c>
      <c r="S581">
        <v>11010000</v>
      </c>
      <c r="T581">
        <v>15130000</v>
      </c>
      <c r="U581">
        <v>23070000</v>
      </c>
      <c r="V581">
        <v>13340000</v>
      </c>
      <c r="W581">
        <v>12160000</v>
      </c>
      <c r="X581" t="s">
        <v>4109</v>
      </c>
      <c r="Y581" t="s">
        <v>4109</v>
      </c>
      <c r="Z581" s="4">
        <f t="shared" si="9"/>
        <v>0.9</v>
      </c>
    </row>
    <row r="582" spans="2:26" x14ac:dyDescent="0.25">
      <c r="B582" t="s">
        <v>5257</v>
      </c>
      <c r="C582" t="s">
        <v>846</v>
      </c>
      <c r="D582" t="s">
        <v>3826</v>
      </c>
      <c r="E582" t="s">
        <v>1572</v>
      </c>
      <c r="F582">
        <v>710150000</v>
      </c>
      <c r="G582">
        <v>988730000</v>
      </c>
      <c r="H582">
        <v>883040000</v>
      </c>
      <c r="I582">
        <v>446790000</v>
      </c>
      <c r="J582">
        <v>155640000</v>
      </c>
      <c r="K582">
        <v>1051560000</v>
      </c>
      <c r="L582">
        <v>863800000</v>
      </c>
      <c r="M582">
        <v>1003900000</v>
      </c>
      <c r="N582">
        <v>1678650000</v>
      </c>
      <c r="O582">
        <v>1676990000</v>
      </c>
      <c r="P582">
        <v>2319280000</v>
      </c>
      <c r="Q582">
        <v>2139020000</v>
      </c>
      <c r="R582">
        <v>1607340000</v>
      </c>
      <c r="S582">
        <v>1972720000</v>
      </c>
      <c r="T582">
        <v>1932190000</v>
      </c>
      <c r="U582">
        <v>2373440000</v>
      </c>
      <c r="V582">
        <v>1962450000</v>
      </c>
      <c r="W582">
        <v>3030980000</v>
      </c>
      <c r="X582" t="s">
        <v>4109</v>
      </c>
      <c r="Y582" t="s">
        <v>4109</v>
      </c>
      <c r="Z582" s="4">
        <f t="shared" si="9"/>
        <v>0.9</v>
      </c>
    </row>
    <row r="583" spans="2:26" x14ac:dyDescent="0.25">
      <c r="B583" t="s">
        <v>5257</v>
      </c>
      <c r="C583" t="s">
        <v>846</v>
      </c>
      <c r="D583" t="s">
        <v>4709</v>
      </c>
      <c r="E583" t="s">
        <v>4189</v>
      </c>
      <c r="F583">
        <v>204160000</v>
      </c>
      <c r="G583">
        <v>173880000</v>
      </c>
      <c r="H583">
        <v>343720000</v>
      </c>
      <c r="I583">
        <v>329880000</v>
      </c>
      <c r="J583">
        <v>370150000</v>
      </c>
      <c r="K583">
        <v>579240000</v>
      </c>
      <c r="L583">
        <v>349300000</v>
      </c>
      <c r="M583">
        <v>510530000</v>
      </c>
      <c r="N583">
        <v>613120000</v>
      </c>
      <c r="O583">
        <v>630340000</v>
      </c>
      <c r="P583">
        <v>650340000</v>
      </c>
      <c r="Q583">
        <v>453850000</v>
      </c>
      <c r="R583">
        <v>462860000</v>
      </c>
      <c r="S583">
        <v>419080000</v>
      </c>
      <c r="T583">
        <v>459000000</v>
      </c>
      <c r="U583">
        <v>283540000</v>
      </c>
      <c r="V583">
        <v>124990000</v>
      </c>
      <c r="W583">
        <v>116070000</v>
      </c>
      <c r="X583" t="s">
        <v>4109</v>
      </c>
      <c r="Y583" t="s">
        <v>4109</v>
      </c>
      <c r="Z583" s="4">
        <f t="shared" si="9"/>
        <v>0.9</v>
      </c>
    </row>
    <row r="584" spans="2:26" x14ac:dyDescent="0.25">
      <c r="B584" t="s">
        <v>5257</v>
      </c>
      <c r="C584" t="s">
        <v>846</v>
      </c>
      <c r="D584" t="s">
        <v>4974</v>
      </c>
      <c r="E584" t="s">
        <v>4615</v>
      </c>
      <c r="F584">
        <v>14550000</v>
      </c>
      <c r="G584">
        <v>-17310000</v>
      </c>
      <c r="H584">
        <v>-3790000</v>
      </c>
      <c r="I584">
        <v>35980000</v>
      </c>
      <c r="J584">
        <v>50510000</v>
      </c>
      <c r="K584">
        <v>57130000</v>
      </c>
      <c r="L584">
        <v>96840000</v>
      </c>
      <c r="M584">
        <v>84870000</v>
      </c>
      <c r="N584">
        <v>52060000</v>
      </c>
      <c r="O584">
        <v>48120000</v>
      </c>
      <c r="P584">
        <v>62800000</v>
      </c>
      <c r="Q584">
        <v>82820000</v>
      </c>
      <c r="R584">
        <v>57700000</v>
      </c>
      <c r="S584">
        <v>71940000</v>
      </c>
      <c r="T584">
        <v>78170000</v>
      </c>
      <c r="U584">
        <v>60450000</v>
      </c>
      <c r="V584">
        <v>91070000</v>
      </c>
      <c r="W584">
        <v>109890000</v>
      </c>
      <c r="X584" t="s">
        <v>4109</v>
      </c>
      <c r="Y584" t="s">
        <v>4109</v>
      </c>
      <c r="Z584" s="4">
        <f t="shared" si="9"/>
        <v>0.9</v>
      </c>
    </row>
    <row r="585" spans="2:26" x14ac:dyDescent="0.25">
      <c r="B585" t="s">
        <v>5257</v>
      </c>
      <c r="C585" t="s">
        <v>846</v>
      </c>
      <c r="D585" t="s">
        <v>2221</v>
      </c>
      <c r="E585" t="s">
        <v>1948</v>
      </c>
      <c r="F585">
        <v>11145519787931</v>
      </c>
      <c r="G585">
        <v>12455076211719.199</v>
      </c>
      <c r="H585">
        <v>14446421636904.699</v>
      </c>
      <c r="I585">
        <v>15822240170597.5</v>
      </c>
      <c r="J585">
        <v>18669862382151.699</v>
      </c>
      <c r="K585">
        <v>21555150476870</v>
      </c>
      <c r="L585">
        <v>26143975763077.5</v>
      </c>
      <c r="M585">
        <v>30326551441565.102</v>
      </c>
      <c r="N585">
        <v>38100836958545.898</v>
      </c>
      <c r="O585">
        <v>45441690835450.297</v>
      </c>
      <c r="P585">
        <v>56048343307621.203</v>
      </c>
      <c r="Q585">
        <v>66523569983099</v>
      </c>
      <c r="R585">
        <v>76747370789349.906</v>
      </c>
      <c r="S585">
        <v>87528059280256</v>
      </c>
      <c r="T585">
        <v>94641997394879.203</v>
      </c>
      <c r="U585">
        <v>104130600832089</v>
      </c>
      <c r="V585">
        <v>114454411618404</v>
      </c>
      <c r="W585">
        <v>123215204383933</v>
      </c>
      <c r="X585" t="s">
        <v>4109</v>
      </c>
      <c r="Y585" t="s">
        <v>4109</v>
      </c>
      <c r="Z585" s="4">
        <f t="shared" si="9"/>
        <v>0.9</v>
      </c>
    </row>
    <row r="586" spans="2:26" x14ac:dyDescent="0.25">
      <c r="B586" t="s">
        <v>5257</v>
      </c>
      <c r="C586" t="s">
        <v>846</v>
      </c>
      <c r="D586" t="s">
        <v>2646</v>
      </c>
      <c r="E586" t="s">
        <v>3778</v>
      </c>
      <c r="F586">
        <v>5.3612208239377077</v>
      </c>
      <c r="G586">
        <v>5.9806680876183806</v>
      </c>
      <c r="H586">
        <v>5.0617948819871863</v>
      </c>
      <c r="I586">
        <v>2.876602722632803</v>
      </c>
      <c r="J586">
        <v>5.1204017660432122</v>
      </c>
      <c r="K586">
        <v>4.2704477406476924</v>
      </c>
      <c r="L586">
        <v>2.4076599863348838</v>
      </c>
      <c r="M586">
        <v>2.2641896909809249</v>
      </c>
      <c r="N586">
        <v>4.6238841439263911</v>
      </c>
      <c r="O586">
        <v>6.2088710319651259</v>
      </c>
      <c r="P586">
        <v>4.4157605136281859</v>
      </c>
      <c r="Q586">
        <v>5.6663389892339699</v>
      </c>
      <c r="R586">
        <v>4.8835414325563686</v>
      </c>
      <c r="S586">
        <v>4.6776960793444875</v>
      </c>
      <c r="T586">
        <v>3.8511883479352833</v>
      </c>
      <c r="U586">
        <v>3.7197818866636729</v>
      </c>
      <c r="V586">
        <v>3.0863630139196867</v>
      </c>
      <c r="W586">
        <v>2.6865947385274551</v>
      </c>
      <c r="X586" t="s">
        <v>4109</v>
      </c>
      <c r="Y586" t="s">
        <v>4109</v>
      </c>
      <c r="Z586" s="4">
        <f t="shared" si="9"/>
        <v>0.9</v>
      </c>
    </row>
    <row r="587" spans="2:26" x14ac:dyDescent="0.25">
      <c r="B587" t="s">
        <v>5257</v>
      </c>
      <c r="C587" t="s">
        <v>846</v>
      </c>
      <c r="D587" t="s">
        <v>4926</v>
      </c>
      <c r="E587" t="s">
        <v>1071</v>
      </c>
      <c r="F587">
        <v>1147240000000</v>
      </c>
      <c r="G587">
        <v>1384670000000</v>
      </c>
      <c r="H587">
        <v>1261710000000</v>
      </c>
      <c r="I587">
        <v>803300000000</v>
      </c>
      <c r="J587">
        <v>1631530000000</v>
      </c>
      <c r="K587">
        <v>1551080000000</v>
      </c>
      <c r="L587">
        <v>1024370000000</v>
      </c>
      <c r="M587">
        <v>1109150000000</v>
      </c>
      <c r="N587">
        <v>2549680000000</v>
      </c>
      <c r="O587">
        <v>3952820000000</v>
      </c>
      <c r="P587">
        <v>3371200000000</v>
      </c>
      <c r="Q587">
        <v>4950300000000</v>
      </c>
      <c r="R587">
        <v>4856200000000</v>
      </c>
      <c r="S587">
        <v>5254700000000</v>
      </c>
      <c r="T587">
        <v>4801645955000</v>
      </c>
      <c r="U587">
        <v>5122836700000</v>
      </c>
      <c r="V587">
        <v>4741390000000</v>
      </c>
      <c r="W587">
        <v>4592735000000</v>
      </c>
      <c r="X587" t="s">
        <v>4109</v>
      </c>
      <c r="Y587" t="s">
        <v>4109</v>
      </c>
      <c r="Z587" s="4">
        <f t="shared" si="9"/>
        <v>0.9</v>
      </c>
    </row>
    <row r="588" spans="2:26" x14ac:dyDescent="0.25">
      <c r="B588" t="s">
        <v>5257</v>
      </c>
      <c r="C588" t="s">
        <v>846</v>
      </c>
      <c r="D588" t="s">
        <v>5089</v>
      </c>
      <c r="E588" t="s">
        <v>1229</v>
      </c>
      <c r="F588">
        <v>-3.8102968960338282</v>
      </c>
      <c r="G588">
        <v>-4.3480532909961731</v>
      </c>
      <c r="H588">
        <v>-4.6616526769405411</v>
      </c>
      <c r="I588">
        <v>-3.4300434680366365</v>
      </c>
      <c r="J588">
        <v>-3.2561578642777964</v>
      </c>
      <c r="K588">
        <v>-3.2314691812644112</v>
      </c>
      <c r="L588">
        <v>-2.264028191412224</v>
      </c>
      <c r="M588">
        <v>-0.47911041831422541</v>
      </c>
      <c r="N588">
        <v>-4.9725869000346741</v>
      </c>
      <c r="O588">
        <v>-5.5135337718747799</v>
      </c>
      <c r="P588">
        <v>-3.4805812373141198</v>
      </c>
      <c r="Q588">
        <v>-3.2064956488578717</v>
      </c>
      <c r="R588">
        <v>-3.7644761333206023</v>
      </c>
      <c r="S588">
        <v>-4.0657330424926466</v>
      </c>
      <c r="T588">
        <v>-3.2474371787685739</v>
      </c>
      <c r="U588">
        <v>-2.775809620118626</v>
      </c>
      <c r="V588">
        <v>-2.3013112004320351</v>
      </c>
      <c r="W588">
        <v>-1.8862176608130869</v>
      </c>
      <c r="X588" t="s">
        <v>4109</v>
      </c>
      <c r="Y588" t="s">
        <v>4109</v>
      </c>
      <c r="Z588" s="4">
        <f t="shared" si="9"/>
        <v>0.9</v>
      </c>
    </row>
    <row r="589" spans="2:26" x14ac:dyDescent="0.25">
      <c r="B589" t="s">
        <v>5257</v>
      </c>
      <c r="C589" t="s">
        <v>846</v>
      </c>
      <c r="D589" t="s">
        <v>4408</v>
      </c>
      <c r="E589" t="s">
        <v>3420</v>
      </c>
      <c r="F589">
        <v>-815360000000</v>
      </c>
      <c r="G589">
        <v>-1006680000000</v>
      </c>
      <c r="H589">
        <v>-1161970000000</v>
      </c>
      <c r="I589">
        <v>-957850000000</v>
      </c>
      <c r="J589">
        <v>-1037520000000</v>
      </c>
      <c r="K589">
        <v>-1173710000000</v>
      </c>
      <c r="L589">
        <v>-963260000000</v>
      </c>
      <c r="M589">
        <v>-234700000000</v>
      </c>
      <c r="N589">
        <v>-2741960000000</v>
      </c>
      <c r="O589">
        <v>-3510140000000</v>
      </c>
      <c r="P589">
        <v>-2657240000000</v>
      </c>
      <c r="Q589">
        <v>-2801300000000</v>
      </c>
      <c r="R589">
        <v>-3743400000000</v>
      </c>
      <c r="S589">
        <v>-4567250000000</v>
      </c>
      <c r="T589">
        <v>-4048891455000</v>
      </c>
      <c r="U589">
        <v>-3822810000000</v>
      </c>
      <c r="V589">
        <v>-3535363100000</v>
      </c>
      <c r="W589">
        <v>-3224490000000</v>
      </c>
      <c r="X589" t="s">
        <v>4109</v>
      </c>
      <c r="Y589" t="s">
        <v>4109</v>
      </c>
      <c r="Z589" s="4">
        <f t="shared" si="9"/>
        <v>0.9</v>
      </c>
    </row>
    <row r="590" spans="2:26" x14ac:dyDescent="0.25">
      <c r="B590" t="s">
        <v>5257</v>
      </c>
      <c r="C590" t="s">
        <v>846</v>
      </c>
      <c r="D590" t="s">
        <v>3940</v>
      </c>
      <c r="E590" t="s">
        <v>4144</v>
      </c>
      <c r="F590">
        <v>1.9165840647127497</v>
      </c>
      <c r="G590">
        <v>2.2919414506041638</v>
      </c>
      <c r="H590">
        <v>2.1336219661966624</v>
      </c>
      <c r="I590">
        <v>0.76152808907401925</v>
      </c>
      <c r="J590">
        <v>0.72523126687308048</v>
      </c>
      <c r="K590">
        <v>1.5069819656057104</v>
      </c>
      <c r="L590">
        <v>0.96875391810675637</v>
      </c>
      <c r="M590">
        <v>0.71598482063227231</v>
      </c>
      <c r="N590">
        <v>0.97633031083414046</v>
      </c>
      <c r="O590">
        <v>1.0971493817832709</v>
      </c>
      <c r="P590">
        <v>1.0237610258713732</v>
      </c>
      <c r="Q590">
        <v>1.2379834402155021</v>
      </c>
      <c r="R590">
        <v>0.56921377461713596</v>
      </c>
      <c r="S590">
        <v>0.79510161010320424</v>
      </c>
      <c r="T590">
        <v>0.99114527170334377</v>
      </c>
      <c r="U590">
        <v>0.99765172512866707</v>
      </c>
      <c r="V590">
        <v>0.75566919282282774</v>
      </c>
      <c r="W590">
        <v>0.78471401931188256</v>
      </c>
      <c r="X590" t="s">
        <v>4109</v>
      </c>
      <c r="Y590" t="s">
        <v>4109</v>
      </c>
      <c r="Z590" s="4">
        <f t="shared" si="9"/>
        <v>0.9</v>
      </c>
    </row>
    <row r="591" spans="2:26" x14ac:dyDescent="0.25">
      <c r="B591" t="s">
        <v>5257</v>
      </c>
      <c r="C591" t="s">
        <v>846</v>
      </c>
      <c r="D591" t="s">
        <v>3230</v>
      </c>
      <c r="E591" t="s">
        <v>2110</v>
      </c>
      <c r="F591">
        <v>0.29852467968405272</v>
      </c>
      <c r="G591">
        <v>0.35941192739715128</v>
      </c>
      <c r="H591">
        <v>0.34481804772191127</v>
      </c>
      <c r="I591">
        <v>0.1195140047285843</v>
      </c>
      <c r="J591">
        <v>0.11052890180871613</v>
      </c>
      <c r="K591">
        <v>0.23032527832293265</v>
      </c>
      <c r="L591">
        <v>0.14830714304157749</v>
      </c>
      <c r="M591">
        <v>0.10970332000245996</v>
      </c>
      <c r="N591">
        <v>0.16920926713333817</v>
      </c>
      <c r="O591">
        <v>0.1860006295012315</v>
      </c>
      <c r="P591">
        <v>0.1708033910520326</v>
      </c>
      <c r="Q591">
        <v>0.1809731960807002</v>
      </c>
      <c r="R591">
        <v>9.311653294156555E-2</v>
      </c>
      <c r="S591">
        <v>0.13396258258430832</v>
      </c>
      <c r="T591">
        <v>0.14847628631786694</v>
      </c>
      <c r="U591">
        <v>0.15276094898255382</v>
      </c>
      <c r="V591">
        <v>0.1183186327710298</v>
      </c>
      <c r="W591">
        <v>0.11790349727672388</v>
      </c>
      <c r="X591" t="s">
        <v>4109</v>
      </c>
      <c r="Y591" t="s">
        <v>4109</v>
      </c>
      <c r="Z591" s="4">
        <f t="shared" si="9"/>
        <v>0.9</v>
      </c>
    </row>
    <row r="592" spans="2:26" x14ac:dyDescent="0.25">
      <c r="B592" t="s">
        <v>5257</v>
      </c>
      <c r="C592" t="s">
        <v>846</v>
      </c>
      <c r="D592" t="s">
        <v>5073</v>
      </c>
      <c r="E592" t="s">
        <v>2629</v>
      </c>
      <c r="F592">
        <v>1.1382990745883801</v>
      </c>
      <c r="G592">
        <v>1.374246784507942</v>
      </c>
      <c r="H592">
        <v>1.2940440855912572</v>
      </c>
      <c r="I592">
        <v>0.41342414927830073</v>
      </c>
      <c r="J592">
        <v>0.31271735648177129</v>
      </c>
      <c r="K592">
        <v>0.61095334520586031</v>
      </c>
      <c r="L592">
        <v>0.37731869859851669</v>
      </c>
      <c r="M592">
        <v>0.26040971240781147</v>
      </c>
      <c r="N592">
        <v>0.43776251342468936</v>
      </c>
      <c r="O592">
        <v>0.47097674410062551</v>
      </c>
      <c r="P592">
        <v>0.42470910972528686</v>
      </c>
      <c r="Q592">
        <v>0.4530939701812427</v>
      </c>
      <c r="R592">
        <v>0.23997224400459763</v>
      </c>
      <c r="S592">
        <v>0.38883592590432053</v>
      </c>
      <c r="T592">
        <v>0.42815872270875205</v>
      </c>
      <c r="U592">
        <v>0.46985390542159666</v>
      </c>
      <c r="V592">
        <v>0.38713081969374447</v>
      </c>
      <c r="W592">
        <v>0.37693640502956466</v>
      </c>
      <c r="X592" t="s">
        <v>4109</v>
      </c>
      <c r="Y592" t="s">
        <v>4109</v>
      </c>
      <c r="Z592" s="4">
        <f t="shared" si="9"/>
        <v>0.9</v>
      </c>
    </row>
    <row r="593" spans="1:26" x14ac:dyDescent="0.25">
      <c r="B593" t="s">
        <v>5257</v>
      </c>
      <c r="C593" t="s">
        <v>846</v>
      </c>
      <c r="D593" t="s">
        <v>1545</v>
      </c>
      <c r="E593" t="s">
        <v>588</v>
      </c>
      <c r="F593">
        <v>1.7187796579919437</v>
      </c>
      <c r="G593">
        <v>2.1900237870880823</v>
      </c>
      <c r="H593">
        <v>2.1290853843590671</v>
      </c>
      <c r="I593">
        <v>0.71133413060069794</v>
      </c>
      <c r="J593">
        <v>0.55704141482891711</v>
      </c>
      <c r="K593">
        <v>0.96622134618475808</v>
      </c>
      <c r="L593">
        <v>0.57762096105779215</v>
      </c>
      <c r="M593">
        <v>0.44611646465985466</v>
      </c>
      <c r="N593">
        <v>0.50358225214786867</v>
      </c>
      <c r="O593">
        <v>0.70981824137271343</v>
      </c>
      <c r="P593">
        <v>0.60938557860344256</v>
      </c>
      <c r="Q593">
        <v>0.56455841049571687</v>
      </c>
      <c r="R593">
        <v>0.2754194372482458</v>
      </c>
      <c r="S593">
        <v>0.41391502867960916</v>
      </c>
      <c r="T593">
        <v>0.50611530148274619</v>
      </c>
      <c r="U593">
        <v>0.59918964074269998</v>
      </c>
      <c r="V593">
        <v>0.52031540282194166</v>
      </c>
      <c r="W593">
        <v>0.5100110860912016</v>
      </c>
      <c r="X593" t="s">
        <v>4109</v>
      </c>
      <c r="Y593" t="s">
        <v>4109</v>
      </c>
      <c r="Z593" s="4">
        <f t="shared" si="9"/>
        <v>0.9</v>
      </c>
    </row>
    <row r="594" spans="1:26" x14ac:dyDescent="0.25">
      <c r="B594" t="s">
        <v>5257</v>
      </c>
      <c r="C594" t="s">
        <v>846</v>
      </c>
      <c r="D594" t="s">
        <v>2477</v>
      </c>
      <c r="E594" t="s">
        <v>3825</v>
      </c>
      <c r="F594">
        <v>1.3093431901858255</v>
      </c>
      <c r="G594">
        <v>1.6089394076652561</v>
      </c>
      <c r="H594">
        <v>1.6131732106152774</v>
      </c>
      <c r="I594">
        <v>0.64856949123499308</v>
      </c>
      <c r="J594">
        <v>0.68899950321144887</v>
      </c>
      <c r="K594">
        <v>1.6346669333054662</v>
      </c>
      <c r="L594">
        <v>1.1871267904943552</v>
      </c>
      <c r="M594">
        <v>1.1233936436911824</v>
      </c>
      <c r="N594">
        <v>1.6795042723508575</v>
      </c>
      <c r="O594">
        <v>2.0374202094351728</v>
      </c>
      <c r="P594">
        <v>2.2939181677704763</v>
      </c>
      <c r="Q594">
        <v>2.6155718468449858</v>
      </c>
      <c r="R594">
        <v>1.3287034815823338</v>
      </c>
      <c r="S594">
        <v>1.9177479202109531</v>
      </c>
      <c r="T594">
        <v>2.3092083500094653</v>
      </c>
      <c r="U594">
        <v>2.4228860648053936</v>
      </c>
      <c r="V594">
        <v>2.0225523637186744</v>
      </c>
      <c r="W594">
        <v>2.310999575930039</v>
      </c>
      <c r="X594" t="s">
        <v>4109</v>
      </c>
      <c r="Y594" t="s">
        <v>4109</v>
      </c>
      <c r="Z594" s="4">
        <f t="shared" si="9"/>
        <v>0.9</v>
      </c>
    </row>
    <row r="595" spans="1:26" x14ac:dyDescent="0.25">
      <c r="B595" t="s">
        <v>5257</v>
      </c>
      <c r="C595" t="s">
        <v>846</v>
      </c>
      <c r="D595" t="s">
        <v>3145</v>
      </c>
      <c r="E595" t="s">
        <v>3446</v>
      </c>
      <c r="F595">
        <v>1695220000</v>
      </c>
      <c r="G595">
        <v>2258350000</v>
      </c>
      <c r="H595">
        <v>2209260000</v>
      </c>
      <c r="I595">
        <v>724120000</v>
      </c>
      <c r="J595">
        <v>847440000</v>
      </c>
      <c r="K595">
        <v>1919220000</v>
      </c>
      <c r="L595">
        <v>1385320000</v>
      </c>
      <c r="M595">
        <v>1202170000</v>
      </c>
      <c r="N595">
        <v>1804600000</v>
      </c>
      <c r="O595">
        <v>2291780000</v>
      </c>
      <c r="P595">
        <v>2543530000</v>
      </c>
      <c r="Q595">
        <v>2785500000</v>
      </c>
      <c r="R595">
        <v>1417650000</v>
      </c>
      <c r="S595">
        <v>2209180000</v>
      </c>
      <c r="T595">
        <v>2707490000</v>
      </c>
      <c r="U595">
        <v>3250780000</v>
      </c>
      <c r="V595">
        <v>2678890000</v>
      </c>
      <c r="W595">
        <v>3107680000</v>
      </c>
      <c r="X595" t="s">
        <v>4109</v>
      </c>
      <c r="Y595" t="s">
        <v>4109</v>
      </c>
      <c r="Z595" s="4">
        <f t="shared" si="9"/>
        <v>0.9</v>
      </c>
    </row>
    <row r="596" spans="1:26" x14ac:dyDescent="0.25">
      <c r="B596" t="s">
        <v>5257</v>
      </c>
      <c r="C596" t="s">
        <v>846</v>
      </c>
      <c r="D596" t="s">
        <v>4924</v>
      </c>
      <c r="E596" t="s">
        <v>3058</v>
      </c>
      <c r="F596">
        <v>1383420000</v>
      </c>
      <c r="G596">
        <v>1729610000</v>
      </c>
      <c r="H596">
        <v>1763710000</v>
      </c>
      <c r="I596">
        <v>720900000</v>
      </c>
      <c r="J596">
        <v>778310000</v>
      </c>
      <c r="K596">
        <v>1875960000</v>
      </c>
      <c r="L596">
        <v>1383580000</v>
      </c>
      <c r="M596">
        <v>1329210000</v>
      </c>
      <c r="N596">
        <v>2016530000</v>
      </c>
      <c r="O596">
        <v>2481020000</v>
      </c>
      <c r="P596">
        <v>2831340000</v>
      </c>
      <c r="Q596">
        <v>3270220000</v>
      </c>
      <c r="R596">
        <v>1681850000</v>
      </c>
      <c r="S596">
        <v>2456340000</v>
      </c>
      <c r="T596">
        <v>2991820000</v>
      </c>
      <c r="U596">
        <v>3174350000</v>
      </c>
      <c r="V596">
        <v>2678890000</v>
      </c>
      <c r="W596">
        <v>3093640000</v>
      </c>
      <c r="X596" t="s">
        <v>4109</v>
      </c>
      <c r="Y596" t="s">
        <v>4109</v>
      </c>
      <c r="Z596" s="4">
        <f t="shared" si="9"/>
        <v>0.9</v>
      </c>
    </row>
    <row r="597" spans="1:26" x14ac:dyDescent="0.25">
      <c r="B597" t="s">
        <v>5257</v>
      </c>
      <c r="C597" t="s">
        <v>846</v>
      </c>
      <c r="D597" t="s">
        <v>5298</v>
      </c>
      <c r="E597" t="s">
        <v>4626</v>
      </c>
      <c r="F597">
        <v>1695220000</v>
      </c>
      <c r="G597">
        <v>2258350000</v>
      </c>
      <c r="H597">
        <v>2209260000</v>
      </c>
      <c r="I597">
        <v>724120000</v>
      </c>
      <c r="J597">
        <v>847440000</v>
      </c>
      <c r="K597">
        <v>1919220000</v>
      </c>
      <c r="L597">
        <v>1385320000</v>
      </c>
      <c r="M597">
        <v>1202170000</v>
      </c>
      <c r="N597">
        <v>1804600000</v>
      </c>
      <c r="O597">
        <v>2291780000</v>
      </c>
      <c r="P597">
        <v>2543530000</v>
      </c>
      <c r="Q597">
        <v>2785500000</v>
      </c>
      <c r="R597">
        <v>1417650000</v>
      </c>
      <c r="S597">
        <v>2209180000</v>
      </c>
      <c r="T597">
        <v>2707490000</v>
      </c>
      <c r="U597">
        <v>3250780000</v>
      </c>
      <c r="V597">
        <v>2678890000</v>
      </c>
      <c r="W597">
        <v>3107680000</v>
      </c>
      <c r="X597" t="s">
        <v>4109</v>
      </c>
      <c r="Y597" t="s">
        <v>4109</v>
      </c>
      <c r="Z597" s="4">
        <f t="shared" si="9"/>
        <v>0.9</v>
      </c>
    </row>
    <row r="598" spans="1:26" x14ac:dyDescent="0.25">
      <c r="B598" t="s">
        <v>5257</v>
      </c>
      <c r="C598" t="s">
        <v>846</v>
      </c>
      <c r="D598" t="s">
        <v>1127</v>
      </c>
      <c r="E598" t="s">
        <v>4217</v>
      </c>
      <c r="F598">
        <v>1383420000</v>
      </c>
      <c r="G598">
        <v>1729610000</v>
      </c>
      <c r="H598">
        <v>1763710000</v>
      </c>
      <c r="I598">
        <v>720900000</v>
      </c>
      <c r="J598">
        <v>778310000</v>
      </c>
      <c r="K598">
        <v>1875960000</v>
      </c>
      <c r="L598">
        <v>1383580000</v>
      </c>
      <c r="M598">
        <v>1329210000</v>
      </c>
      <c r="N598">
        <v>2016530000</v>
      </c>
      <c r="O598">
        <v>2481020000</v>
      </c>
      <c r="P598">
        <v>2831340000</v>
      </c>
      <c r="Q598">
        <v>3270220000</v>
      </c>
      <c r="R598">
        <v>1681850000</v>
      </c>
      <c r="S598">
        <v>2456340000</v>
      </c>
      <c r="T598">
        <v>2991820000</v>
      </c>
      <c r="U598">
        <v>3174350000</v>
      </c>
      <c r="V598">
        <v>2678890000</v>
      </c>
      <c r="W598">
        <v>3093640000</v>
      </c>
      <c r="X598" t="s">
        <v>4109</v>
      </c>
      <c r="Y598" t="s">
        <v>4109</v>
      </c>
      <c r="Z598" s="4">
        <f t="shared" si="9"/>
        <v>0.9</v>
      </c>
    </row>
    <row r="599" spans="1:26" x14ac:dyDescent="0.25">
      <c r="B599" t="s">
        <v>5257</v>
      </c>
      <c r="C599" t="s">
        <v>846</v>
      </c>
      <c r="D599" t="s">
        <v>1764</v>
      </c>
      <c r="E599" t="s">
        <v>4559</v>
      </c>
      <c r="F599">
        <v>2690000</v>
      </c>
      <c r="G599">
        <v>6970000</v>
      </c>
      <c r="H599">
        <v>6890000</v>
      </c>
      <c r="I599">
        <v>6120000</v>
      </c>
      <c r="J599">
        <v>20000</v>
      </c>
      <c r="K599">
        <v>7520000</v>
      </c>
      <c r="L599">
        <v>16460000</v>
      </c>
      <c r="M599">
        <v>5670000</v>
      </c>
      <c r="N599">
        <v>2910000</v>
      </c>
      <c r="O599">
        <v>2290000</v>
      </c>
      <c r="P599">
        <v>5500000</v>
      </c>
      <c r="Q599">
        <v>20030000</v>
      </c>
      <c r="R599">
        <v>13430000</v>
      </c>
      <c r="S599">
        <v>20650000</v>
      </c>
      <c r="T599">
        <v>20740000</v>
      </c>
      <c r="U599">
        <v>16930000</v>
      </c>
      <c r="V599">
        <v>21360000</v>
      </c>
      <c r="W599">
        <v>25010000</v>
      </c>
      <c r="X599" t="s">
        <v>4109</v>
      </c>
      <c r="Y599" t="s">
        <v>4109</v>
      </c>
      <c r="Z599" s="4">
        <f t="shared" si="9"/>
        <v>0.9</v>
      </c>
    </row>
    <row r="600" spans="1:26" x14ac:dyDescent="0.25">
      <c r="B600" t="s">
        <v>5257</v>
      </c>
      <c r="C600" t="s">
        <v>846</v>
      </c>
      <c r="D600" t="s">
        <v>5077</v>
      </c>
      <c r="E600" t="s">
        <v>3661</v>
      </c>
      <c r="F600">
        <v>21160000</v>
      </c>
      <c r="G600">
        <v>17700000</v>
      </c>
      <c r="H600">
        <v>21200000</v>
      </c>
      <c r="I600">
        <v>19490000</v>
      </c>
      <c r="J600">
        <v>20320000</v>
      </c>
      <c r="K600">
        <v>15390000</v>
      </c>
      <c r="L600">
        <v>15760000</v>
      </c>
      <c r="M600">
        <v>17380000</v>
      </c>
      <c r="N600">
        <v>15090000</v>
      </c>
      <c r="O600">
        <v>20560000</v>
      </c>
      <c r="P600">
        <v>16530000.000000002</v>
      </c>
      <c r="Q600">
        <v>12750000</v>
      </c>
      <c r="R600">
        <v>12610000</v>
      </c>
      <c r="S600">
        <v>8560000</v>
      </c>
      <c r="T600">
        <v>11360000</v>
      </c>
      <c r="U600">
        <v>10430000</v>
      </c>
      <c r="V600">
        <v>6100000</v>
      </c>
      <c r="W600">
        <v>5560000</v>
      </c>
      <c r="X600" t="s">
        <v>4109</v>
      </c>
      <c r="Y600" t="s">
        <v>4109</v>
      </c>
      <c r="Z600" s="4">
        <f t="shared" si="9"/>
        <v>0.9</v>
      </c>
    </row>
    <row r="601" spans="1:26" x14ac:dyDescent="0.25">
      <c r="B601" t="s">
        <v>5257</v>
      </c>
      <c r="C601" t="s">
        <v>846</v>
      </c>
      <c r="D601" t="s">
        <v>2363</v>
      </c>
      <c r="E601" t="s">
        <v>3069</v>
      </c>
      <c r="F601">
        <v>8970000</v>
      </c>
      <c r="G601">
        <v>11090000</v>
      </c>
      <c r="H601">
        <v>13210000</v>
      </c>
      <c r="I601">
        <v>6820000</v>
      </c>
      <c r="J601">
        <v>11260000</v>
      </c>
      <c r="K601">
        <v>13070000</v>
      </c>
      <c r="L601">
        <v>13460000</v>
      </c>
      <c r="M601">
        <v>13080000</v>
      </c>
      <c r="N601">
        <v>8770000</v>
      </c>
      <c r="O601">
        <v>12300000</v>
      </c>
      <c r="P601">
        <v>13300000</v>
      </c>
      <c r="Q601">
        <v>14020000</v>
      </c>
      <c r="R601">
        <v>12600000</v>
      </c>
      <c r="S601">
        <v>9210000</v>
      </c>
      <c r="T601">
        <v>10660000</v>
      </c>
      <c r="U601">
        <v>10050000</v>
      </c>
      <c r="V601">
        <v>7330000</v>
      </c>
      <c r="W601">
        <v>4500000</v>
      </c>
      <c r="X601" t="s">
        <v>4109</v>
      </c>
      <c r="Y601" t="s">
        <v>4109</v>
      </c>
      <c r="Z601" s="4">
        <f t="shared" si="9"/>
        <v>0.9</v>
      </c>
    </row>
    <row r="602" spans="1:26" x14ac:dyDescent="0.25">
      <c r="B602" t="s">
        <v>5257</v>
      </c>
      <c r="C602" t="s">
        <v>846</v>
      </c>
      <c r="D602" t="s">
        <v>2936</v>
      </c>
      <c r="E602" t="s">
        <v>3515</v>
      </c>
      <c r="F602">
        <v>31880000</v>
      </c>
      <c r="G602">
        <v>30830000</v>
      </c>
      <c r="H602">
        <v>30390000</v>
      </c>
      <c r="I602">
        <v>26330000</v>
      </c>
      <c r="J602">
        <v>28880000</v>
      </c>
      <c r="K602">
        <v>34670000</v>
      </c>
      <c r="L602">
        <v>37990000</v>
      </c>
      <c r="M602">
        <v>36980000</v>
      </c>
      <c r="N602">
        <v>36590000</v>
      </c>
      <c r="O602">
        <v>42030000</v>
      </c>
      <c r="P602">
        <v>42160000</v>
      </c>
      <c r="Q602">
        <v>43040000</v>
      </c>
      <c r="R602">
        <v>38900000</v>
      </c>
      <c r="S602">
        <v>40740000</v>
      </c>
      <c r="T602">
        <v>47040000</v>
      </c>
      <c r="U602">
        <v>54460000</v>
      </c>
      <c r="V602">
        <v>58950000</v>
      </c>
      <c r="W602">
        <v>64810000</v>
      </c>
      <c r="X602" t="s">
        <v>4109</v>
      </c>
      <c r="Y602" t="s">
        <v>4109</v>
      </c>
      <c r="Z602" s="4">
        <f t="shared" si="9"/>
        <v>0.9</v>
      </c>
    </row>
    <row r="603" spans="1:26" x14ac:dyDescent="0.25">
      <c r="A603" s="2" t="s">
        <v>5349</v>
      </c>
      <c r="B603" t="s">
        <v>5257</v>
      </c>
      <c r="C603" t="s">
        <v>846</v>
      </c>
      <c r="D603" t="s">
        <v>1066</v>
      </c>
      <c r="E603" t="s">
        <v>3635</v>
      </c>
      <c r="F603">
        <v>103000</v>
      </c>
      <c r="G603">
        <v>99000</v>
      </c>
      <c r="H603">
        <v>94000</v>
      </c>
      <c r="I603">
        <v>89000</v>
      </c>
      <c r="J603">
        <v>84000</v>
      </c>
      <c r="K603">
        <v>79000</v>
      </c>
      <c r="L603">
        <v>74000</v>
      </c>
      <c r="M603">
        <v>69000</v>
      </c>
      <c r="N603">
        <v>64000</v>
      </c>
      <c r="O603">
        <v>60000</v>
      </c>
      <c r="P603">
        <v>55000</v>
      </c>
      <c r="Q603">
        <v>50000</v>
      </c>
      <c r="R603">
        <v>47000</v>
      </c>
      <c r="S603">
        <v>44000</v>
      </c>
      <c r="T603">
        <v>41000</v>
      </c>
      <c r="U603">
        <v>38000</v>
      </c>
      <c r="V603">
        <v>37000</v>
      </c>
      <c r="W603">
        <v>35000</v>
      </c>
      <c r="X603" t="s">
        <v>4109</v>
      </c>
      <c r="Y603" t="s">
        <v>4109</v>
      </c>
      <c r="Z603" s="4">
        <f t="shared" si="9"/>
        <v>0.9</v>
      </c>
    </row>
    <row r="604" spans="1:26" x14ac:dyDescent="0.25">
      <c r="B604" t="s">
        <v>5257</v>
      </c>
      <c r="C604" t="s">
        <v>846</v>
      </c>
      <c r="D604" t="s">
        <v>2135</v>
      </c>
      <c r="E604" t="s">
        <v>3738</v>
      </c>
      <c r="F604">
        <v>1.20871969336362</v>
      </c>
      <c r="G604">
        <v>0.88190053359671905</v>
      </c>
      <c r="H604">
        <v>0.89002104492523304</v>
      </c>
      <c r="I604">
        <v>0.91814122767466899</v>
      </c>
      <c r="J604">
        <v>1.07027090382246</v>
      </c>
      <c r="K604">
        <v>1.3317587548529599</v>
      </c>
      <c r="L604">
        <v>1.3818311125393099</v>
      </c>
      <c r="M604">
        <v>1.1738774047210501</v>
      </c>
      <c r="N604">
        <v>1.5954454876553099</v>
      </c>
      <c r="O604">
        <v>0.676701629472371</v>
      </c>
      <c r="P604">
        <v>0.80168447516679098</v>
      </c>
      <c r="Q604">
        <v>1.3305525564563301</v>
      </c>
      <c r="R604">
        <v>1.2964591549803799</v>
      </c>
      <c r="S604">
        <v>1.1544497763913599</v>
      </c>
      <c r="T604">
        <v>0.92554622742194304</v>
      </c>
      <c r="U604">
        <v>0.35421025228250103</v>
      </c>
      <c r="V604">
        <v>0.23502120000559501</v>
      </c>
      <c r="W604">
        <v>0.32235087061322698</v>
      </c>
      <c r="X604" t="s">
        <v>4109</v>
      </c>
      <c r="Y604" t="s">
        <v>4109</v>
      </c>
      <c r="Z604" s="4">
        <f t="shared" si="9"/>
        <v>0.9</v>
      </c>
    </row>
    <row r="605" spans="1:26" x14ac:dyDescent="0.25">
      <c r="B605" t="s">
        <v>5257</v>
      </c>
      <c r="C605" t="s">
        <v>846</v>
      </c>
      <c r="D605" t="s">
        <v>2374</v>
      </c>
      <c r="E605" t="s">
        <v>4461</v>
      </c>
      <c r="F605">
        <v>0.17153955757918282</v>
      </c>
      <c r="G605">
        <v>0.15387245683022741</v>
      </c>
      <c r="H605">
        <v>0.11173568493974867</v>
      </c>
      <c r="I605">
        <v>4.1421414871488559E-2</v>
      </c>
      <c r="J605">
        <v>3.8445263233943296E-2</v>
      </c>
      <c r="K605">
        <v>5.6313172183066577E-2</v>
      </c>
      <c r="L605">
        <v>4.4806803605629844E-2</v>
      </c>
      <c r="M605">
        <v>4.9290984397290974E-2</v>
      </c>
      <c r="N605">
        <v>5.7900436730678032E-2</v>
      </c>
      <c r="O605">
        <v>6.9432746784113458E-2</v>
      </c>
      <c r="P605">
        <v>6.8273928079510882E-2</v>
      </c>
      <c r="Q605">
        <v>7.842825799918593E-2</v>
      </c>
      <c r="R605">
        <v>9.9297670048255321E-2</v>
      </c>
      <c r="S605">
        <v>6.7000966224460279E-2</v>
      </c>
      <c r="T605">
        <v>7.5531653475400765E-2</v>
      </c>
      <c r="U605">
        <v>6.4322469982847352E-2</v>
      </c>
      <c r="V605">
        <v>3.4390801344975159E-4</v>
      </c>
      <c r="W605">
        <v>4.0876668279024093E-4</v>
      </c>
      <c r="X605" t="s">
        <v>4109</v>
      </c>
      <c r="Y605" t="s">
        <v>4109</v>
      </c>
      <c r="Z605" s="4">
        <f t="shared" si="9"/>
        <v>0.9</v>
      </c>
    </row>
    <row r="606" spans="1:26" x14ac:dyDescent="0.25">
      <c r="B606" t="s">
        <v>5257</v>
      </c>
      <c r="C606" t="s">
        <v>846</v>
      </c>
      <c r="D606" t="s">
        <v>1296</v>
      </c>
      <c r="E606" t="s">
        <v>967</v>
      </c>
      <c r="F606">
        <v>4310000000</v>
      </c>
      <c r="G606">
        <v>3960000000</v>
      </c>
      <c r="H606">
        <v>3250000000</v>
      </c>
      <c r="I606">
        <v>1380000000</v>
      </c>
      <c r="J606">
        <v>1490000000</v>
      </c>
      <c r="K606">
        <v>2540000000</v>
      </c>
      <c r="L606">
        <v>2550000000</v>
      </c>
      <c r="M606">
        <v>3500000000</v>
      </c>
      <c r="N606">
        <v>4090000000</v>
      </c>
      <c r="O606">
        <v>5070000000</v>
      </c>
      <c r="P606">
        <v>6890000000</v>
      </c>
      <c r="Q606">
        <v>7900000000</v>
      </c>
      <c r="R606">
        <v>12470000000</v>
      </c>
      <c r="S606">
        <v>9500000000</v>
      </c>
      <c r="T606">
        <v>10889600000</v>
      </c>
      <c r="U606">
        <v>11010000000</v>
      </c>
      <c r="V606">
        <v>70000000.000000104</v>
      </c>
      <c r="W606">
        <v>89999999.999999896</v>
      </c>
      <c r="X606" t="s">
        <v>4109</v>
      </c>
      <c r="Y606" t="s">
        <v>4109</v>
      </c>
      <c r="Z606" s="4">
        <f t="shared" si="9"/>
        <v>0.9</v>
      </c>
    </row>
    <row r="607" spans="1:26" x14ac:dyDescent="0.25">
      <c r="A607" s="2" t="s">
        <v>5349</v>
      </c>
      <c r="B607" t="s">
        <v>5257</v>
      </c>
      <c r="C607" t="s">
        <v>846</v>
      </c>
      <c r="D607" t="s">
        <v>1199</v>
      </c>
      <c r="E607" t="s">
        <v>2199</v>
      </c>
      <c r="F607">
        <v>6332</v>
      </c>
      <c r="G607">
        <v>8213</v>
      </c>
      <c r="H607">
        <v>8772</v>
      </c>
      <c r="I607">
        <v>9188</v>
      </c>
      <c r="J607">
        <v>13452</v>
      </c>
      <c r="K607">
        <v>19661</v>
      </c>
      <c r="L607">
        <v>23242</v>
      </c>
      <c r="M607">
        <v>28922</v>
      </c>
      <c r="N607">
        <v>30387</v>
      </c>
      <c r="O607">
        <v>27025</v>
      </c>
      <c r="P607">
        <v>30909</v>
      </c>
      <c r="Q607">
        <v>33450</v>
      </c>
      <c r="R607">
        <v>34402</v>
      </c>
      <c r="S607">
        <v>32362</v>
      </c>
      <c r="T607">
        <v>30814</v>
      </c>
      <c r="U607">
        <v>33079</v>
      </c>
      <c r="V607">
        <v>31858</v>
      </c>
      <c r="W607">
        <v>31621</v>
      </c>
      <c r="X607" t="s">
        <v>4109</v>
      </c>
      <c r="Y607" t="s">
        <v>4109</v>
      </c>
      <c r="Z607" s="4">
        <f t="shared" si="9"/>
        <v>0.9</v>
      </c>
    </row>
    <row r="608" spans="1:26" x14ac:dyDescent="0.25">
      <c r="A608" s="2" t="s">
        <v>5349</v>
      </c>
      <c r="B608" t="s">
        <v>5257</v>
      </c>
      <c r="C608" t="s">
        <v>846</v>
      </c>
      <c r="D608" t="s">
        <v>4975</v>
      </c>
      <c r="E608" t="s">
        <v>3987</v>
      </c>
      <c r="F608">
        <v>2206</v>
      </c>
      <c r="G608">
        <v>2379</v>
      </c>
      <c r="H608">
        <v>2693</v>
      </c>
      <c r="I608">
        <v>3425</v>
      </c>
      <c r="J608">
        <v>4014</v>
      </c>
      <c r="K608">
        <v>4721</v>
      </c>
      <c r="L608">
        <v>5686</v>
      </c>
      <c r="M608">
        <v>6296</v>
      </c>
      <c r="N608">
        <v>6425</v>
      </c>
      <c r="O608">
        <v>7262</v>
      </c>
      <c r="P608">
        <v>8853</v>
      </c>
      <c r="Q608">
        <v>8841</v>
      </c>
      <c r="R608">
        <v>9553</v>
      </c>
      <c r="S608">
        <v>10669</v>
      </c>
      <c r="T608">
        <v>12040</v>
      </c>
      <c r="U608">
        <v>12579</v>
      </c>
      <c r="V608">
        <v>13199</v>
      </c>
      <c r="W608">
        <v>14961</v>
      </c>
      <c r="X608" t="s">
        <v>4109</v>
      </c>
      <c r="Y608" t="s">
        <v>4109</v>
      </c>
      <c r="Z608" s="4">
        <f t="shared" si="9"/>
        <v>0.9</v>
      </c>
    </row>
    <row r="609" spans="1:26" x14ac:dyDescent="0.25">
      <c r="A609" s="2" t="s">
        <v>5349</v>
      </c>
      <c r="B609" t="s">
        <v>5257</v>
      </c>
      <c r="C609" t="s">
        <v>846</v>
      </c>
      <c r="D609" t="s">
        <v>4762</v>
      </c>
      <c r="E609" t="s">
        <v>3011</v>
      </c>
      <c r="F609">
        <v>72.627596494548001</v>
      </c>
      <c r="G609">
        <v>69.824738103082197</v>
      </c>
      <c r="H609">
        <v>66.986522372764995</v>
      </c>
      <c r="I609">
        <v>64.159357413521803</v>
      </c>
      <c r="J609">
        <v>61.342802536346902</v>
      </c>
      <c r="K609">
        <v>58.538100601444299</v>
      </c>
      <c r="L609">
        <v>55.744787202787897</v>
      </c>
      <c r="M609">
        <v>52.962470001191299</v>
      </c>
      <c r="N609">
        <v>50.191323370755399</v>
      </c>
      <c r="O609">
        <v>47.432443395256399</v>
      </c>
      <c r="P609">
        <v>44.685438219807502</v>
      </c>
      <c r="Q609">
        <v>41.949997215320202</v>
      </c>
      <c r="R609">
        <v>39.222595628616098</v>
      </c>
      <c r="S609">
        <v>36.5043030560498</v>
      </c>
      <c r="T609">
        <v>33.795363299715603</v>
      </c>
      <c r="U609">
        <v>31.096452078207101</v>
      </c>
      <c r="V609">
        <v>28.408242108230201</v>
      </c>
      <c r="W609">
        <v>25.731094030771999</v>
      </c>
      <c r="X609" t="s">
        <v>4109</v>
      </c>
      <c r="Y609" t="s">
        <v>4109</v>
      </c>
      <c r="Z609" s="4">
        <f t="shared" si="9"/>
        <v>0.9</v>
      </c>
    </row>
    <row r="610" spans="1:26" x14ac:dyDescent="0.25">
      <c r="A610" s="2" t="s">
        <v>5349</v>
      </c>
      <c r="B610" t="s">
        <v>5257</v>
      </c>
      <c r="C610" t="s">
        <v>846</v>
      </c>
      <c r="D610" t="s">
        <v>2583</v>
      </c>
      <c r="E610" t="s">
        <v>3993</v>
      </c>
      <c r="F610">
        <v>90.174858885930007</v>
      </c>
      <c r="G610">
        <v>87.008439525876398</v>
      </c>
      <c r="H610">
        <v>83.842020165822802</v>
      </c>
      <c r="I610">
        <v>80.675600805769093</v>
      </c>
      <c r="J610">
        <v>77.509181445715498</v>
      </c>
      <c r="K610">
        <v>74.342762085661903</v>
      </c>
      <c r="L610">
        <v>71.176342725608293</v>
      </c>
      <c r="M610">
        <v>68.009923365554599</v>
      </c>
      <c r="N610">
        <v>64.843504005501003</v>
      </c>
      <c r="O610">
        <v>61.677084645447401</v>
      </c>
      <c r="P610">
        <v>58.510665285393799</v>
      </c>
      <c r="Q610">
        <v>55.344245925340097</v>
      </c>
      <c r="R610">
        <v>52.177826565286502</v>
      </c>
      <c r="S610">
        <v>49.011407205232899</v>
      </c>
      <c r="T610">
        <v>45.844987845179297</v>
      </c>
      <c r="U610">
        <v>42.678568485125702</v>
      </c>
      <c r="V610">
        <v>39.512149125072</v>
      </c>
      <c r="W610">
        <v>36.345729765018397</v>
      </c>
      <c r="X610" t="s">
        <v>4109</v>
      </c>
      <c r="Y610" t="s">
        <v>4109</v>
      </c>
      <c r="Z610" s="4">
        <f t="shared" si="9"/>
        <v>0.9</v>
      </c>
    </row>
    <row r="611" spans="1:26" x14ac:dyDescent="0.25">
      <c r="A611" s="2" t="s">
        <v>5349</v>
      </c>
      <c r="B611" t="s">
        <v>5257</v>
      </c>
      <c r="C611" t="s">
        <v>846</v>
      </c>
      <c r="D611" t="s">
        <v>3550</v>
      </c>
      <c r="E611" t="s">
        <v>2306</v>
      </c>
      <c r="F611">
        <v>26.751775155505999</v>
      </c>
      <c r="G611">
        <v>25.4578207604727</v>
      </c>
      <c r="H611">
        <v>24.163866365439802</v>
      </c>
      <c r="I611">
        <v>22.869911970406498</v>
      </c>
      <c r="J611">
        <v>21.5759575753737</v>
      </c>
      <c r="K611">
        <v>20.2820031803403</v>
      </c>
      <c r="L611">
        <v>18.988048785307502</v>
      </c>
      <c r="M611">
        <v>17.6940943902746</v>
      </c>
      <c r="N611">
        <v>16.4001399952413</v>
      </c>
      <c r="O611">
        <v>15.1061856002084</v>
      </c>
      <c r="P611">
        <v>13.812231205175101</v>
      </c>
      <c r="Q611">
        <v>12.518276810142201</v>
      </c>
      <c r="R611">
        <v>11.224322415108899</v>
      </c>
      <c r="S611">
        <v>9.9303680200759992</v>
      </c>
      <c r="T611">
        <v>8.63641362504268</v>
      </c>
      <c r="U611">
        <v>7.3424592300098102</v>
      </c>
      <c r="V611">
        <v>6.0485048349764803</v>
      </c>
      <c r="W611">
        <v>4.7545504399436096</v>
      </c>
      <c r="X611" t="s">
        <v>4109</v>
      </c>
      <c r="Y611" t="s">
        <v>4109</v>
      </c>
      <c r="Z611" s="4">
        <f t="shared" si="9"/>
        <v>0.9</v>
      </c>
    </row>
    <row r="612" spans="1:26" x14ac:dyDescent="0.25">
      <c r="A612" s="2" t="s">
        <v>5349</v>
      </c>
      <c r="B612" t="s">
        <v>5257</v>
      </c>
      <c r="C612" t="s">
        <v>846</v>
      </c>
      <c r="D612" t="s">
        <v>3160</v>
      </c>
      <c r="E612" t="s">
        <v>3579</v>
      </c>
      <c r="F612">
        <v>79.023804813987297</v>
      </c>
      <c r="G612">
        <v>79.536293668108499</v>
      </c>
      <c r="H612">
        <v>80.360221966896205</v>
      </c>
      <c r="I612">
        <v>81.184130425863003</v>
      </c>
      <c r="J612">
        <v>82.008077454380995</v>
      </c>
      <c r="K612">
        <v>82.831666581974105</v>
      </c>
      <c r="L612">
        <v>83.654952305645807</v>
      </c>
      <c r="M612">
        <v>84.477961127007006</v>
      </c>
      <c r="N612">
        <v>85.300586603539301</v>
      </c>
      <c r="O612">
        <v>86.122480666725593</v>
      </c>
      <c r="P612">
        <v>86.943670182149106</v>
      </c>
      <c r="Q612">
        <v>87.764160559367298</v>
      </c>
      <c r="R612">
        <v>88.584610173695594</v>
      </c>
      <c r="S612">
        <v>89.404616499031306</v>
      </c>
      <c r="T612">
        <v>90.223952592850907</v>
      </c>
      <c r="U612">
        <v>91.042284549044396</v>
      </c>
      <c r="V612">
        <v>91.859275346018407</v>
      </c>
      <c r="W612">
        <v>92.674642570742705</v>
      </c>
      <c r="X612" t="s">
        <v>4109</v>
      </c>
      <c r="Y612" t="s">
        <v>4109</v>
      </c>
      <c r="Z612" s="4">
        <f t="shared" si="9"/>
        <v>0.9</v>
      </c>
    </row>
    <row r="613" spans="1:26" x14ac:dyDescent="0.25">
      <c r="A613" s="2" t="s">
        <v>5349</v>
      </c>
      <c r="B613" t="s">
        <v>5257</v>
      </c>
      <c r="C613" t="s">
        <v>846</v>
      </c>
      <c r="D613" t="s">
        <v>2795</v>
      </c>
      <c r="E613" t="s">
        <v>815</v>
      </c>
      <c r="F613">
        <v>74.275669470752007</v>
      </c>
      <c r="G613">
        <v>74.891520944167098</v>
      </c>
      <c r="H613">
        <v>75.855434418065599</v>
      </c>
      <c r="I613">
        <v>76.825025602337803</v>
      </c>
      <c r="J613">
        <v>77.800294496984094</v>
      </c>
      <c r="K613">
        <v>78.781241102004003</v>
      </c>
      <c r="L613">
        <v>79.767865417397701</v>
      </c>
      <c r="M613">
        <v>80.760167443165301</v>
      </c>
      <c r="N613">
        <v>81.758147179306505</v>
      </c>
      <c r="O613">
        <v>82.761804625821796</v>
      </c>
      <c r="P613">
        <v>83.771139782710804</v>
      </c>
      <c r="Q613">
        <v>84.786152649973602</v>
      </c>
      <c r="R613">
        <v>85.806843227610401</v>
      </c>
      <c r="S613">
        <v>86.833211515620704</v>
      </c>
      <c r="T613">
        <v>87.865257514005194</v>
      </c>
      <c r="U613">
        <v>88.902981222763003</v>
      </c>
      <c r="V613">
        <v>89.946382641895099</v>
      </c>
      <c r="W613">
        <v>90.995461771400699</v>
      </c>
      <c r="X613" t="s">
        <v>4109</v>
      </c>
      <c r="Y613" t="s">
        <v>4109</v>
      </c>
      <c r="Z613" s="4">
        <f t="shared" si="9"/>
        <v>0.9</v>
      </c>
    </row>
    <row r="614" spans="1:26" x14ac:dyDescent="0.25">
      <c r="A614" s="2" t="s">
        <v>5349</v>
      </c>
      <c r="B614" t="s">
        <v>5257</v>
      </c>
      <c r="C614" t="s">
        <v>846</v>
      </c>
      <c r="D614" t="s">
        <v>3766</v>
      </c>
      <c r="E614" t="s">
        <v>4522</v>
      </c>
      <c r="F614">
        <v>91.437389230785797</v>
      </c>
      <c r="G614">
        <v>91.528718492538601</v>
      </c>
      <c r="H614">
        <v>91.804972514050306</v>
      </c>
      <c r="I614">
        <v>92.081595211243894</v>
      </c>
      <c r="J614">
        <v>92.358586584119294</v>
      </c>
      <c r="K614">
        <v>92.635946632676607</v>
      </c>
      <c r="L614">
        <v>92.913675356915704</v>
      </c>
      <c r="M614">
        <v>93.191772756836798</v>
      </c>
      <c r="N614">
        <v>93.470238832439605</v>
      </c>
      <c r="O614">
        <v>93.749073583724396</v>
      </c>
      <c r="P614">
        <v>94.0282770106909</v>
      </c>
      <c r="Q614">
        <v>94.307849113339302</v>
      </c>
      <c r="R614">
        <v>94.587789891669502</v>
      </c>
      <c r="S614">
        <v>94.868099345681699</v>
      </c>
      <c r="T614">
        <v>95.148777475375695</v>
      </c>
      <c r="U614">
        <v>95.429824280751504</v>
      </c>
      <c r="V614">
        <v>95.711239761809196</v>
      </c>
      <c r="W614">
        <v>95.993023918548701</v>
      </c>
      <c r="X614" t="s">
        <v>4109</v>
      </c>
      <c r="Y614" t="s">
        <v>4109</v>
      </c>
      <c r="Z614" s="4">
        <f t="shared" si="9"/>
        <v>0.9</v>
      </c>
    </row>
    <row r="615" spans="1:26" x14ac:dyDescent="0.25">
      <c r="A615" s="2" t="s">
        <v>5349</v>
      </c>
      <c r="B615" t="s">
        <v>5257</v>
      </c>
      <c r="C615" t="s">
        <v>846</v>
      </c>
      <c r="D615" t="s">
        <v>4257</v>
      </c>
      <c r="E615" t="s">
        <v>3390</v>
      </c>
      <c r="F615">
        <v>16.369216948344899</v>
      </c>
      <c r="G615">
        <v>18.780938909691301</v>
      </c>
      <c r="H615">
        <v>21.267745332560001</v>
      </c>
      <c r="I615">
        <v>23.763639601828402</v>
      </c>
      <c r="J615">
        <v>26.268742325358598</v>
      </c>
      <c r="K615">
        <v>28.781967123407199</v>
      </c>
      <c r="L615">
        <v>31.303440439200699</v>
      </c>
      <c r="M615">
        <v>33.833228514459798</v>
      </c>
      <c r="N615">
        <v>36.371003735098498</v>
      </c>
      <c r="O615">
        <v>38.915784781608799</v>
      </c>
      <c r="P615">
        <v>41.467631870988498</v>
      </c>
      <c r="Q615">
        <v>44.026542800914399</v>
      </c>
      <c r="R615">
        <v>46.594615528323402</v>
      </c>
      <c r="S615">
        <v>49.170800907186702</v>
      </c>
      <c r="T615">
        <v>51.754586285872399</v>
      </c>
      <c r="U615">
        <v>54.345149175758898</v>
      </c>
      <c r="V615">
        <v>56.941655143233298</v>
      </c>
      <c r="W615">
        <v>59.543448267567399</v>
      </c>
      <c r="X615" t="s">
        <v>4109</v>
      </c>
      <c r="Y615" t="s">
        <v>4109</v>
      </c>
      <c r="Z615" s="4">
        <f t="shared" si="9"/>
        <v>0.9</v>
      </c>
    </row>
    <row r="616" spans="1:26" x14ac:dyDescent="0.25">
      <c r="A616" s="2" t="s">
        <v>5349</v>
      </c>
      <c r="B616" t="s">
        <v>5257</v>
      </c>
      <c r="C616" t="s">
        <v>846</v>
      </c>
      <c r="D616" t="s">
        <v>4182</v>
      </c>
      <c r="E616" t="s">
        <v>1818</v>
      </c>
      <c r="F616">
        <v>3.7901151591043098</v>
      </c>
      <c r="G616">
        <v>6.4983938395089096</v>
      </c>
      <c r="H616">
        <v>9.2459693829695908</v>
      </c>
      <c r="I616">
        <v>12.016664431590399</v>
      </c>
      <c r="J616">
        <v>14.810478985373001</v>
      </c>
      <c r="K616">
        <v>17.627413044315698</v>
      </c>
      <c r="L616">
        <v>20.4674666084201</v>
      </c>
      <c r="M616">
        <v>23.330639677685401</v>
      </c>
      <c r="N616">
        <v>26.216932252110901</v>
      </c>
      <c r="O616">
        <v>29.1263443316981</v>
      </c>
      <c r="P616">
        <v>32.058875916445501</v>
      </c>
      <c r="Q616">
        <v>35.014527006354498</v>
      </c>
      <c r="R616">
        <v>37.993297601423698</v>
      </c>
      <c r="S616">
        <v>40.995187701654601</v>
      </c>
      <c r="T616">
        <v>44.020197307046402</v>
      </c>
      <c r="U616">
        <v>47.068326417598399</v>
      </c>
      <c r="V616">
        <v>50.139575033312099</v>
      </c>
      <c r="W616">
        <v>53.233943154185901</v>
      </c>
      <c r="X616" t="s">
        <v>4109</v>
      </c>
      <c r="Y616" t="s">
        <v>4109</v>
      </c>
      <c r="Z616" s="4">
        <f t="shared" si="9"/>
        <v>0.9</v>
      </c>
    </row>
    <row r="617" spans="1:26" x14ac:dyDescent="0.25">
      <c r="A617" s="2" t="s">
        <v>5349</v>
      </c>
      <c r="B617" t="s">
        <v>5257</v>
      </c>
      <c r="C617" t="s">
        <v>846</v>
      </c>
      <c r="D617" t="s">
        <v>3620</v>
      </c>
      <c r="E617" t="s">
        <v>200</v>
      </c>
      <c r="F617">
        <v>49.256198667586197</v>
      </c>
      <c r="G617">
        <v>50.493469782858902</v>
      </c>
      <c r="H617">
        <v>51.809968552955098</v>
      </c>
      <c r="I617">
        <v>53.130257181349499</v>
      </c>
      <c r="J617">
        <v>54.454335668042901</v>
      </c>
      <c r="K617">
        <v>55.782204013034601</v>
      </c>
      <c r="L617">
        <v>57.113862216325003</v>
      </c>
      <c r="M617">
        <v>58.4493102779143</v>
      </c>
      <c r="N617">
        <v>59.788548197801802</v>
      </c>
      <c r="O617">
        <v>61.131575975988</v>
      </c>
      <c r="P617">
        <v>62.478393612473099</v>
      </c>
      <c r="Q617">
        <v>63.829001107256602</v>
      </c>
      <c r="R617">
        <v>65.183398460338694</v>
      </c>
      <c r="S617">
        <v>66.541585671719702</v>
      </c>
      <c r="T617">
        <v>67.903562741399</v>
      </c>
      <c r="U617">
        <v>69.269329669376901</v>
      </c>
      <c r="V617">
        <v>70.638886455653804</v>
      </c>
      <c r="W617">
        <v>72.012233100228997</v>
      </c>
      <c r="X617" t="s">
        <v>4109</v>
      </c>
      <c r="Y617" t="s">
        <v>4109</v>
      </c>
      <c r="Z617" s="4">
        <f t="shared" si="9"/>
        <v>0.9</v>
      </c>
    </row>
    <row r="618" spans="1:26" x14ac:dyDescent="0.25">
      <c r="A618" s="2" t="s">
        <v>5349</v>
      </c>
      <c r="B618" t="s">
        <v>5257</v>
      </c>
      <c r="C618" t="s">
        <v>846</v>
      </c>
      <c r="D618" t="s">
        <v>4673</v>
      </c>
      <c r="E618" t="s">
        <v>1203</v>
      </c>
      <c r="F618">
        <v>19.631969641601</v>
      </c>
      <c r="G618">
        <v>21.541243042106299</v>
      </c>
      <c r="H618">
        <v>23.479240183611701</v>
      </c>
      <c r="I618">
        <v>25.445961066116901</v>
      </c>
      <c r="J618">
        <v>27.441405689622201</v>
      </c>
      <c r="K618">
        <v>29.465574054127401</v>
      </c>
      <c r="L618">
        <v>31.5184661596317</v>
      </c>
      <c r="M618">
        <v>33.600082006136802</v>
      </c>
      <c r="N618">
        <v>35.710421593641797</v>
      </c>
      <c r="O618">
        <v>37.8494849221468</v>
      </c>
      <c r="P618">
        <v>40.017271991651697</v>
      </c>
      <c r="Q618">
        <v>42.2137828021567</v>
      </c>
      <c r="R618">
        <v>44.439017353661598</v>
      </c>
      <c r="S618">
        <v>46.692975646166403</v>
      </c>
      <c r="T618">
        <v>48.975657679670398</v>
      </c>
      <c r="U618">
        <v>51.287063454174998</v>
      </c>
      <c r="V618">
        <v>53.627192969679697</v>
      </c>
      <c r="W618">
        <v>55.996046226184298</v>
      </c>
      <c r="X618" t="s">
        <v>4109</v>
      </c>
      <c r="Y618" t="s">
        <v>4109</v>
      </c>
      <c r="Z618" s="4">
        <f t="shared" si="9"/>
        <v>0.9</v>
      </c>
    </row>
    <row r="619" spans="1:26" x14ac:dyDescent="0.25">
      <c r="A619" s="2" t="s">
        <v>5349</v>
      </c>
      <c r="B619" t="s">
        <v>5257</v>
      </c>
      <c r="C619" t="s">
        <v>846</v>
      </c>
      <c r="D619" t="s">
        <v>2958</v>
      </c>
      <c r="E619" t="s">
        <v>3485</v>
      </c>
      <c r="F619">
        <v>1.62678246085408</v>
      </c>
      <c r="G619">
        <v>2.8794535683830902</v>
      </c>
      <c r="H619">
        <v>4.14976183387214</v>
      </c>
      <c r="I619">
        <v>6.6701240829211601</v>
      </c>
      <c r="J619">
        <v>9.2350117336523496</v>
      </c>
      <c r="K619">
        <v>11.4140354673142</v>
      </c>
      <c r="L619">
        <v>13.611021747338899</v>
      </c>
      <c r="M619">
        <v>15.832921494274199</v>
      </c>
      <c r="N619">
        <v>18.072889886315199</v>
      </c>
      <c r="O619">
        <v>20.330927523291301</v>
      </c>
      <c r="P619">
        <v>22.607035005028099</v>
      </c>
      <c r="Q619">
        <v>24.901212931354401</v>
      </c>
      <c r="R619">
        <v>27.213461902096402</v>
      </c>
      <c r="S619">
        <v>29.543782517082601</v>
      </c>
      <c r="T619">
        <v>31.892175376139999</v>
      </c>
      <c r="U619">
        <v>34.258641079095199</v>
      </c>
      <c r="V619">
        <v>36.643180225776803</v>
      </c>
      <c r="W619">
        <v>39.045793416011101</v>
      </c>
      <c r="X619" t="s">
        <v>4109</v>
      </c>
      <c r="Y619" t="s">
        <v>4109</v>
      </c>
      <c r="Z619" s="4">
        <f t="shared" si="9"/>
        <v>0.9</v>
      </c>
    </row>
    <row r="620" spans="1:26" x14ac:dyDescent="0.25">
      <c r="A620" s="2" t="s">
        <v>5349</v>
      </c>
      <c r="B620" t="s">
        <v>5257</v>
      </c>
      <c r="C620" t="s">
        <v>846</v>
      </c>
      <c r="D620" t="s">
        <v>1929</v>
      </c>
      <c r="E620" t="s">
        <v>1211</v>
      </c>
      <c r="F620">
        <v>18.2</v>
      </c>
      <c r="G620">
        <v>19.399999999999999</v>
      </c>
      <c r="H620">
        <v>21</v>
      </c>
      <c r="I620">
        <v>22.2</v>
      </c>
      <c r="J620">
        <v>22.8</v>
      </c>
      <c r="K620">
        <v>22.2</v>
      </c>
      <c r="L620">
        <v>20.7</v>
      </c>
      <c r="M620">
        <v>19.2</v>
      </c>
      <c r="N620">
        <v>18.100000000000001</v>
      </c>
      <c r="O620">
        <v>17.7</v>
      </c>
      <c r="P620">
        <v>17.5</v>
      </c>
      <c r="Q620">
        <v>17.5</v>
      </c>
      <c r="R620">
        <v>17.3</v>
      </c>
      <c r="S620">
        <v>16.899999999999999</v>
      </c>
      <c r="T620">
        <v>16.3</v>
      </c>
      <c r="U620">
        <v>15.5</v>
      </c>
      <c r="V620">
        <v>14.9</v>
      </c>
      <c r="W620">
        <v>14.5</v>
      </c>
      <c r="X620" t="s">
        <v>4109</v>
      </c>
      <c r="Y620" t="s">
        <v>4109</v>
      </c>
      <c r="Z620" s="4">
        <f t="shared" si="9"/>
        <v>0.9</v>
      </c>
    </row>
    <row r="621" spans="1:26" x14ac:dyDescent="0.25">
      <c r="B621" t="s">
        <v>5257</v>
      </c>
      <c r="C621" t="s">
        <v>846</v>
      </c>
      <c r="D621" t="s">
        <v>275</v>
      </c>
      <c r="E621" t="s">
        <v>5187</v>
      </c>
      <c r="F621">
        <v>62759</v>
      </c>
      <c r="G621">
        <v>63028</v>
      </c>
      <c r="H621">
        <v>63140</v>
      </c>
      <c r="I621">
        <v>63122</v>
      </c>
      <c r="J621">
        <v>63221</v>
      </c>
      <c r="K621">
        <v>63485</v>
      </c>
      <c r="L621">
        <v>63332</v>
      </c>
      <c r="M621">
        <v>63327</v>
      </c>
      <c r="N621">
        <v>63273</v>
      </c>
      <c r="O621">
        <v>64015</v>
      </c>
      <c r="P621">
        <v>63974</v>
      </c>
      <c r="Q621">
        <v>64460</v>
      </c>
      <c r="R621">
        <v>64600</v>
      </c>
      <c r="S621">
        <v>65436</v>
      </c>
      <c r="T621">
        <v>65808</v>
      </c>
      <c r="U621">
        <v>66030</v>
      </c>
      <c r="V621">
        <v>66687</v>
      </c>
      <c r="W621">
        <v>67368</v>
      </c>
      <c r="X621" t="s">
        <v>4109</v>
      </c>
      <c r="Y621" t="s">
        <v>4109</v>
      </c>
      <c r="Z621" s="4">
        <f t="shared" si="9"/>
        <v>0.9</v>
      </c>
    </row>
    <row r="622" spans="1:26" x14ac:dyDescent="0.25">
      <c r="B622" t="s">
        <v>5257</v>
      </c>
      <c r="C622" t="s">
        <v>846</v>
      </c>
      <c r="D622" t="s">
        <v>3565</v>
      </c>
      <c r="E622" t="s">
        <v>4398</v>
      </c>
      <c r="F622">
        <v>305201</v>
      </c>
      <c r="G622">
        <v>312371</v>
      </c>
      <c r="H622">
        <v>333228</v>
      </c>
      <c r="I622">
        <v>353194</v>
      </c>
      <c r="J622">
        <v>381241</v>
      </c>
      <c r="K622">
        <v>407398</v>
      </c>
      <c r="L622">
        <v>439596</v>
      </c>
      <c r="M622">
        <v>480993</v>
      </c>
      <c r="N622">
        <v>521371</v>
      </c>
      <c r="O622">
        <v>551448</v>
      </c>
      <c r="P622">
        <v>600548</v>
      </c>
      <c r="Q622">
        <v>625723</v>
      </c>
      <c r="R622">
        <v>667607</v>
      </c>
      <c r="S622">
        <v>649645</v>
      </c>
      <c r="T622">
        <v>665810</v>
      </c>
      <c r="U622">
        <v>681696</v>
      </c>
      <c r="V622">
        <v>654481</v>
      </c>
      <c r="W622">
        <v>620175</v>
      </c>
      <c r="X622" t="s">
        <v>4109</v>
      </c>
      <c r="Y622" t="s">
        <v>4109</v>
      </c>
      <c r="Z622" s="4">
        <f t="shared" si="9"/>
        <v>0.9</v>
      </c>
    </row>
    <row r="623" spans="1:26" x14ac:dyDescent="0.25">
      <c r="B623" t="s">
        <v>5257</v>
      </c>
      <c r="C623" t="s">
        <v>846</v>
      </c>
      <c r="D623" t="s">
        <v>3931</v>
      </c>
      <c r="E623" t="s">
        <v>4537</v>
      </c>
      <c r="F623">
        <v>430666</v>
      </c>
      <c r="G623">
        <v>457022</v>
      </c>
      <c r="H623">
        <v>493489</v>
      </c>
      <c r="I623">
        <v>515044</v>
      </c>
      <c r="J623">
        <v>541208</v>
      </c>
      <c r="K623">
        <v>575702</v>
      </c>
      <c r="L623">
        <v>615634</v>
      </c>
      <c r="M623">
        <v>694764</v>
      </c>
      <c r="N623">
        <v>769956</v>
      </c>
      <c r="O623">
        <v>838032</v>
      </c>
      <c r="P623">
        <v>903465</v>
      </c>
      <c r="Q623">
        <v>978508</v>
      </c>
      <c r="R623">
        <v>1046522</v>
      </c>
      <c r="S623">
        <v>1046522</v>
      </c>
      <c r="T623">
        <v>1140412</v>
      </c>
      <c r="U623">
        <v>1147190</v>
      </c>
      <c r="V623">
        <v>1143039</v>
      </c>
      <c r="W623">
        <v>1149835</v>
      </c>
      <c r="X623" t="s">
        <v>4109</v>
      </c>
      <c r="Y623" t="s">
        <v>4109</v>
      </c>
      <c r="Z623" s="4">
        <f t="shared" si="9"/>
        <v>0.9</v>
      </c>
    </row>
    <row r="624" spans="1:26" x14ac:dyDescent="0.25">
      <c r="B624" t="s">
        <v>5257</v>
      </c>
      <c r="C624" t="s">
        <v>846</v>
      </c>
      <c r="D624" t="s">
        <v>3323</v>
      </c>
      <c r="E624" t="s">
        <v>957</v>
      </c>
      <c r="F624">
        <v>11.703428603840168</v>
      </c>
      <c r="G624">
        <v>11.040050595937</v>
      </c>
      <c r="H624">
        <v>11.594134432711565</v>
      </c>
      <c r="I624">
        <v>11.853121553552883</v>
      </c>
      <c r="J624">
        <v>12.082921679222379</v>
      </c>
      <c r="K624">
        <v>12.335093092886396</v>
      </c>
      <c r="L624">
        <v>13.316789783551044</v>
      </c>
      <c r="M624">
        <v>14.439595954977094</v>
      </c>
      <c r="N624">
        <v>12.759731686758</v>
      </c>
      <c r="O624">
        <v>11.420287769851974</v>
      </c>
      <c r="P624">
        <v>13.183596717625004</v>
      </c>
      <c r="Q624">
        <v>11.495996009089096</v>
      </c>
      <c r="R624">
        <v>12.599872776486034</v>
      </c>
      <c r="S624">
        <v>12.608993412469275</v>
      </c>
      <c r="T624">
        <v>11.550620644555048</v>
      </c>
      <c r="U624">
        <v>12.415209542577756</v>
      </c>
      <c r="V624">
        <v>13.230666109496166</v>
      </c>
      <c r="W624">
        <v>12.861564084753937</v>
      </c>
      <c r="X624" t="s">
        <v>4109</v>
      </c>
      <c r="Y624" t="s">
        <v>4109</v>
      </c>
      <c r="Z624" s="4">
        <f t="shared" si="9"/>
        <v>0.9</v>
      </c>
    </row>
    <row r="625" spans="1:26" x14ac:dyDescent="0.25">
      <c r="B625" t="s">
        <v>5257</v>
      </c>
      <c r="C625" t="s">
        <v>846</v>
      </c>
      <c r="D625" t="s">
        <v>1196</v>
      </c>
      <c r="E625" t="s">
        <v>1620</v>
      </c>
      <c r="F625">
        <v>2504400000000</v>
      </c>
      <c r="G625">
        <v>2556040000000</v>
      </c>
      <c r="H625">
        <v>2889970000000</v>
      </c>
      <c r="I625">
        <v>3310020000000</v>
      </c>
      <c r="J625">
        <v>3850020000000</v>
      </c>
      <c r="K625">
        <v>4480260000000</v>
      </c>
      <c r="L625">
        <v>5665800000000</v>
      </c>
      <c r="M625">
        <v>7073470000000</v>
      </c>
      <c r="N625">
        <v>7035910000000</v>
      </c>
      <c r="O625">
        <v>7270620000000</v>
      </c>
      <c r="P625">
        <v>10064980000000</v>
      </c>
      <c r="Q625">
        <v>10043280000000</v>
      </c>
      <c r="R625">
        <v>12529330000000</v>
      </c>
      <c r="S625">
        <v>14164340000000</v>
      </c>
      <c r="T625">
        <v>14401266800000</v>
      </c>
      <c r="U625">
        <v>17098070000000</v>
      </c>
      <c r="V625">
        <v>20325460000000</v>
      </c>
      <c r="W625">
        <v>21986850000000</v>
      </c>
      <c r="X625" t="s">
        <v>4109</v>
      </c>
      <c r="Y625" t="s">
        <v>4109</v>
      </c>
      <c r="Z625" s="4">
        <f t="shared" si="9"/>
        <v>0.9</v>
      </c>
    </row>
    <row r="626" spans="1:26" x14ac:dyDescent="0.25">
      <c r="A626" s="2" t="s">
        <v>5349</v>
      </c>
      <c r="B626" t="s">
        <v>5257</v>
      </c>
      <c r="C626" t="s">
        <v>846</v>
      </c>
      <c r="D626" t="s">
        <v>4041</v>
      </c>
      <c r="E626" t="s">
        <v>2187</v>
      </c>
      <c r="F626">
        <v>44.871980000000001</v>
      </c>
      <c r="G626">
        <v>45.151699999999998</v>
      </c>
      <c r="H626">
        <v>47.073459999999997</v>
      </c>
      <c r="I626">
        <v>49.625050000000002</v>
      </c>
      <c r="J626">
        <v>51.371850000000002</v>
      </c>
      <c r="K626">
        <v>53.969059999999999</v>
      </c>
      <c r="L626">
        <v>54.882939999999998</v>
      </c>
      <c r="M626">
        <v>57.275869999999998</v>
      </c>
      <c r="N626">
        <v>60.356490000000001</v>
      </c>
      <c r="O626">
        <v>59.61365</v>
      </c>
      <c r="P626">
        <v>63.116199999999999</v>
      </c>
      <c r="Q626">
        <v>66.250699999999995</v>
      </c>
      <c r="R626">
        <v>69.012829999999994</v>
      </c>
      <c r="S626">
        <v>68.759119999999996</v>
      </c>
      <c r="T626">
        <v>74.141530000000003</v>
      </c>
      <c r="U626">
        <v>73.865629999999996</v>
      </c>
      <c r="V626">
        <v>75.091800000000006</v>
      </c>
      <c r="W626">
        <v>73.476879999999994</v>
      </c>
      <c r="X626" t="s">
        <v>4109</v>
      </c>
      <c r="Y626" t="s">
        <v>4109</v>
      </c>
      <c r="Z626" s="4">
        <f t="shared" si="9"/>
        <v>0.9</v>
      </c>
    </row>
    <row r="627" spans="1:26" x14ac:dyDescent="0.25">
      <c r="A627" s="2" t="s">
        <v>5349</v>
      </c>
      <c r="B627" t="s">
        <v>5257</v>
      </c>
      <c r="C627" t="s">
        <v>846</v>
      </c>
      <c r="D627" t="s">
        <v>3179</v>
      </c>
      <c r="E627" t="s">
        <v>624</v>
      </c>
      <c r="F627">
        <v>0.72160000000000002</v>
      </c>
      <c r="G627">
        <v>0.72872000000000003</v>
      </c>
      <c r="H627">
        <v>0.75680999999999998</v>
      </c>
      <c r="I627">
        <v>0.82003999999999999</v>
      </c>
      <c r="J627">
        <v>0.82240999999999997</v>
      </c>
      <c r="K627">
        <v>0.83892999999999995</v>
      </c>
      <c r="L627">
        <v>0.85072999999999999</v>
      </c>
      <c r="M627">
        <v>0.87629000000000001</v>
      </c>
      <c r="N627">
        <v>0.90000999999999998</v>
      </c>
      <c r="O627">
        <v>0.93552000000000002</v>
      </c>
      <c r="P627">
        <v>0.94140000000000001</v>
      </c>
      <c r="Q627">
        <v>0.95581000000000005</v>
      </c>
      <c r="R627">
        <v>0.96297999999999995</v>
      </c>
      <c r="S627">
        <v>1.0200499999999999</v>
      </c>
      <c r="T627">
        <v>1.0231300000000001</v>
      </c>
      <c r="U627">
        <v>1.02118</v>
      </c>
      <c r="V627">
        <v>1.0241100000000001</v>
      </c>
      <c r="W627">
        <v>1.0150699999999999</v>
      </c>
      <c r="X627" t="s">
        <v>4109</v>
      </c>
      <c r="Y627" t="s">
        <v>4109</v>
      </c>
      <c r="Z627" s="4">
        <f t="shared" si="9"/>
        <v>0.9</v>
      </c>
    </row>
    <row r="628" spans="1:26" x14ac:dyDescent="0.25">
      <c r="A628" s="2" t="s">
        <v>5349</v>
      </c>
      <c r="B628" t="s">
        <v>5257</v>
      </c>
      <c r="C628" t="s">
        <v>846</v>
      </c>
      <c r="D628" t="s">
        <v>951</v>
      </c>
      <c r="E628" t="s">
        <v>3733</v>
      </c>
      <c r="F628">
        <v>37.323830000000001</v>
      </c>
      <c r="G628">
        <v>37.776470000000003</v>
      </c>
      <c r="H628">
        <v>40.27975</v>
      </c>
      <c r="I628">
        <v>44.495480000000001</v>
      </c>
      <c r="J628">
        <v>46.133670000000002</v>
      </c>
      <c r="K628">
        <v>49.015770000000003</v>
      </c>
      <c r="L628">
        <v>50.238199999999999</v>
      </c>
      <c r="M628">
        <v>53.305970000000002</v>
      </c>
      <c r="N628">
        <v>57.011890000000001</v>
      </c>
      <c r="O628">
        <v>57.518569999999997</v>
      </c>
      <c r="P628">
        <v>61.104799999999997</v>
      </c>
      <c r="Q628">
        <v>64.669250000000005</v>
      </c>
      <c r="R628">
        <v>67.636859999999999</v>
      </c>
      <c r="S628">
        <v>69.481769999999997</v>
      </c>
      <c r="T628">
        <v>75.039259999999999</v>
      </c>
      <c r="U628">
        <v>74.685289999999995</v>
      </c>
      <c r="V628">
        <v>76.03895</v>
      </c>
      <c r="W628">
        <v>74.058509999999998</v>
      </c>
      <c r="X628" t="s">
        <v>4109</v>
      </c>
      <c r="Y628" t="s">
        <v>4109</v>
      </c>
      <c r="Z628" s="4">
        <f t="shared" si="9"/>
        <v>0.9</v>
      </c>
    </row>
    <row r="629" spans="1:26" x14ac:dyDescent="0.25">
      <c r="A629" s="2" t="s">
        <v>5349</v>
      </c>
      <c r="B629" t="s">
        <v>5257</v>
      </c>
      <c r="C629" t="s">
        <v>846</v>
      </c>
      <c r="D629" t="s">
        <v>484</v>
      </c>
      <c r="E629" t="s">
        <v>1726</v>
      </c>
      <c r="F629">
        <v>51.724020000000003</v>
      </c>
      <c r="G629">
        <v>51.839370000000002</v>
      </c>
      <c r="H629">
        <v>53.222909999999999</v>
      </c>
      <c r="I629">
        <v>54.259880000000003</v>
      </c>
      <c r="J629">
        <v>56.095709999999997</v>
      </c>
      <c r="K629">
        <v>58.426499999999997</v>
      </c>
      <c r="L629">
        <v>59.05301</v>
      </c>
      <c r="M629">
        <v>60.831470000000003</v>
      </c>
      <c r="N629">
        <v>63.345619999999997</v>
      </c>
      <c r="O629">
        <v>61.482930000000003</v>
      </c>
      <c r="P629">
        <v>64.908730000000006</v>
      </c>
      <c r="Q629">
        <v>67.659090000000006</v>
      </c>
      <c r="R629">
        <v>70.237300000000005</v>
      </c>
      <c r="S629">
        <v>68.11627</v>
      </c>
      <c r="T629">
        <v>73.343010000000007</v>
      </c>
      <c r="U629">
        <v>73.136499999999998</v>
      </c>
      <c r="V629">
        <v>74.248949999999994</v>
      </c>
      <c r="W629">
        <v>72.958870000000005</v>
      </c>
      <c r="X629" t="s">
        <v>4109</v>
      </c>
      <c r="Y629" t="s">
        <v>4109</v>
      </c>
      <c r="Z629" s="4">
        <f t="shared" si="9"/>
        <v>0.9</v>
      </c>
    </row>
    <row r="630" spans="1:26" x14ac:dyDescent="0.25">
      <c r="A630" s="2" t="s">
        <v>5349</v>
      </c>
      <c r="B630" t="s">
        <v>5257</v>
      </c>
      <c r="C630" t="s">
        <v>846</v>
      </c>
      <c r="D630" t="s">
        <v>3926</v>
      </c>
      <c r="E630" t="s">
        <v>4630</v>
      </c>
      <c r="F630">
        <v>71030515</v>
      </c>
      <c r="G630">
        <v>72392727</v>
      </c>
      <c r="H630">
        <v>76215685</v>
      </c>
      <c r="I630">
        <v>81050129</v>
      </c>
      <c r="J630">
        <v>84569081</v>
      </c>
      <c r="K630">
        <v>89461794</v>
      </c>
      <c r="L630">
        <v>91529430</v>
      </c>
      <c r="M630">
        <v>96049060</v>
      </c>
      <c r="N630">
        <v>101783940</v>
      </c>
      <c r="O630">
        <v>101110386</v>
      </c>
      <c r="P630">
        <v>108000000</v>
      </c>
      <c r="Q630">
        <v>114000000</v>
      </c>
      <c r="R630">
        <v>119000000</v>
      </c>
      <c r="S630">
        <v>119000000</v>
      </c>
      <c r="T630">
        <v>129000000</v>
      </c>
      <c r="U630">
        <v>130000000</v>
      </c>
      <c r="V630">
        <v>132000000</v>
      </c>
      <c r="W630">
        <v>130000000</v>
      </c>
      <c r="X630" t="s">
        <v>4109</v>
      </c>
      <c r="Y630" t="s">
        <v>4109</v>
      </c>
      <c r="Z630" s="4">
        <f t="shared" si="9"/>
        <v>0.9</v>
      </c>
    </row>
    <row r="631" spans="1:26" x14ac:dyDescent="0.25">
      <c r="A631" s="2" t="s">
        <v>5349</v>
      </c>
      <c r="B631" t="s">
        <v>5257</v>
      </c>
      <c r="C631" t="s">
        <v>846</v>
      </c>
      <c r="D631" t="s">
        <v>3728</v>
      </c>
      <c r="E631" t="s">
        <v>680</v>
      </c>
      <c r="F631">
        <v>39.578809999999997</v>
      </c>
      <c r="G631">
        <v>39.78754</v>
      </c>
      <c r="H631">
        <v>40.654299999999999</v>
      </c>
      <c r="I631">
        <v>42.56015</v>
      </c>
      <c r="J631">
        <v>42.583449999999999</v>
      </c>
      <c r="K631">
        <v>43.018210000000003</v>
      </c>
      <c r="L631">
        <v>43.303939999999997</v>
      </c>
      <c r="M631">
        <v>43.972580000000001</v>
      </c>
      <c r="N631">
        <v>44.578659999999999</v>
      </c>
      <c r="O631">
        <v>45.49483</v>
      </c>
      <c r="P631">
        <v>45.621319999999997</v>
      </c>
      <c r="Q631">
        <v>45.981619999999999</v>
      </c>
      <c r="R631">
        <v>46.148150000000001</v>
      </c>
      <c r="S631">
        <v>47.57302</v>
      </c>
      <c r="T631">
        <v>47.645620000000001</v>
      </c>
      <c r="U631">
        <v>47.599850000000004</v>
      </c>
      <c r="V631">
        <v>47.680430000000001</v>
      </c>
      <c r="W631">
        <v>47.479900000000001</v>
      </c>
      <c r="X631" t="s">
        <v>4109</v>
      </c>
      <c r="Y631" t="s">
        <v>4109</v>
      </c>
      <c r="Z631" s="4">
        <f t="shared" si="9"/>
        <v>0.9</v>
      </c>
    </row>
    <row r="632" spans="1:26" x14ac:dyDescent="0.25">
      <c r="B632" t="s">
        <v>5257</v>
      </c>
      <c r="C632" t="s">
        <v>846</v>
      </c>
      <c r="D632" t="s">
        <v>1842</v>
      </c>
      <c r="E632" t="s">
        <v>4586</v>
      </c>
      <c r="F632">
        <v>190723368001.578</v>
      </c>
      <c r="G632">
        <v>203904317857.11624</v>
      </c>
      <c r="H632">
        <v>221205245774.36523</v>
      </c>
      <c r="I632">
        <v>261840072199.06863</v>
      </c>
      <c r="J632">
        <v>299783265702.43347</v>
      </c>
      <c r="K632">
        <v>346973882465.12146</v>
      </c>
      <c r="L632">
        <v>393276182940.04358</v>
      </c>
      <c r="M632">
        <v>510182000902.96985</v>
      </c>
      <c r="N632">
        <v>532261440106.76483</v>
      </c>
      <c r="O632">
        <v>602806649004.70886</v>
      </c>
      <c r="P632">
        <v>748446066614.27905</v>
      </c>
      <c r="Q632">
        <v>828432996171.83313</v>
      </c>
      <c r="R632">
        <v>846217297233.948</v>
      </c>
      <c r="S632">
        <v>867065367529.78003</v>
      </c>
      <c r="T632">
        <v>975159964378.66589</v>
      </c>
      <c r="U632">
        <v>1007301807989.7048</v>
      </c>
      <c r="V632">
        <v>1088900628875.5052</v>
      </c>
      <c r="W632">
        <v>1270972357401.1008</v>
      </c>
      <c r="X632" t="s">
        <v>4109</v>
      </c>
      <c r="Y632" t="s">
        <v>4109</v>
      </c>
      <c r="Z632" s="4">
        <f t="shared" si="9"/>
        <v>0.9</v>
      </c>
    </row>
    <row r="633" spans="1:26" x14ac:dyDescent="0.25">
      <c r="B633" t="s">
        <v>5257</v>
      </c>
      <c r="C633" t="s">
        <v>846</v>
      </c>
      <c r="D633" t="s">
        <v>3364</v>
      </c>
      <c r="E633" t="s">
        <v>3521</v>
      </c>
      <c r="F633">
        <v>5.014845534797456E-2</v>
      </c>
      <c r="G633">
        <v>0.38468114207556847</v>
      </c>
      <c r="H633">
        <v>0.23447303731971877</v>
      </c>
      <c r="I633">
        <v>0.14077277952701547</v>
      </c>
      <c r="J633">
        <v>0.23609003932253772</v>
      </c>
      <c r="K633">
        <v>0.18224184068693203</v>
      </c>
      <c r="L633">
        <v>0.14443604926991266</v>
      </c>
      <c r="M633">
        <v>0.10970764812997047</v>
      </c>
      <c r="N633">
        <v>0.22976139074300841</v>
      </c>
      <c r="O633">
        <v>0.28950853392823639</v>
      </c>
      <c r="P633">
        <v>0.25486290714151233</v>
      </c>
      <c r="Q633">
        <v>0.14841803254276326</v>
      </c>
      <c r="R633">
        <v>0.24048032361325666</v>
      </c>
      <c r="S633">
        <v>0.19014168941173151</v>
      </c>
      <c r="T633">
        <v>9.3508014986585397E-2</v>
      </c>
      <c r="U633">
        <v>9.5753431700169658E-2</v>
      </c>
      <c r="V633">
        <v>0.13540149786678771</v>
      </c>
      <c r="W633">
        <v>0.18090196639483683</v>
      </c>
      <c r="X633" t="s">
        <v>4109</v>
      </c>
      <c r="Y633" t="s">
        <v>4109</v>
      </c>
      <c r="Z633" s="4">
        <f t="shared" si="9"/>
        <v>0.9</v>
      </c>
    </row>
    <row r="634" spans="1:26" x14ac:dyDescent="0.25">
      <c r="B634" t="s">
        <v>5257</v>
      </c>
      <c r="C634" t="s">
        <v>846</v>
      </c>
      <c r="D634" t="s">
        <v>5078</v>
      </c>
      <c r="E634" t="s">
        <v>301</v>
      </c>
      <c r="F634">
        <v>1260000000</v>
      </c>
      <c r="G634">
        <v>9900000000</v>
      </c>
      <c r="H634">
        <v>6820000000</v>
      </c>
      <c r="I634">
        <v>4690000000</v>
      </c>
      <c r="J634">
        <v>9150000000</v>
      </c>
      <c r="K634">
        <v>8220000000</v>
      </c>
      <c r="L634">
        <v>8220000000</v>
      </c>
      <c r="M634">
        <v>7790000000</v>
      </c>
      <c r="N634">
        <v>16230000000</v>
      </c>
      <c r="O634">
        <v>21140000000</v>
      </c>
      <c r="P634">
        <v>25720000000</v>
      </c>
      <c r="Q634">
        <v>14950000000</v>
      </c>
      <c r="R634">
        <v>30200000000</v>
      </c>
      <c r="S634">
        <v>26960000000</v>
      </c>
      <c r="T634">
        <v>13481300000</v>
      </c>
      <c r="U634">
        <v>16390000000</v>
      </c>
      <c r="V634">
        <v>27560000000</v>
      </c>
      <c r="W634">
        <v>39830000000</v>
      </c>
      <c r="X634" t="s">
        <v>4109</v>
      </c>
      <c r="Y634" t="s">
        <v>4109</v>
      </c>
      <c r="Z634" s="4">
        <f t="shared" si="9"/>
        <v>0.9</v>
      </c>
    </row>
    <row r="635" spans="1:26" x14ac:dyDescent="0.25">
      <c r="A635" s="2" t="s">
        <v>5349</v>
      </c>
      <c r="B635" t="s">
        <v>5257</v>
      </c>
      <c r="C635" t="s">
        <v>846</v>
      </c>
      <c r="D635" t="s">
        <v>370</v>
      </c>
      <c r="E635" t="s">
        <v>4568</v>
      </c>
      <c r="F635">
        <v>64.648252600000006</v>
      </c>
      <c r="G635">
        <v>65.247953800000005</v>
      </c>
      <c r="H635">
        <v>65.847655000000003</v>
      </c>
      <c r="I635">
        <v>66.419781599999993</v>
      </c>
      <c r="J635">
        <v>66.991908199999997</v>
      </c>
      <c r="K635">
        <v>67.564034800000002</v>
      </c>
      <c r="L635">
        <v>68.136161400000006</v>
      </c>
      <c r="M635">
        <v>68.708287999999996</v>
      </c>
      <c r="N635">
        <v>69.406653199999994</v>
      </c>
      <c r="O635">
        <v>70.105018400000006</v>
      </c>
      <c r="P635">
        <v>70.803383600000004</v>
      </c>
      <c r="Q635">
        <v>71.501748800000001</v>
      </c>
      <c r="R635">
        <v>72.200113999999999</v>
      </c>
      <c r="S635">
        <v>72.601808399999996</v>
      </c>
      <c r="T635">
        <v>73.003502800000007</v>
      </c>
      <c r="U635">
        <v>73.405197200000003</v>
      </c>
      <c r="V635">
        <v>73.8068916</v>
      </c>
      <c r="W635">
        <v>74.208585999999997</v>
      </c>
      <c r="X635" t="s">
        <v>4109</v>
      </c>
      <c r="Y635" t="s">
        <v>4109</v>
      </c>
      <c r="Z635" s="4">
        <f t="shared" si="9"/>
        <v>0.9</v>
      </c>
    </row>
    <row r="636" spans="1:26" x14ac:dyDescent="0.25">
      <c r="A636" s="2" t="s">
        <v>5349</v>
      </c>
      <c r="B636" t="s">
        <v>5257</v>
      </c>
      <c r="C636" t="s">
        <v>846</v>
      </c>
      <c r="D636" t="s">
        <v>2593</v>
      </c>
      <c r="E636" t="s">
        <v>4995</v>
      </c>
      <c r="F636">
        <v>58.775631799999999</v>
      </c>
      <c r="G636">
        <v>59.384555400000004</v>
      </c>
      <c r="H636">
        <v>59.993479000000001</v>
      </c>
      <c r="I636">
        <v>60.606593199999999</v>
      </c>
      <c r="J636">
        <v>61.219707399999997</v>
      </c>
      <c r="K636">
        <v>61.832821600000003</v>
      </c>
      <c r="L636">
        <v>62.445935800000001</v>
      </c>
      <c r="M636">
        <v>63.059049999999999</v>
      </c>
      <c r="N636">
        <v>63.643340799999997</v>
      </c>
      <c r="O636">
        <v>64.227631599999995</v>
      </c>
      <c r="P636">
        <v>64.8119224</v>
      </c>
      <c r="Q636">
        <v>65.396213200000005</v>
      </c>
      <c r="R636">
        <v>65.980503999999996</v>
      </c>
      <c r="S636">
        <v>66.426580799999996</v>
      </c>
      <c r="T636">
        <v>66.872657599999997</v>
      </c>
      <c r="U636">
        <v>67.318734399999997</v>
      </c>
      <c r="V636">
        <v>67.764811199999997</v>
      </c>
      <c r="W636">
        <v>68.210887999999997</v>
      </c>
      <c r="X636" t="s">
        <v>4109</v>
      </c>
      <c r="Y636" t="s">
        <v>4109</v>
      </c>
      <c r="Z636" s="4">
        <f t="shared" si="9"/>
        <v>0.9</v>
      </c>
    </row>
    <row r="637" spans="1:26" x14ac:dyDescent="0.25">
      <c r="B637" t="s">
        <v>5257</v>
      </c>
      <c r="C637" t="s">
        <v>846</v>
      </c>
      <c r="D637" t="s">
        <v>3286</v>
      </c>
      <c r="E637" t="s">
        <v>1064</v>
      </c>
      <c r="F637">
        <v>8.8101432854023933</v>
      </c>
      <c r="G637">
        <v>8.0794542512064726</v>
      </c>
      <c r="H637">
        <v>8.6762737233424545</v>
      </c>
      <c r="I637">
        <v>9.1080841042046909</v>
      </c>
      <c r="J637">
        <v>9.5708168514768701</v>
      </c>
      <c r="K637">
        <v>10.080930584712807</v>
      </c>
      <c r="L637">
        <v>11.129337011523214</v>
      </c>
      <c r="M637">
        <v>12.10834713642215</v>
      </c>
      <c r="N637">
        <v>10.977172917975421</v>
      </c>
      <c r="O637">
        <v>9.8097247002901309</v>
      </c>
      <c r="P637">
        <v>10.388039932558533</v>
      </c>
      <c r="Q637">
        <v>10.177387199760823</v>
      </c>
      <c r="R637">
        <v>10.836771720969212</v>
      </c>
      <c r="S637">
        <v>11.001625694291723</v>
      </c>
      <c r="T637">
        <v>9.9846541907131225</v>
      </c>
      <c r="U637">
        <v>10.569709051971762</v>
      </c>
      <c r="V637">
        <v>11.087092841033105</v>
      </c>
      <c r="W637">
        <v>11.182079328526676</v>
      </c>
      <c r="X637" t="s">
        <v>4109</v>
      </c>
      <c r="Y637" t="s">
        <v>4109</v>
      </c>
      <c r="Z637" s="4">
        <f t="shared" si="9"/>
        <v>0.9</v>
      </c>
    </row>
    <row r="638" spans="1:26" x14ac:dyDescent="0.25">
      <c r="B638" t="s">
        <v>5257</v>
      </c>
      <c r="C638" t="s">
        <v>846</v>
      </c>
      <c r="D638" t="s">
        <v>2335</v>
      </c>
      <c r="E638" t="s">
        <v>1874</v>
      </c>
      <c r="F638">
        <v>1885270000000</v>
      </c>
      <c r="G638">
        <v>1870590000000</v>
      </c>
      <c r="H638">
        <v>2162660000000</v>
      </c>
      <c r="I638">
        <v>2543460000000</v>
      </c>
      <c r="J638">
        <v>3049580000000</v>
      </c>
      <c r="K638">
        <v>3661520000000</v>
      </c>
      <c r="L638">
        <v>4735120000000</v>
      </c>
      <c r="M638">
        <v>5931470000000</v>
      </c>
      <c r="N638">
        <v>6052980000000</v>
      </c>
      <c r="O638">
        <v>6245270000000</v>
      </c>
      <c r="P638">
        <v>7930720000000</v>
      </c>
      <c r="Q638">
        <v>8891300000000</v>
      </c>
      <c r="R638">
        <v>10776100000000</v>
      </c>
      <c r="S638">
        <v>12358700000000</v>
      </c>
      <c r="T638">
        <v>12448826200000</v>
      </c>
      <c r="U638">
        <v>14556470000000</v>
      </c>
      <c r="V638">
        <v>17032420000000</v>
      </c>
      <c r="W638">
        <v>19115770000000</v>
      </c>
      <c r="X638" t="s">
        <v>4109</v>
      </c>
      <c r="Y638" t="s">
        <v>4109</v>
      </c>
      <c r="Z638" s="4">
        <f t="shared" si="9"/>
        <v>0.9</v>
      </c>
    </row>
    <row r="639" spans="1:26" x14ac:dyDescent="0.25">
      <c r="B639" t="s">
        <v>5257</v>
      </c>
      <c r="C639" t="s">
        <v>846</v>
      </c>
      <c r="D639" t="s">
        <v>330</v>
      </c>
      <c r="E639" t="s">
        <v>467</v>
      </c>
      <c r="F639">
        <v>28.926504652662246</v>
      </c>
      <c r="G639">
        <v>30.15006450209049</v>
      </c>
      <c r="H639">
        <v>30.36666494765613</v>
      </c>
      <c r="I639">
        <v>30.203715320820862</v>
      </c>
      <c r="J639">
        <v>29.714834195126482</v>
      </c>
      <c r="K639">
        <v>30.762289684712744</v>
      </c>
      <c r="L639">
        <v>28.490274287923249</v>
      </c>
      <c r="M639">
        <v>24.900256172287484</v>
      </c>
      <c r="N639">
        <v>26.264006172271493</v>
      </c>
      <c r="O639">
        <v>23.776401904675822</v>
      </c>
      <c r="P639">
        <v>21.67563443225621</v>
      </c>
      <c r="Q639">
        <v>24.981882079639426</v>
      </c>
      <c r="R639">
        <v>26.004921087416989</v>
      </c>
      <c r="S639">
        <v>27.30042527981719</v>
      </c>
      <c r="T639">
        <v>25.557036927415393</v>
      </c>
      <c r="U639">
        <v>29.833006949864693</v>
      </c>
      <c r="V639">
        <v>31.76408106796212</v>
      </c>
      <c r="W639">
        <v>31.535759136503096</v>
      </c>
      <c r="X639" t="s">
        <v>4109</v>
      </c>
      <c r="Y639" t="s">
        <v>4109</v>
      </c>
      <c r="Z639" s="4">
        <f t="shared" si="9"/>
        <v>0.9</v>
      </c>
    </row>
    <row r="640" spans="1:26" x14ac:dyDescent="0.25">
      <c r="B640" t="s">
        <v>5257</v>
      </c>
      <c r="C640" t="s">
        <v>846</v>
      </c>
      <c r="D640" t="s">
        <v>3925</v>
      </c>
      <c r="E640" t="s">
        <v>1675</v>
      </c>
      <c r="F640">
        <v>4.8676227192411288</v>
      </c>
      <c r="G640">
        <v>4.7734167814809405</v>
      </c>
      <c r="H640">
        <v>4.896368607248438</v>
      </c>
      <c r="I640">
        <v>4.9823484203341799</v>
      </c>
      <c r="J640">
        <v>4.9285669349837784</v>
      </c>
      <c r="K640">
        <v>5.1640052610306348</v>
      </c>
      <c r="L640">
        <v>5.0832441142860727</v>
      </c>
      <c r="M640">
        <v>4.8181355418600544</v>
      </c>
      <c r="N640">
        <v>4.3684188219338065</v>
      </c>
      <c r="O640">
        <v>3.5367612038384175</v>
      </c>
      <c r="P640">
        <v>3.7820209807209326</v>
      </c>
      <c r="Q640">
        <v>3.8098417957771593</v>
      </c>
      <c r="R640">
        <v>4.3383764369933253</v>
      </c>
      <c r="S640">
        <v>4.58812444717665</v>
      </c>
      <c r="T640">
        <v>3.9153716079721281</v>
      </c>
      <c r="U640">
        <v>4.9352439198265472</v>
      </c>
      <c r="V640">
        <v>5.651747737061279</v>
      </c>
      <c r="W640">
        <v>5.4191868480240917</v>
      </c>
      <c r="X640" t="s">
        <v>4109</v>
      </c>
      <c r="Y640" t="s">
        <v>4109</v>
      </c>
      <c r="Z640" s="4">
        <f t="shared" si="9"/>
        <v>0.9</v>
      </c>
    </row>
    <row r="641" spans="1:26" x14ac:dyDescent="0.25">
      <c r="B641" t="s">
        <v>5257</v>
      </c>
      <c r="C641" t="s">
        <v>846</v>
      </c>
      <c r="D641" t="s">
        <v>3401</v>
      </c>
      <c r="E641" t="s">
        <v>658</v>
      </c>
      <c r="F641">
        <v>726790000000</v>
      </c>
      <c r="G641">
        <v>775930000000</v>
      </c>
      <c r="H641">
        <v>883260000000</v>
      </c>
      <c r="I641">
        <v>1006270000000</v>
      </c>
      <c r="J641">
        <v>1151640000000</v>
      </c>
      <c r="K641">
        <v>1387530000000</v>
      </c>
      <c r="L641">
        <v>1621410000000</v>
      </c>
      <c r="M641">
        <v>1768090000000</v>
      </c>
      <c r="N641">
        <v>1855250000000</v>
      </c>
      <c r="O641">
        <v>1736160000000</v>
      </c>
      <c r="P641">
        <v>2187440000000</v>
      </c>
      <c r="Q641">
        <v>2516400000000</v>
      </c>
      <c r="R641">
        <v>3265750000000</v>
      </c>
      <c r="S641">
        <v>3870900000000</v>
      </c>
      <c r="T641">
        <v>3684626200000</v>
      </c>
      <c r="U641">
        <v>5106480000000</v>
      </c>
      <c r="V641">
        <v>6465350000000</v>
      </c>
      <c r="W641">
        <v>6943370000000</v>
      </c>
      <c r="X641" t="s">
        <v>4109</v>
      </c>
      <c r="Y641" t="s">
        <v>4109</v>
      </c>
      <c r="Z641" s="4">
        <f t="shared" si="9"/>
        <v>0.9</v>
      </c>
    </row>
    <row r="642" spans="1:26" x14ac:dyDescent="0.25">
      <c r="B642" t="s">
        <v>5257</v>
      </c>
      <c r="C642" t="s">
        <v>846</v>
      </c>
      <c r="D642" t="s">
        <v>4696</v>
      </c>
      <c r="E642" t="s">
        <v>3519</v>
      </c>
      <c r="F642">
        <v>27.014495291617248</v>
      </c>
      <c r="G642">
        <v>26.734173673821477</v>
      </c>
      <c r="H642">
        <v>28.454093823595137</v>
      </c>
      <c r="I642">
        <v>31.501886475307732</v>
      </c>
      <c r="J642">
        <v>34.067663663291739</v>
      </c>
      <c r="K642">
        <v>35.933568193256164</v>
      </c>
      <c r="L642">
        <v>39.498339512572258</v>
      </c>
      <c r="M642">
        <v>43.920942894282106</v>
      </c>
      <c r="N642">
        <v>45.228310340678242</v>
      </c>
      <c r="O642">
        <v>50.270952050320247</v>
      </c>
      <c r="P642">
        <v>43.38476173489105</v>
      </c>
      <c r="Q642">
        <v>48.384377885216765</v>
      </c>
      <c r="R642">
        <v>44.838910034877614</v>
      </c>
      <c r="S642">
        <v>46.579212773910527</v>
      </c>
      <c r="T642">
        <v>47.673116516093053</v>
      </c>
      <c r="U642">
        <v>42.855941035983193</v>
      </c>
      <c r="V642">
        <v>41.254222699107999</v>
      </c>
      <c r="W642">
        <v>44.157293419537687</v>
      </c>
      <c r="X642" t="s">
        <v>4109</v>
      </c>
      <c r="Y642" t="s">
        <v>4109</v>
      </c>
      <c r="Z642" s="4">
        <f t="shared" ref="Z642:Z705" si="10">COUNTIF(F642:Y642,"&lt;&gt;..")/20</f>
        <v>0.9</v>
      </c>
    </row>
    <row r="643" spans="1:26" x14ac:dyDescent="0.25">
      <c r="B643" t="s">
        <v>5257</v>
      </c>
      <c r="C643" t="s">
        <v>846</v>
      </c>
      <c r="D643" t="s">
        <v>303</v>
      </c>
      <c r="E643" t="s">
        <v>3784</v>
      </c>
      <c r="F643">
        <v>36.002800659852433</v>
      </c>
      <c r="G643">
        <v>36.780908697255946</v>
      </c>
      <c r="H643">
        <v>38.269076045240588</v>
      </c>
      <c r="I643">
        <v>41.263475737774527</v>
      </c>
      <c r="J643">
        <v>43.295798109903657</v>
      </c>
      <c r="K643">
        <v>44.265223185999261</v>
      </c>
      <c r="L643">
        <v>47.472714524658301</v>
      </c>
      <c r="M643">
        <v>52.578703087093082</v>
      </c>
      <c r="N643">
        <v>52.781605093689386</v>
      </c>
      <c r="O643">
        <v>58.777282647507633</v>
      </c>
      <c r="P643">
        <v>55.20633687735792</v>
      </c>
      <c r="Q643">
        <v>54.814369102380979</v>
      </c>
      <c r="R643">
        <v>52.254155028256974</v>
      </c>
      <c r="S643">
        <v>53.439439423240309</v>
      </c>
      <c r="T643">
        <v>55.211313015198172</v>
      </c>
      <c r="U643">
        <v>50.394085928800045</v>
      </c>
      <c r="V643">
        <v>49.300099457387738</v>
      </c>
      <c r="W643">
        <v>50.860153684627932</v>
      </c>
      <c r="X643" t="s">
        <v>4109</v>
      </c>
      <c r="Y643" t="s">
        <v>4109</v>
      </c>
      <c r="Z643" s="4">
        <f t="shared" si="10"/>
        <v>0.9</v>
      </c>
    </row>
    <row r="644" spans="1:26" x14ac:dyDescent="0.25">
      <c r="B644" t="s">
        <v>5257</v>
      </c>
      <c r="C644" t="s">
        <v>846</v>
      </c>
      <c r="D644" t="s">
        <v>965</v>
      </c>
      <c r="E644" t="s">
        <v>568</v>
      </c>
      <c r="F644">
        <v>678750000000</v>
      </c>
      <c r="G644">
        <v>688020000000</v>
      </c>
      <c r="H644">
        <v>827630000000</v>
      </c>
      <c r="I644">
        <v>1049520000000</v>
      </c>
      <c r="J644">
        <v>1320340000000</v>
      </c>
      <c r="K644">
        <v>1620780000000</v>
      </c>
      <c r="L644">
        <v>2247890000000</v>
      </c>
      <c r="M644">
        <v>3118690000000</v>
      </c>
      <c r="N644">
        <v>3194860000000</v>
      </c>
      <c r="O644">
        <v>3670800000000</v>
      </c>
      <c r="P644">
        <v>4378260000000</v>
      </c>
      <c r="Q644">
        <v>4873710000000</v>
      </c>
      <c r="R644">
        <v>5630960000000</v>
      </c>
      <c r="S644">
        <v>6604420000000</v>
      </c>
      <c r="T644">
        <v>6873160400000</v>
      </c>
      <c r="U644">
        <v>7335600000000</v>
      </c>
      <c r="V644">
        <v>8397000000000</v>
      </c>
      <c r="W644">
        <v>9722310000000</v>
      </c>
      <c r="X644" t="s">
        <v>4109</v>
      </c>
      <c r="Y644" t="s">
        <v>4109</v>
      </c>
      <c r="Z644" s="4">
        <f t="shared" si="10"/>
        <v>0.9</v>
      </c>
    </row>
    <row r="645" spans="1:26" x14ac:dyDescent="0.25">
      <c r="B645" t="s">
        <v>5257</v>
      </c>
      <c r="C645" t="s">
        <v>846</v>
      </c>
      <c r="D645" t="s">
        <v>747</v>
      </c>
      <c r="E645" t="s">
        <v>837</v>
      </c>
      <c r="F645">
        <v>18.921887810741321</v>
      </c>
      <c r="G645">
        <v>15.646808312221202</v>
      </c>
      <c r="H645">
        <v>15.420212125900331</v>
      </c>
      <c r="I645">
        <v>14.596246259316068</v>
      </c>
      <c r="J645">
        <v>14.86489973268931</v>
      </c>
      <c r="K645">
        <v>14.425705411163753</v>
      </c>
      <c r="L645">
        <v>15.168772293581206</v>
      </c>
      <c r="M645">
        <v>14.663222869890108</v>
      </c>
      <c r="N645">
        <v>14.139314962803571</v>
      </c>
      <c r="O645">
        <v>11.411073359052208</v>
      </c>
      <c r="P645">
        <v>13.457891138262138</v>
      </c>
      <c r="Q645">
        <v>14.824628458537264</v>
      </c>
      <c r="R645">
        <v>14.866302495580577</v>
      </c>
      <c r="S645">
        <v>13.210333664811799</v>
      </c>
      <c r="T645">
        <v>13.040960024406289</v>
      </c>
      <c r="U645">
        <v>12.288337594234463</v>
      </c>
      <c r="V645">
        <v>10.661148416942284</v>
      </c>
      <c r="W645">
        <v>11.12753747595657</v>
      </c>
      <c r="X645" t="s">
        <v>4109</v>
      </c>
      <c r="Y645" t="s">
        <v>4109</v>
      </c>
      <c r="Z645" s="4">
        <f t="shared" si="10"/>
        <v>0.9</v>
      </c>
    </row>
    <row r="646" spans="1:26" x14ac:dyDescent="0.25">
      <c r="B646" t="s">
        <v>5257</v>
      </c>
      <c r="C646" t="s">
        <v>846</v>
      </c>
      <c r="D646" t="s">
        <v>2756</v>
      </c>
      <c r="E646" t="s">
        <v>1184</v>
      </c>
      <c r="F646">
        <v>475420000000</v>
      </c>
      <c r="G646">
        <v>402680000000</v>
      </c>
      <c r="H646">
        <v>448520000000</v>
      </c>
      <c r="I646">
        <v>486290000000</v>
      </c>
      <c r="J646">
        <v>576110000000</v>
      </c>
      <c r="K646">
        <v>650670000000</v>
      </c>
      <c r="L646">
        <v>863270000000</v>
      </c>
      <c r="M646">
        <v>1041190000000</v>
      </c>
      <c r="N646">
        <v>998780000000</v>
      </c>
      <c r="O646">
        <v>833240000000</v>
      </c>
      <c r="P646">
        <v>1358130000000</v>
      </c>
      <c r="Q646">
        <v>1493270000000</v>
      </c>
      <c r="R646">
        <v>1866940000000</v>
      </c>
      <c r="S646">
        <v>1873080000000</v>
      </c>
      <c r="T646">
        <v>1880150000000</v>
      </c>
      <c r="U646">
        <v>2103380000000</v>
      </c>
      <c r="V646">
        <v>2170000000000</v>
      </c>
      <c r="W646">
        <v>2450000000000</v>
      </c>
      <c r="X646" t="s">
        <v>4109</v>
      </c>
      <c r="Y646" t="s">
        <v>4109</v>
      </c>
      <c r="Z646" s="4">
        <f t="shared" si="10"/>
        <v>0.9</v>
      </c>
    </row>
    <row r="647" spans="1:26" x14ac:dyDescent="0.25">
      <c r="B647" t="s">
        <v>5257</v>
      </c>
      <c r="C647" t="s">
        <v>846</v>
      </c>
      <c r="D647" t="s">
        <v>2171</v>
      </c>
      <c r="E647" t="s">
        <v>2942</v>
      </c>
      <c r="F647">
        <v>286860000</v>
      </c>
      <c r="G647">
        <v>313940000</v>
      </c>
      <c r="H647">
        <v>327970000</v>
      </c>
      <c r="I647">
        <v>418440000</v>
      </c>
      <c r="J647">
        <v>387080000</v>
      </c>
      <c r="K647">
        <v>352370000</v>
      </c>
      <c r="L647">
        <v>358350000</v>
      </c>
      <c r="M647">
        <v>279720000</v>
      </c>
      <c r="N647">
        <v>282110000</v>
      </c>
      <c r="O647">
        <v>266040000.00000003</v>
      </c>
      <c r="P647">
        <v>282580000</v>
      </c>
      <c r="Q647">
        <v>329020000</v>
      </c>
      <c r="R647">
        <v>356150000</v>
      </c>
      <c r="S647">
        <v>369980000</v>
      </c>
      <c r="T647">
        <v>403620000</v>
      </c>
      <c r="U647">
        <v>389260000</v>
      </c>
      <c r="V647">
        <v>352550000</v>
      </c>
      <c r="W647">
        <v>8300000.0000000009</v>
      </c>
      <c r="X647" t="s">
        <v>4109</v>
      </c>
      <c r="Y647" t="s">
        <v>4109</v>
      </c>
      <c r="Z647" s="4">
        <f t="shared" si="10"/>
        <v>0.9</v>
      </c>
    </row>
    <row r="648" spans="1:26" x14ac:dyDescent="0.25">
      <c r="B648" t="s">
        <v>5257</v>
      </c>
      <c r="C648" t="s">
        <v>846</v>
      </c>
      <c r="D648" t="s">
        <v>4915</v>
      </c>
      <c r="E648" t="s">
        <v>698</v>
      </c>
      <c r="F648">
        <v>2.4226371911542</v>
      </c>
      <c r="G648">
        <v>2.4671757322402699</v>
      </c>
      <c r="H648">
        <v>2.2992084933999499</v>
      </c>
      <c r="I648">
        <v>2.3382805941351998</v>
      </c>
      <c r="J648">
        <v>3.2868879299566101</v>
      </c>
      <c r="K648">
        <v>3.80013003434054</v>
      </c>
      <c r="L648">
        <v>4.1311109850647396</v>
      </c>
      <c r="M648">
        <v>4.7126688858142796</v>
      </c>
      <c r="N648">
        <v>7.3512685873357899</v>
      </c>
      <c r="O648">
        <v>3.5038521292593598</v>
      </c>
      <c r="P648">
        <v>4.48288074407363</v>
      </c>
      <c r="Q648">
        <v>5.3002101707891702</v>
      </c>
      <c r="R648">
        <v>3.9787430324090001</v>
      </c>
      <c r="S648">
        <v>3.6093668264187202</v>
      </c>
      <c r="T648">
        <v>2.8143547363570298</v>
      </c>
      <c r="U648">
        <v>1.83414464280901</v>
      </c>
      <c r="V648">
        <v>1.8376734951199201</v>
      </c>
      <c r="W648">
        <v>2.1429722969896399</v>
      </c>
      <c r="X648" t="s">
        <v>4109</v>
      </c>
      <c r="Y648" t="s">
        <v>4109</v>
      </c>
      <c r="Z648" s="4">
        <f t="shared" si="10"/>
        <v>0.9</v>
      </c>
    </row>
    <row r="649" spans="1:26" x14ac:dyDescent="0.25">
      <c r="B649" t="s">
        <v>5257</v>
      </c>
      <c r="C649" t="s">
        <v>846</v>
      </c>
      <c r="D649" t="s">
        <v>4195</v>
      </c>
      <c r="E649" t="s">
        <v>685</v>
      </c>
      <c r="F649">
        <v>17013</v>
      </c>
      <c r="G649">
        <v>10490</v>
      </c>
      <c r="H649">
        <v>5930</v>
      </c>
      <c r="I649">
        <v>15450</v>
      </c>
      <c r="J649">
        <v>15090</v>
      </c>
      <c r="K649">
        <v>12361</v>
      </c>
      <c r="L649">
        <v>15211</v>
      </c>
      <c r="M649">
        <v>6500</v>
      </c>
      <c r="N649">
        <v>10801</v>
      </c>
      <c r="O649">
        <v>7540</v>
      </c>
      <c r="P649">
        <v>17806</v>
      </c>
      <c r="Q649">
        <v>22161</v>
      </c>
      <c r="R649">
        <v>14807</v>
      </c>
      <c r="S649">
        <v>19646</v>
      </c>
      <c r="T649">
        <v>23616</v>
      </c>
      <c r="U649">
        <v>24237</v>
      </c>
      <c r="V649">
        <v>31659</v>
      </c>
      <c r="W649">
        <v>23547</v>
      </c>
      <c r="X649" t="s">
        <v>4109</v>
      </c>
      <c r="Y649" t="s">
        <v>4109</v>
      </c>
      <c r="Z649" s="4">
        <f t="shared" si="10"/>
        <v>0.9</v>
      </c>
    </row>
    <row r="650" spans="1:26" x14ac:dyDescent="0.25">
      <c r="B650" t="s">
        <v>5257</v>
      </c>
      <c r="C650" t="s">
        <v>846</v>
      </c>
      <c r="D650" t="s">
        <v>4872</v>
      </c>
      <c r="E650" t="s">
        <v>2376</v>
      </c>
      <c r="F650">
        <v>67262</v>
      </c>
      <c r="G650">
        <v>79746</v>
      </c>
      <c r="H650">
        <v>88190</v>
      </c>
      <c r="I650">
        <v>76801</v>
      </c>
      <c r="J650">
        <v>63906</v>
      </c>
      <c r="K650">
        <v>73308</v>
      </c>
      <c r="L650">
        <v>88210</v>
      </c>
      <c r="M650">
        <v>117014</v>
      </c>
      <c r="N650">
        <v>119371</v>
      </c>
      <c r="O650">
        <v>134403</v>
      </c>
      <c r="P650">
        <v>172120</v>
      </c>
      <c r="Q650">
        <v>176386</v>
      </c>
      <c r="R650">
        <v>176044</v>
      </c>
      <c r="S650">
        <v>183172</v>
      </c>
      <c r="T650">
        <v>200140</v>
      </c>
      <c r="U650">
        <v>250585</v>
      </c>
      <c r="V650">
        <v>264662</v>
      </c>
      <c r="W650">
        <v>242482</v>
      </c>
      <c r="X650" t="s">
        <v>4109</v>
      </c>
      <c r="Y650" t="s">
        <v>4109</v>
      </c>
      <c r="Z650" s="4">
        <f t="shared" si="10"/>
        <v>0.9</v>
      </c>
    </row>
    <row r="651" spans="1:26" x14ac:dyDescent="0.25">
      <c r="B651" t="s">
        <v>5257</v>
      </c>
      <c r="C651" t="s">
        <v>846</v>
      </c>
      <c r="D651" t="s">
        <v>4442</v>
      </c>
      <c r="E651" t="s">
        <v>822</v>
      </c>
      <c r="F651">
        <v>84275</v>
      </c>
      <c r="G651">
        <v>90236</v>
      </c>
      <c r="H651">
        <v>94120</v>
      </c>
      <c r="I651">
        <v>92251</v>
      </c>
      <c r="J651">
        <v>78996</v>
      </c>
      <c r="K651">
        <v>85669</v>
      </c>
      <c r="L651">
        <v>103421</v>
      </c>
      <c r="M651">
        <v>123514</v>
      </c>
      <c r="N651">
        <v>130172</v>
      </c>
      <c r="O651">
        <v>141943</v>
      </c>
      <c r="P651">
        <v>189926</v>
      </c>
      <c r="Q651">
        <v>198547</v>
      </c>
      <c r="R651">
        <v>190851</v>
      </c>
      <c r="S651">
        <v>202818</v>
      </c>
      <c r="T651">
        <v>223756</v>
      </c>
      <c r="U651">
        <v>274822</v>
      </c>
      <c r="V651">
        <v>296321</v>
      </c>
      <c r="W651">
        <v>266029</v>
      </c>
      <c r="X651" t="s">
        <v>4109</v>
      </c>
      <c r="Y651" t="s">
        <v>4109</v>
      </c>
      <c r="Z651" s="4">
        <f t="shared" si="10"/>
        <v>0.9</v>
      </c>
    </row>
    <row r="652" spans="1:26" x14ac:dyDescent="0.25">
      <c r="B652" t="s">
        <v>5257</v>
      </c>
      <c r="C652" t="s">
        <v>846</v>
      </c>
      <c r="D652" t="s">
        <v>4998</v>
      </c>
      <c r="E652" t="s">
        <v>3256</v>
      </c>
      <c r="F652">
        <v>37</v>
      </c>
      <c r="G652">
        <v>35</v>
      </c>
      <c r="H652">
        <v>34</v>
      </c>
      <c r="I652">
        <v>34</v>
      </c>
      <c r="J652">
        <v>36</v>
      </c>
      <c r="K652">
        <v>36</v>
      </c>
      <c r="L652">
        <v>39</v>
      </c>
      <c r="M652">
        <v>41</v>
      </c>
      <c r="N652">
        <v>43</v>
      </c>
      <c r="O652">
        <v>44</v>
      </c>
      <c r="P652">
        <v>44</v>
      </c>
      <c r="Q652">
        <v>44</v>
      </c>
      <c r="R652">
        <v>44</v>
      </c>
      <c r="S652">
        <v>43</v>
      </c>
      <c r="T652">
        <v>56</v>
      </c>
      <c r="U652">
        <v>59</v>
      </c>
      <c r="V652">
        <v>63</v>
      </c>
      <c r="W652">
        <v>65</v>
      </c>
      <c r="X652" t="s">
        <v>4109</v>
      </c>
      <c r="Y652" t="s">
        <v>4109</v>
      </c>
      <c r="Z652" s="4">
        <f t="shared" si="10"/>
        <v>0.9</v>
      </c>
    </row>
    <row r="653" spans="1:26" x14ac:dyDescent="0.25">
      <c r="A653" s="2" t="s">
        <v>5349</v>
      </c>
      <c r="B653" t="s">
        <v>5257</v>
      </c>
      <c r="C653" t="s">
        <v>846</v>
      </c>
      <c r="D653" t="s">
        <v>4307</v>
      </c>
      <c r="E653" t="s">
        <v>4698</v>
      </c>
      <c r="F653">
        <v>22.15</v>
      </c>
      <c r="G653">
        <v>23.85</v>
      </c>
      <c r="H653">
        <v>25.01</v>
      </c>
      <c r="I653">
        <v>25.93</v>
      </c>
      <c r="J653">
        <v>27.41</v>
      </c>
      <c r="K653">
        <v>28.34</v>
      </c>
      <c r="L653">
        <v>29.74</v>
      </c>
      <c r="M653">
        <v>30.95</v>
      </c>
      <c r="N653">
        <v>32.06</v>
      </c>
      <c r="O653">
        <v>32.82</v>
      </c>
      <c r="P653">
        <v>34.4</v>
      </c>
      <c r="Q653">
        <v>35.42</v>
      </c>
      <c r="R653">
        <v>36.64</v>
      </c>
      <c r="S653">
        <v>37.81</v>
      </c>
      <c r="T653">
        <v>38.799999999999997</v>
      </c>
      <c r="U653">
        <v>39.880000000000003</v>
      </c>
      <c r="V653">
        <v>41.04</v>
      </c>
      <c r="W653" t="s">
        <v>4109</v>
      </c>
      <c r="X653" t="s">
        <v>4109</v>
      </c>
      <c r="Y653" t="s">
        <v>4109</v>
      </c>
      <c r="Z653" s="4">
        <f t="shared" si="10"/>
        <v>0.85</v>
      </c>
    </row>
    <row r="654" spans="1:26" x14ac:dyDescent="0.25">
      <c r="B654" t="s">
        <v>5257</v>
      </c>
      <c r="C654" t="s">
        <v>846</v>
      </c>
      <c r="D654" t="s">
        <v>1077</v>
      </c>
      <c r="E654" t="s">
        <v>1871</v>
      </c>
      <c r="F654">
        <v>60.868965656416172</v>
      </c>
      <c r="G654">
        <v>60.704832183614229</v>
      </c>
      <c r="H654">
        <v>60.7293849367178</v>
      </c>
      <c r="I654">
        <v>60.624783481714928</v>
      </c>
      <c r="J654">
        <v>60.667162206249856</v>
      </c>
      <c r="K654">
        <v>60.583413774430831</v>
      </c>
      <c r="L654">
        <v>60.509419176036516</v>
      </c>
      <c r="M654">
        <v>60.413226198123901</v>
      </c>
      <c r="N654">
        <v>60.459304652578538</v>
      </c>
      <c r="O654">
        <v>60.563906107581424</v>
      </c>
      <c r="P654">
        <v>60.397418261194204</v>
      </c>
      <c r="Q654">
        <v>60.430043152304421</v>
      </c>
      <c r="R654">
        <v>60.420625657963335</v>
      </c>
      <c r="S654">
        <v>60.439460646645529</v>
      </c>
      <c r="T654">
        <v>60.447196445568565</v>
      </c>
      <c r="U654">
        <v>60.447196445568565</v>
      </c>
      <c r="V654">
        <v>60.447196445568565</v>
      </c>
      <c r="W654" t="s">
        <v>4109</v>
      </c>
      <c r="X654" t="s">
        <v>4109</v>
      </c>
      <c r="Y654" t="s">
        <v>4109</v>
      </c>
      <c r="Z654" s="4">
        <f t="shared" si="10"/>
        <v>0.85</v>
      </c>
    </row>
    <row r="655" spans="1:26" x14ac:dyDescent="0.25">
      <c r="B655" t="s">
        <v>5257</v>
      </c>
      <c r="C655" t="s">
        <v>846</v>
      </c>
      <c r="D655" t="s">
        <v>3450</v>
      </c>
      <c r="E655" t="s">
        <v>4938</v>
      </c>
      <c r="F655">
        <v>1809750</v>
      </c>
      <c r="G655">
        <v>1804870</v>
      </c>
      <c r="H655">
        <v>1805600</v>
      </c>
      <c r="I655">
        <v>1802490</v>
      </c>
      <c r="J655">
        <v>1803750</v>
      </c>
      <c r="K655">
        <v>1801260</v>
      </c>
      <c r="L655">
        <v>1799060</v>
      </c>
      <c r="M655">
        <v>1796200</v>
      </c>
      <c r="N655">
        <v>1797570</v>
      </c>
      <c r="O655">
        <v>1800680</v>
      </c>
      <c r="P655">
        <v>1795730</v>
      </c>
      <c r="Q655">
        <v>1796700</v>
      </c>
      <c r="R655">
        <v>1796420</v>
      </c>
      <c r="S655">
        <v>1796980</v>
      </c>
      <c r="T655">
        <v>1797210</v>
      </c>
      <c r="U655">
        <v>1797210</v>
      </c>
      <c r="V655">
        <v>1797210</v>
      </c>
      <c r="W655" t="s">
        <v>4109</v>
      </c>
      <c r="X655" t="s">
        <v>4109</v>
      </c>
      <c r="Y655" t="s">
        <v>4109</v>
      </c>
      <c r="Z655" s="4">
        <f t="shared" si="10"/>
        <v>0.85</v>
      </c>
    </row>
    <row r="656" spans="1:26" x14ac:dyDescent="0.25">
      <c r="B656" t="s">
        <v>5257</v>
      </c>
      <c r="C656" t="s">
        <v>846</v>
      </c>
      <c r="D656" t="s">
        <v>3076</v>
      </c>
      <c r="E656" t="s">
        <v>761</v>
      </c>
      <c r="F656">
        <v>1942531</v>
      </c>
      <c r="G656">
        <v>2120634</v>
      </c>
      <c r="H656">
        <v>2189445</v>
      </c>
      <c r="I656">
        <v>2316947</v>
      </c>
      <c r="J656">
        <v>2804362</v>
      </c>
      <c r="K656">
        <v>2973126</v>
      </c>
      <c r="L656">
        <v>3182817</v>
      </c>
      <c r="M656">
        <v>3114762</v>
      </c>
      <c r="N656">
        <v>3855763</v>
      </c>
      <c r="O656">
        <v>3798842</v>
      </c>
      <c r="P656">
        <v>3790021</v>
      </c>
      <c r="Q656">
        <v>3677584</v>
      </c>
      <c r="R656">
        <v>4213980</v>
      </c>
      <c r="S656">
        <v>4555209</v>
      </c>
      <c r="T656">
        <v>4893002</v>
      </c>
      <c r="U656">
        <v>5263002</v>
      </c>
      <c r="V656">
        <v>5703002</v>
      </c>
      <c r="W656" t="s">
        <v>4109</v>
      </c>
      <c r="X656" t="s">
        <v>4109</v>
      </c>
      <c r="Y656" t="s">
        <v>4109</v>
      </c>
      <c r="Z656" s="4">
        <f t="shared" si="10"/>
        <v>0.85</v>
      </c>
    </row>
    <row r="657" spans="2:26" x14ac:dyDescent="0.25">
      <c r="B657" t="s">
        <v>5257</v>
      </c>
      <c r="C657" t="s">
        <v>846</v>
      </c>
      <c r="D657" t="s">
        <v>1700</v>
      </c>
      <c r="E657" t="s">
        <v>75</v>
      </c>
      <c r="F657">
        <v>54.127048725443039</v>
      </c>
      <c r="G657">
        <v>53.923563579858666</v>
      </c>
      <c r="H657">
        <v>53.959551861804997</v>
      </c>
      <c r="I657">
        <v>53.74664922187953</v>
      </c>
      <c r="J657">
        <v>53.706961210013482</v>
      </c>
      <c r="K657">
        <v>53.627248847197798</v>
      </c>
      <c r="L657">
        <v>53.364231683814353</v>
      </c>
      <c r="M657">
        <v>53.148974670303616</v>
      </c>
      <c r="N657">
        <v>53.139893515046133</v>
      </c>
      <c r="O657">
        <v>53.116013440109775</v>
      </c>
      <c r="P657">
        <v>52.80826317860614</v>
      </c>
      <c r="Q657">
        <v>52.798173006097826</v>
      </c>
      <c r="R657">
        <v>52.652538182894467</v>
      </c>
      <c r="S657">
        <v>52.617558918198966</v>
      </c>
      <c r="T657">
        <v>52.624622038954797</v>
      </c>
      <c r="U657">
        <v>52.624622038954797</v>
      </c>
      <c r="V657">
        <v>52.624622038954797</v>
      </c>
      <c r="W657" t="s">
        <v>4109</v>
      </c>
      <c r="X657" t="s">
        <v>4109</v>
      </c>
      <c r="Y657" t="s">
        <v>4109</v>
      </c>
      <c r="Z657" s="4">
        <f t="shared" si="10"/>
        <v>0.85</v>
      </c>
    </row>
    <row r="658" spans="2:26" x14ac:dyDescent="0.25">
      <c r="B658" t="s">
        <v>5257</v>
      </c>
      <c r="C658" t="s">
        <v>846</v>
      </c>
      <c r="D658" t="s">
        <v>1237</v>
      </c>
      <c r="E658" t="s">
        <v>1335</v>
      </c>
      <c r="F658">
        <v>0.15231281866432819</v>
      </c>
      <c r="G658">
        <v>0.14913952309129352</v>
      </c>
      <c r="H658">
        <v>0.14673875213353113</v>
      </c>
      <c r="I658">
        <v>0.14376578739056828</v>
      </c>
      <c r="J658">
        <v>0.14135772336512106</v>
      </c>
      <c r="K658">
        <v>0.1389357099905951</v>
      </c>
      <c r="L658">
        <v>0.13613373338254048</v>
      </c>
      <c r="M658">
        <v>0.13355369758229926</v>
      </c>
      <c r="N658">
        <v>0.13158905521369565</v>
      </c>
      <c r="O658">
        <v>0.1296876079817334</v>
      </c>
      <c r="P658">
        <v>0.12720683407979075</v>
      </c>
      <c r="Q658">
        <v>0.12555419908932092</v>
      </c>
      <c r="R658">
        <v>0.12367524763075662</v>
      </c>
      <c r="S658">
        <v>0.12213957356621719</v>
      </c>
      <c r="T658">
        <v>0.12076450657711059</v>
      </c>
      <c r="U658">
        <v>0.11942351106766623</v>
      </c>
      <c r="V658">
        <v>0.11812900510454515</v>
      </c>
      <c r="W658" t="s">
        <v>4109</v>
      </c>
      <c r="X658" t="s">
        <v>4109</v>
      </c>
      <c r="Y658" t="s">
        <v>4109</v>
      </c>
      <c r="Z658" s="4">
        <f t="shared" si="10"/>
        <v>0.85</v>
      </c>
    </row>
    <row r="659" spans="2:26" x14ac:dyDescent="0.25">
      <c r="B659" t="s">
        <v>5257</v>
      </c>
      <c r="C659" t="s">
        <v>846</v>
      </c>
      <c r="D659" t="s">
        <v>1646</v>
      </c>
      <c r="E659" t="s">
        <v>1578</v>
      </c>
      <c r="F659">
        <v>160930000</v>
      </c>
      <c r="G659">
        <v>160325000</v>
      </c>
      <c r="H659">
        <v>160432000</v>
      </c>
      <c r="I659">
        <v>159799000</v>
      </c>
      <c r="J659">
        <v>159681000</v>
      </c>
      <c r="K659">
        <v>159444000</v>
      </c>
      <c r="L659">
        <v>158662000</v>
      </c>
      <c r="M659">
        <v>158022000</v>
      </c>
      <c r="N659">
        <v>157995000</v>
      </c>
      <c r="O659">
        <v>157924000</v>
      </c>
      <c r="P659">
        <v>157009000</v>
      </c>
      <c r="Q659">
        <v>156979000</v>
      </c>
      <c r="R659">
        <v>156546000</v>
      </c>
      <c r="S659">
        <v>156442000</v>
      </c>
      <c r="T659">
        <v>156463000</v>
      </c>
      <c r="U659">
        <v>156463000</v>
      </c>
      <c r="V659">
        <v>156463000</v>
      </c>
      <c r="W659" t="s">
        <v>4109</v>
      </c>
      <c r="X659" t="s">
        <v>4109</v>
      </c>
      <c r="Y659" t="s">
        <v>4109</v>
      </c>
      <c r="Z659" s="4">
        <f t="shared" si="10"/>
        <v>0.85</v>
      </c>
    </row>
    <row r="660" spans="2:26" x14ac:dyDescent="0.25">
      <c r="B660" t="s">
        <v>5257</v>
      </c>
      <c r="C660" t="s">
        <v>846</v>
      </c>
      <c r="D660" t="s">
        <v>4532</v>
      </c>
      <c r="E660" t="s">
        <v>4450</v>
      </c>
      <c r="F660">
        <v>74.72</v>
      </c>
      <c r="G660">
        <v>74.72</v>
      </c>
      <c r="H660">
        <v>73.8</v>
      </c>
      <c r="I660">
        <v>73.8</v>
      </c>
      <c r="J660">
        <v>73.8</v>
      </c>
      <c r="K660">
        <v>73.8</v>
      </c>
      <c r="L660">
        <v>73.8</v>
      </c>
      <c r="M660">
        <v>74.459999999999994</v>
      </c>
      <c r="N660">
        <v>74.459999999999994</v>
      </c>
      <c r="O660">
        <v>74.459999999999994</v>
      </c>
      <c r="P660">
        <v>74.459999999999994</v>
      </c>
      <c r="Q660">
        <v>74.36</v>
      </c>
      <c r="R660">
        <v>74.36</v>
      </c>
      <c r="S660">
        <v>74.36</v>
      </c>
      <c r="T660" t="s">
        <v>4109</v>
      </c>
      <c r="U660">
        <v>74.34</v>
      </c>
      <c r="V660">
        <v>74.34</v>
      </c>
      <c r="W660">
        <v>0</v>
      </c>
      <c r="X660" t="s">
        <v>4109</v>
      </c>
      <c r="Y660" t="s">
        <v>4109</v>
      </c>
      <c r="Z660" s="4">
        <f t="shared" si="10"/>
        <v>0.85</v>
      </c>
    </row>
    <row r="661" spans="2:26" x14ac:dyDescent="0.25">
      <c r="B661" t="s">
        <v>5257</v>
      </c>
      <c r="C661" t="s">
        <v>846</v>
      </c>
      <c r="D661" t="s">
        <v>2174</v>
      </c>
      <c r="E661" t="s">
        <v>5329</v>
      </c>
      <c r="F661">
        <v>3726427</v>
      </c>
      <c r="G661">
        <v>3817092</v>
      </c>
      <c r="H661">
        <v>3783853</v>
      </c>
      <c r="I661">
        <v>3757899</v>
      </c>
      <c r="J661">
        <v>3426509</v>
      </c>
      <c r="K661">
        <v>3725362</v>
      </c>
      <c r="L661">
        <v>3877337</v>
      </c>
      <c r="M661">
        <v>3890293</v>
      </c>
      <c r="N661">
        <v>4128727</v>
      </c>
      <c r="O661">
        <v>4094756</v>
      </c>
      <c r="P661">
        <v>4715816</v>
      </c>
      <c r="Q661">
        <v>4336132</v>
      </c>
      <c r="R661">
        <v>4895629</v>
      </c>
      <c r="S661">
        <v>4667182</v>
      </c>
      <c r="T661">
        <v>5000978</v>
      </c>
      <c r="U661">
        <v>4862038</v>
      </c>
      <c r="V661">
        <v>5082332</v>
      </c>
      <c r="W661" t="s">
        <v>4109</v>
      </c>
      <c r="X661" t="s">
        <v>4109</v>
      </c>
      <c r="Y661" t="s">
        <v>4109</v>
      </c>
      <c r="Z661" s="4">
        <f t="shared" si="10"/>
        <v>0.85</v>
      </c>
    </row>
    <row r="662" spans="2:26" x14ac:dyDescent="0.25">
      <c r="B662" t="s">
        <v>5257</v>
      </c>
      <c r="C662" t="s">
        <v>846</v>
      </c>
      <c r="D662" t="s">
        <v>3445</v>
      </c>
      <c r="E662" t="s">
        <v>1376</v>
      </c>
      <c r="F662">
        <v>21.14586451841167</v>
      </c>
      <c r="G662">
        <v>20.389131036700281</v>
      </c>
      <c r="H662">
        <v>19.271556696775249</v>
      </c>
      <c r="I662">
        <v>18.039961161965191</v>
      </c>
      <c r="J662">
        <v>16.626978800000263</v>
      </c>
      <c r="K662">
        <v>16.148832314384595</v>
      </c>
      <c r="L662">
        <v>14.540342329858779</v>
      </c>
      <c r="M662">
        <v>13.617933019410156</v>
      </c>
      <c r="N662">
        <v>15.464442515287406</v>
      </c>
      <c r="O662">
        <v>15.580858915627605</v>
      </c>
      <c r="P662">
        <v>14.859671005800031</v>
      </c>
      <c r="Q662">
        <v>18.074196909995749</v>
      </c>
      <c r="R662">
        <v>15.97354696771224</v>
      </c>
      <c r="S662">
        <v>16.674693586729919</v>
      </c>
      <c r="T662">
        <v>16.140859199092528</v>
      </c>
      <c r="U662">
        <v>16.140859199373544</v>
      </c>
      <c r="V662">
        <v>16.140859198851896</v>
      </c>
      <c r="W662" t="s">
        <v>4109</v>
      </c>
      <c r="X662" t="s">
        <v>4109</v>
      </c>
      <c r="Y662" t="s">
        <v>4109</v>
      </c>
      <c r="Z662" s="4">
        <f t="shared" si="10"/>
        <v>0.85</v>
      </c>
    </row>
    <row r="663" spans="2:26" x14ac:dyDescent="0.25">
      <c r="B663" t="s">
        <v>5257</v>
      </c>
      <c r="C663" t="s">
        <v>846</v>
      </c>
      <c r="D663" t="s">
        <v>5118</v>
      </c>
      <c r="E663" t="s">
        <v>1777</v>
      </c>
      <c r="F663" t="s">
        <v>4109</v>
      </c>
      <c r="G663" t="s">
        <v>4109</v>
      </c>
      <c r="H663" t="s">
        <v>4109</v>
      </c>
      <c r="I663">
        <v>428</v>
      </c>
      <c r="J663">
        <v>390.1</v>
      </c>
      <c r="K663">
        <v>352.1</v>
      </c>
      <c r="L663">
        <v>314.39999999999998</v>
      </c>
      <c r="M663">
        <v>269.5</v>
      </c>
      <c r="N663">
        <v>239.4</v>
      </c>
      <c r="O663">
        <v>210.9</v>
      </c>
      <c r="P663">
        <v>200.5</v>
      </c>
      <c r="Q663">
        <v>149.6</v>
      </c>
      <c r="R663">
        <v>140.1</v>
      </c>
      <c r="S663">
        <v>124.4</v>
      </c>
      <c r="T663">
        <v>111.2</v>
      </c>
      <c r="U663">
        <v>0</v>
      </c>
      <c r="V663">
        <v>0</v>
      </c>
      <c r="W663">
        <v>0</v>
      </c>
      <c r="X663">
        <v>0</v>
      </c>
      <c r="Y663">
        <v>0</v>
      </c>
      <c r="Z663" s="4">
        <f t="shared" si="10"/>
        <v>0.85</v>
      </c>
    </row>
    <row r="664" spans="2:26" x14ac:dyDescent="0.25">
      <c r="B664" t="s">
        <v>5257</v>
      </c>
      <c r="C664" t="s">
        <v>846</v>
      </c>
      <c r="D664" t="s">
        <v>4279</v>
      </c>
      <c r="E664" t="s">
        <v>1424</v>
      </c>
      <c r="F664">
        <v>92.08</v>
      </c>
      <c r="G664">
        <v>94.78</v>
      </c>
      <c r="H664">
        <v>84.74</v>
      </c>
      <c r="I664">
        <v>96.97</v>
      </c>
      <c r="J664">
        <v>94.12</v>
      </c>
      <c r="K664">
        <v>99.9</v>
      </c>
      <c r="L664">
        <v>105.98</v>
      </c>
      <c r="M664">
        <v>116.23</v>
      </c>
      <c r="N664">
        <v>117.28</v>
      </c>
      <c r="O664">
        <v>112.83</v>
      </c>
      <c r="P664">
        <v>124.91</v>
      </c>
      <c r="Q664">
        <v>134.07</v>
      </c>
      <c r="R664">
        <v>136.19</v>
      </c>
      <c r="S664">
        <v>141.74</v>
      </c>
      <c r="T664">
        <v>144.36000000000001</v>
      </c>
      <c r="U664">
        <v>139.61000000000001</v>
      </c>
      <c r="V664">
        <v>142.83000000000001</v>
      </c>
      <c r="W664" t="s">
        <v>4109</v>
      </c>
      <c r="X664" t="s">
        <v>4109</v>
      </c>
      <c r="Y664" t="s">
        <v>4109</v>
      </c>
      <c r="Z664" s="4">
        <f t="shared" si="10"/>
        <v>0.85</v>
      </c>
    </row>
    <row r="665" spans="2:26" x14ac:dyDescent="0.25">
      <c r="B665" t="s">
        <v>5257</v>
      </c>
      <c r="C665" t="s">
        <v>846</v>
      </c>
      <c r="D665" t="s">
        <v>2173</v>
      </c>
      <c r="E665" t="s">
        <v>2208</v>
      </c>
      <c r="F665">
        <v>4.0349329300000001</v>
      </c>
      <c r="G665">
        <v>4.2627807500000001</v>
      </c>
      <c r="H665">
        <v>4.2401674600000003</v>
      </c>
      <c r="I665">
        <v>4.00848052</v>
      </c>
      <c r="J665">
        <v>3.9573918300000002</v>
      </c>
      <c r="K665">
        <v>3.7911625099999999</v>
      </c>
      <c r="L665">
        <v>3.6347779999999998</v>
      </c>
      <c r="M665">
        <v>3.5175420100000001</v>
      </c>
      <c r="N665">
        <v>3.5146806700000002</v>
      </c>
      <c r="O665">
        <v>3.4853786499999999</v>
      </c>
      <c r="P665">
        <v>3.2721193400000002</v>
      </c>
      <c r="Q665">
        <v>3.2463421499999998</v>
      </c>
      <c r="R665">
        <v>3.32935296</v>
      </c>
      <c r="S665">
        <v>3.7494418399999998</v>
      </c>
      <c r="T665">
        <v>3.6195655200000001</v>
      </c>
      <c r="U665">
        <v>3.5977055099999999</v>
      </c>
      <c r="V665">
        <v>3.6583305699999999</v>
      </c>
      <c r="W665" t="s">
        <v>4109</v>
      </c>
      <c r="X665" t="s">
        <v>4109</v>
      </c>
      <c r="Y665" t="s">
        <v>4109</v>
      </c>
      <c r="Z665" s="4">
        <f t="shared" si="10"/>
        <v>0.85</v>
      </c>
    </row>
    <row r="666" spans="2:26" x14ac:dyDescent="0.25">
      <c r="B666" t="s">
        <v>5257</v>
      </c>
      <c r="C666" t="s">
        <v>846</v>
      </c>
      <c r="D666" t="s">
        <v>4466</v>
      </c>
      <c r="E666" t="s">
        <v>1328</v>
      </c>
      <c r="F666">
        <v>18.564323380000001</v>
      </c>
      <c r="G666">
        <v>19.862758880000001</v>
      </c>
      <c r="H666">
        <v>20.300656149999998</v>
      </c>
      <c r="I666">
        <v>22.067191080000001</v>
      </c>
      <c r="J666">
        <v>25.142210089999999</v>
      </c>
      <c r="K666">
        <v>27.751448700000001</v>
      </c>
      <c r="L666">
        <v>29.651600009999999</v>
      </c>
      <c r="M666">
        <v>35.963477709999999</v>
      </c>
      <c r="N666">
        <v>37.993599959999997</v>
      </c>
      <c r="O666">
        <v>38.412412430000003</v>
      </c>
      <c r="P666">
        <v>45.250771620000002</v>
      </c>
      <c r="Q666">
        <v>48.72283264</v>
      </c>
      <c r="R666">
        <v>49.051402879999998</v>
      </c>
      <c r="S666">
        <v>56.218463749999998</v>
      </c>
      <c r="T666">
        <v>57.151137380000002</v>
      </c>
      <c r="U666">
        <v>58.966338020000002</v>
      </c>
      <c r="V666">
        <v>62.715554070000003</v>
      </c>
      <c r="W666" t="s">
        <v>4109</v>
      </c>
      <c r="X666" t="s">
        <v>4109</v>
      </c>
      <c r="Y666" t="s">
        <v>4109</v>
      </c>
      <c r="Z666" s="4">
        <f t="shared" si="10"/>
        <v>0.85</v>
      </c>
    </row>
    <row r="667" spans="2:26" x14ac:dyDescent="0.25">
      <c r="B667" t="s">
        <v>5257</v>
      </c>
      <c r="C667" t="s">
        <v>846</v>
      </c>
      <c r="D667" t="s">
        <v>474</v>
      </c>
      <c r="E667" t="s">
        <v>2504</v>
      </c>
      <c r="F667">
        <v>82.293793140000005</v>
      </c>
      <c r="G667">
        <v>91.608667639999993</v>
      </c>
      <c r="H667">
        <v>94.425749330000002</v>
      </c>
      <c r="I667">
        <v>96.587959179999999</v>
      </c>
      <c r="J667">
        <v>104.04150134</v>
      </c>
      <c r="K667">
        <v>110.66324985999999</v>
      </c>
      <c r="L667">
        <v>117.65244647999999</v>
      </c>
      <c r="M667">
        <v>126.41835408999999</v>
      </c>
      <c r="N667">
        <v>131.85242962999999</v>
      </c>
      <c r="O667">
        <v>140.90269771999999</v>
      </c>
      <c r="P667">
        <v>145.63059462000001</v>
      </c>
      <c r="Q667">
        <v>150.4965205</v>
      </c>
      <c r="R667">
        <v>163.68711403</v>
      </c>
      <c r="S667">
        <v>196.86487918</v>
      </c>
      <c r="T667">
        <v>205.89394336999999</v>
      </c>
      <c r="U667">
        <v>221.76340841000001</v>
      </c>
      <c r="V667">
        <v>241.48305525000001</v>
      </c>
      <c r="W667" t="s">
        <v>4109</v>
      </c>
      <c r="X667" t="s">
        <v>4109</v>
      </c>
      <c r="Y667" t="s">
        <v>4109</v>
      </c>
      <c r="Z667" s="4">
        <f t="shared" si="10"/>
        <v>0.85</v>
      </c>
    </row>
    <row r="668" spans="2:26" x14ac:dyDescent="0.25">
      <c r="B668" t="s">
        <v>5257</v>
      </c>
      <c r="C668" t="s">
        <v>846</v>
      </c>
      <c r="D668" t="s">
        <v>5133</v>
      </c>
      <c r="E668" t="s">
        <v>2685</v>
      </c>
      <c r="F668">
        <v>20.680142979999999</v>
      </c>
      <c r="G668">
        <v>18.876912579999999</v>
      </c>
      <c r="H668">
        <v>18.164424480000001</v>
      </c>
      <c r="I668">
        <v>18.716403270000001</v>
      </c>
      <c r="J668">
        <v>17.982412539999999</v>
      </c>
      <c r="K668">
        <v>20.126727129999999</v>
      </c>
      <c r="L668">
        <v>20.506159650000001</v>
      </c>
      <c r="M668">
        <v>20.898885880000002</v>
      </c>
      <c r="N668">
        <v>22.62734584</v>
      </c>
      <c r="O668">
        <v>25.610204060000001</v>
      </c>
      <c r="P668">
        <v>26.206314750000001</v>
      </c>
      <c r="Q668">
        <v>28.873085570000001</v>
      </c>
      <c r="R668">
        <v>27.989481349999998</v>
      </c>
      <c r="S668">
        <v>23.071219469999999</v>
      </c>
      <c r="T668">
        <v>23.664041900000001</v>
      </c>
      <c r="U668">
        <v>25.640128390000001</v>
      </c>
      <c r="V668">
        <v>25.426730630000002</v>
      </c>
      <c r="W668" t="s">
        <v>4109</v>
      </c>
      <c r="X668" t="s">
        <v>4109</v>
      </c>
      <c r="Y668" t="s">
        <v>4109</v>
      </c>
      <c r="Z668" s="4">
        <f t="shared" si="10"/>
        <v>0.85</v>
      </c>
    </row>
    <row r="669" spans="2:26" x14ac:dyDescent="0.25">
      <c r="B669" t="s">
        <v>5257</v>
      </c>
      <c r="C669" t="s">
        <v>846</v>
      </c>
      <c r="D669" t="s">
        <v>5057</v>
      </c>
      <c r="E669" t="s">
        <v>4091</v>
      </c>
      <c r="F669">
        <v>0.83442989999999995</v>
      </c>
      <c r="G669">
        <v>0.80468139000000005</v>
      </c>
      <c r="H669">
        <v>0.77020202000000004</v>
      </c>
      <c r="I669">
        <v>0.75024338000000002</v>
      </c>
      <c r="J669">
        <v>0.71163452000000005</v>
      </c>
      <c r="K669">
        <v>0.76303692999999995</v>
      </c>
      <c r="L669">
        <v>0.74535337999999995</v>
      </c>
      <c r="M669">
        <v>0.73512708999999998</v>
      </c>
      <c r="N669">
        <v>0.79527895000000004</v>
      </c>
      <c r="O669">
        <v>0.89261257999999999</v>
      </c>
      <c r="P669">
        <v>0.85750188999999999</v>
      </c>
      <c r="Q669">
        <v>0.93731914999999999</v>
      </c>
      <c r="R669">
        <v>0.93186862999999998</v>
      </c>
      <c r="S669">
        <v>0.86504196</v>
      </c>
      <c r="T669">
        <v>0.85653550000000001</v>
      </c>
      <c r="U669">
        <v>0.92245630999999995</v>
      </c>
      <c r="V669">
        <v>0.93019386000000004</v>
      </c>
      <c r="W669" t="s">
        <v>4109</v>
      </c>
      <c r="X669" t="s">
        <v>4109</v>
      </c>
      <c r="Y669" t="s">
        <v>4109</v>
      </c>
      <c r="Z669" s="4">
        <f t="shared" si="10"/>
        <v>0.85</v>
      </c>
    </row>
    <row r="670" spans="2:26" x14ac:dyDescent="0.25">
      <c r="B670" t="s">
        <v>5257</v>
      </c>
      <c r="C670" t="s">
        <v>846</v>
      </c>
      <c r="D670" t="s">
        <v>3817</v>
      </c>
      <c r="E670" t="s">
        <v>801</v>
      </c>
      <c r="F670">
        <v>3.2907431300000001</v>
      </c>
      <c r="G670">
        <v>3.1751007599999999</v>
      </c>
      <c r="H670">
        <v>2.8685748800000002</v>
      </c>
      <c r="I670">
        <v>2.7454407199999999</v>
      </c>
      <c r="J670">
        <v>2.8100757000000001</v>
      </c>
      <c r="K670">
        <v>3.0328870000000001</v>
      </c>
      <c r="L670">
        <v>2.9524097999999999</v>
      </c>
      <c r="M670">
        <v>2.9584149100000001</v>
      </c>
      <c r="N670">
        <v>2.9708947800000001</v>
      </c>
      <c r="O670">
        <v>3.1939198100000001</v>
      </c>
      <c r="P670">
        <v>3.1694053599999998</v>
      </c>
      <c r="Q670">
        <v>3.4877833599999999</v>
      </c>
      <c r="R670">
        <v>3.51782788</v>
      </c>
      <c r="S670">
        <v>3.0994724800000002</v>
      </c>
      <c r="T670">
        <v>3.0272609699999999</v>
      </c>
      <c r="U670">
        <v>3.1442671899999999</v>
      </c>
      <c r="V670">
        <v>3.1442671899999999</v>
      </c>
      <c r="W670" t="s">
        <v>4109</v>
      </c>
      <c r="X670" t="s">
        <v>4109</v>
      </c>
      <c r="Y670" t="s">
        <v>4109</v>
      </c>
      <c r="Z670" s="4">
        <f t="shared" si="10"/>
        <v>0.85</v>
      </c>
    </row>
    <row r="671" spans="2:26" x14ac:dyDescent="0.25">
      <c r="B671" t="s">
        <v>5257</v>
      </c>
      <c r="C671" t="s">
        <v>846</v>
      </c>
      <c r="D671" t="s">
        <v>1105</v>
      </c>
      <c r="E671" t="s">
        <v>3166</v>
      </c>
      <c r="F671">
        <v>3.8391286199999999</v>
      </c>
      <c r="G671">
        <v>3.7494756300000001</v>
      </c>
      <c r="H671">
        <v>3.6874973500000001</v>
      </c>
      <c r="I671">
        <v>4.1301844699999997</v>
      </c>
      <c r="J671">
        <v>4.52117594</v>
      </c>
      <c r="K671">
        <v>5.5854583499999997</v>
      </c>
      <c r="L671">
        <v>6.0804044399999997</v>
      </c>
      <c r="M671">
        <v>7.5159661699999996</v>
      </c>
      <c r="N671">
        <v>8.5969432599999998</v>
      </c>
      <c r="O671">
        <v>9.8374972100000004</v>
      </c>
      <c r="P671">
        <v>11.858559639999999</v>
      </c>
      <c r="Q671">
        <v>14.067785150000001</v>
      </c>
      <c r="R671">
        <v>13.729233260000001</v>
      </c>
      <c r="S671">
        <v>12.97028516</v>
      </c>
      <c r="T671">
        <v>13.5242691</v>
      </c>
      <c r="U671">
        <v>15.119044779999999</v>
      </c>
      <c r="V671">
        <v>15.946515010000001</v>
      </c>
      <c r="W671" t="s">
        <v>4109</v>
      </c>
      <c r="X671" t="s">
        <v>4109</v>
      </c>
      <c r="Y671" t="s">
        <v>4109</v>
      </c>
      <c r="Z671" s="4">
        <f t="shared" si="10"/>
        <v>0.85</v>
      </c>
    </row>
    <row r="672" spans="2:26" x14ac:dyDescent="0.25">
      <c r="B672" t="s">
        <v>5257</v>
      </c>
      <c r="C672" t="s">
        <v>846</v>
      </c>
      <c r="D672" t="s">
        <v>3360</v>
      </c>
      <c r="E672" t="s">
        <v>4406</v>
      </c>
      <c r="F672">
        <v>17.018474080000001</v>
      </c>
      <c r="G672">
        <v>17.29288811</v>
      </c>
      <c r="H672">
        <v>17.151893919999999</v>
      </c>
      <c r="I672">
        <v>18.077791959999999</v>
      </c>
      <c r="J672">
        <v>18.70917197</v>
      </c>
      <c r="K672">
        <v>22.272890329999999</v>
      </c>
      <c r="L672">
        <v>24.12599852</v>
      </c>
      <c r="M672">
        <v>26.420027569999998</v>
      </c>
      <c r="N672">
        <v>29.83470526</v>
      </c>
      <c r="O672">
        <v>36.085468409999997</v>
      </c>
      <c r="P672">
        <v>38.164411999999999</v>
      </c>
      <c r="Q672">
        <v>43.452989109999997</v>
      </c>
      <c r="R672">
        <v>45.815174259999999</v>
      </c>
      <c r="S672">
        <v>45.41912834</v>
      </c>
      <c r="T672">
        <v>48.72282903</v>
      </c>
      <c r="U672">
        <v>56.860422640000003</v>
      </c>
      <c r="V672">
        <v>61.401246020000002</v>
      </c>
      <c r="W672" t="s">
        <v>4109</v>
      </c>
      <c r="X672" t="s">
        <v>4109</v>
      </c>
      <c r="Y672" t="s">
        <v>4109</v>
      </c>
      <c r="Z672" s="4">
        <f t="shared" si="10"/>
        <v>0.85</v>
      </c>
    </row>
    <row r="673" spans="2:26" x14ac:dyDescent="0.25">
      <c r="B673" t="s">
        <v>5257</v>
      </c>
      <c r="C673" t="s">
        <v>846</v>
      </c>
      <c r="D673" t="s">
        <v>617</v>
      </c>
      <c r="E673" t="s">
        <v>666</v>
      </c>
      <c r="F673">
        <v>76.638289259999993</v>
      </c>
      <c r="G673">
        <v>78.794045359999998</v>
      </c>
      <c r="H673">
        <v>79.382683040000003</v>
      </c>
      <c r="I673">
        <v>79.764705370000001</v>
      </c>
      <c r="J673">
        <v>79.78323666</v>
      </c>
      <c r="K673">
        <v>78.341466710000006</v>
      </c>
      <c r="L673">
        <v>78.058723259999994</v>
      </c>
      <c r="M673">
        <v>77.588258429999996</v>
      </c>
      <c r="N673">
        <v>75.50201998</v>
      </c>
      <c r="O673">
        <v>73.371299429999993</v>
      </c>
      <c r="P673">
        <v>72.823176570000001</v>
      </c>
      <c r="Q673">
        <v>70.257128550000004</v>
      </c>
      <c r="R673">
        <v>71.067965810000004</v>
      </c>
      <c r="S673">
        <v>76.658648069999998</v>
      </c>
      <c r="T673">
        <v>75.58837389</v>
      </c>
      <c r="U673">
        <v>73.648108059999998</v>
      </c>
      <c r="V673">
        <v>73.549529879999994</v>
      </c>
      <c r="W673" t="s">
        <v>4109</v>
      </c>
      <c r="X673" t="s">
        <v>4109</v>
      </c>
      <c r="Y673" t="s">
        <v>4109</v>
      </c>
      <c r="Z673" s="4">
        <f t="shared" si="10"/>
        <v>0.85</v>
      </c>
    </row>
    <row r="674" spans="2:26" x14ac:dyDescent="0.25">
      <c r="B674" t="s">
        <v>5257</v>
      </c>
      <c r="C674" t="s">
        <v>846</v>
      </c>
      <c r="D674" t="s">
        <v>1082</v>
      </c>
      <c r="E674" t="s">
        <v>1109</v>
      </c>
      <c r="F674">
        <v>14.22737985</v>
      </c>
      <c r="G674">
        <v>15.650671239999999</v>
      </c>
      <c r="H674">
        <v>16.11520552</v>
      </c>
      <c r="I674">
        <v>17.601829949999999</v>
      </c>
      <c r="J674">
        <v>20.059268970000002</v>
      </c>
      <c r="K674">
        <v>21.740891950000002</v>
      </c>
      <c r="L674">
        <v>23.145660410000001</v>
      </c>
      <c r="M674">
        <v>27.903436039999999</v>
      </c>
      <c r="N674">
        <v>28.685935440000002</v>
      </c>
      <c r="O674">
        <v>28.183686139999999</v>
      </c>
      <c r="P674">
        <v>32.953049319999998</v>
      </c>
      <c r="Q674">
        <v>34.231263140000003</v>
      </c>
      <c r="R674">
        <v>34.859834229999997</v>
      </c>
      <c r="S674">
        <v>43.096314280000001</v>
      </c>
      <c r="T674">
        <v>43.19961541</v>
      </c>
      <c r="U674">
        <v>43.427592349999998</v>
      </c>
      <c r="V674">
        <v>46.126995219999998</v>
      </c>
      <c r="W674" t="s">
        <v>4109</v>
      </c>
      <c r="X674" t="s">
        <v>4109</v>
      </c>
      <c r="Y674" t="s">
        <v>4109</v>
      </c>
      <c r="Z674" s="4">
        <f t="shared" si="10"/>
        <v>0.85</v>
      </c>
    </row>
    <row r="675" spans="2:26" x14ac:dyDescent="0.25">
      <c r="B675" t="s">
        <v>5257</v>
      </c>
      <c r="C675" t="s">
        <v>846</v>
      </c>
      <c r="D675" t="s">
        <v>647</v>
      </c>
      <c r="E675" t="s">
        <v>2294</v>
      </c>
      <c r="F675">
        <v>63.06855521</v>
      </c>
      <c r="G675">
        <v>72.182175119999997</v>
      </c>
      <c r="H675">
        <v>74.957693280000001</v>
      </c>
      <c r="I675">
        <v>77.043101089999993</v>
      </c>
      <c r="J675">
        <v>83.007677209999997</v>
      </c>
      <c r="K675">
        <v>86.695213039999999</v>
      </c>
      <c r="L675">
        <v>91.837997639999998</v>
      </c>
      <c r="M675">
        <v>98.085799300000005</v>
      </c>
      <c r="N675">
        <v>99.551247779999997</v>
      </c>
      <c r="O675">
        <v>103.38214026</v>
      </c>
      <c r="P675">
        <v>106.05282507</v>
      </c>
      <c r="Q675">
        <v>105.73453381</v>
      </c>
      <c r="R675">
        <v>116.32910225000001</v>
      </c>
      <c r="S675">
        <v>150.91395492000001</v>
      </c>
      <c r="T675">
        <v>155.63188373</v>
      </c>
      <c r="U675">
        <v>163.32455467</v>
      </c>
      <c r="V675">
        <v>177.60965202</v>
      </c>
      <c r="W675" t="s">
        <v>4109</v>
      </c>
      <c r="X675" t="s">
        <v>4109</v>
      </c>
      <c r="Y675" t="s">
        <v>4109</v>
      </c>
      <c r="Z675" s="4">
        <f t="shared" si="10"/>
        <v>0.85</v>
      </c>
    </row>
    <row r="676" spans="2:26" x14ac:dyDescent="0.25">
      <c r="B676" t="s">
        <v>5257</v>
      </c>
      <c r="C676" t="s">
        <v>846</v>
      </c>
      <c r="D676" t="s">
        <v>979</v>
      </c>
      <c r="E676" t="s">
        <v>1980</v>
      </c>
      <c r="F676">
        <v>2.6815677600000001</v>
      </c>
      <c r="G676">
        <v>2.32904205</v>
      </c>
      <c r="H676">
        <v>2.45289249</v>
      </c>
      <c r="I676">
        <v>1.51889136</v>
      </c>
      <c r="J676">
        <v>2.2343508000000001</v>
      </c>
      <c r="K676">
        <v>1.5318061599999999</v>
      </c>
      <c r="L676">
        <v>1.4351170900000001</v>
      </c>
      <c r="M676">
        <v>1.5128556799999999</v>
      </c>
      <c r="N676">
        <v>1.8706341799999999</v>
      </c>
      <c r="O676">
        <v>1.0184965100000001</v>
      </c>
      <c r="P676">
        <v>0.97050868000000001</v>
      </c>
      <c r="Q676">
        <v>0.86978588000000001</v>
      </c>
      <c r="R676">
        <v>0.94255283999999995</v>
      </c>
      <c r="S676">
        <v>0.27013245000000002</v>
      </c>
      <c r="T676">
        <v>0.74758420999999997</v>
      </c>
      <c r="U676">
        <v>0.71176353999999997</v>
      </c>
      <c r="V676">
        <v>1.0237395</v>
      </c>
      <c r="W676" t="s">
        <v>4109</v>
      </c>
      <c r="X676" t="s">
        <v>4109</v>
      </c>
      <c r="Y676" t="s">
        <v>4109</v>
      </c>
      <c r="Z676" s="4">
        <f t="shared" si="10"/>
        <v>0.85</v>
      </c>
    </row>
    <row r="677" spans="2:26" x14ac:dyDescent="0.25">
      <c r="B677" t="s">
        <v>5257</v>
      </c>
      <c r="C677" t="s">
        <v>846</v>
      </c>
      <c r="D677" t="s">
        <v>2761</v>
      </c>
      <c r="E677" t="s">
        <v>2464</v>
      </c>
      <c r="F677">
        <v>0.49781491</v>
      </c>
      <c r="G677">
        <v>0.46261201000000002</v>
      </c>
      <c r="H677">
        <v>0.49795327</v>
      </c>
      <c r="I677">
        <v>0.33517666000000002</v>
      </c>
      <c r="J677">
        <v>0.56176517000000004</v>
      </c>
      <c r="K677">
        <v>0.42509839999999999</v>
      </c>
      <c r="L677">
        <v>0.42553518000000001</v>
      </c>
      <c r="M677">
        <v>0.54407552000000003</v>
      </c>
      <c r="N677">
        <v>0.71072126999999996</v>
      </c>
      <c r="O677">
        <v>0.39122908000000001</v>
      </c>
      <c r="P677">
        <v>0.43916266999999998</v>
      </c>
      <c r="Q677">
        <v>0.42378431999999999</v>
      </c>
      <c r="R677">
        <v>0.46233539000000001</v>
      </c>
      <c r="S677">
        <v>0.15186431</v>
      </c>
      <c r="T677">
        <v>0.42725288</v>
      </c>
      <c r="U677">
        <v>0.41970089999999999</v>
      </c>
      <c r="V677">
        <v>0.6420439</v>
      </c>
      <c r="W677" t="s">
        <v>4109</v>
      </c>
      <c r="X677" t="s">
        <v>4109</v>
      </c>
      <c r="Y677" t="s">
        <v>4109</v>
      </c>
      <c r="Z677" s="4">
        <f t="shared" si="10"/>
        <v>0.85</v>
      </c>
    </row>
    <row r="678" spans="2:26" x14ac:dyDescent="0.25">
      <c r="B678" t="s">
        <v>5257</v>
      </c>
      <c r="C678" t="s">
        <v>846</v>
      </c>
      <c r="D678" t="s">
        <v>251</v>
      </c>
      <c r="E678" t="s">
        <v>3672</v>
      </c>
      <c r="F678">
        <v>2.2067638299999999</v>
      </c>
      <c r="G678">
        <v>2.1336043899999999</v>
      </c>
      <c r="H678">
        <v>2.3161621100000001</v>
      </c>
      <c r="I678">
        <v>1.4670661700000001</v>
      </c>
      <c r="J678">
        <v>2.3246521200000001</v>
      </c>
      <c r="K678">
        <v>1.69514648</v>
      </c>
      <c r="L678">
        <v>1.68845037</v>
      </c>
      <c r="M678">
        <v>1.9125272600000001</v>
      </c>
      <c r="N678">
        <v>2.4664766199999999</v>
      </c>
      <c r="O678">
        <v>1.4350890599999999</v>
      </c>
      <c r="P678">
        <v>1.4133575599999999</v>
      </c>
      <c r="Q678">
        <v>1.3089974799999999</v>
      </c>
      <c r="R678">
        <v>1.5428375400000001</v>
      </c>
      <c r="S678">
        <v>0.53179593000000003</v>
      </c>
      <c r="T678">
        <v>1.5392306099999999</v>
      </c>
      <c r="U678">
        <v>1.5784311</v>
      </c>
      <c r="V678">
        <v>2.4721574199999998</v>
      </c>
      <c r="W678" t="s">
        <v>4109</v>
      </c>
      <c r="X678" t="s">
        <v>4109</v>
      </c>
      <c r="Y678" t="s">
        <v>4109</v>
      </c>
      <c r="Z678" s="4">
        <f t="shared" si="10"/>
        <v>0.85</v>
      </c>
    </row>
    <row r="679" spans="2:26" x14ac:dyDescent="0.25">
      <c r="B679" t="s">
        <v>5257</v>
      </c>
      <c r="C679" t="s">
        <v>846</v>
      </c>
      <c r="D679" t="s">
        <v>5327</v>
      </c>
      <c r="E679" t="s">
        <v>5030</v>
      </c>
      <c r="F679">
        <v>91.53</v>
      </c>
      <c r="G679">
        <v>94.63</v>
      </c>
      <c r="H679">
        <v>87.38</v>
      </c>
      <c r="I679">
        <v>96.38</v>
      </c>
      <c r="J679">
        <v>94.74</v>
      </c>
      <c r="K679">
        <v>100.03</v>
      </c>
      <c r="L679">
        <v>105.23</v>
      </c>
      <c r="M679">
        <v>114.49</v>
      </c>
      <c r="N679">
        <v>117</v>
      </c>
      <c r="O679">
        <v>114.27</v>
      </c>
      <c r="P679">
        <v>123.19</v>
      </c>
      <c r="Q679">
        <v>130.87</v>
      </c>
      <c r="R679">
        <v>133.81</v>
      </c>
      <c r="S679">
        <v>139.06</v>
      </c>
      <c r="T679">
        <v>142.88</v>
      </c>
      <c r="U679">
        <v>141</v>
      </c>
      <c r="V679">
        <v>144.38999999999999</v>
      </c>
      <c r="W679" t="s">
        <v>4109</v>
      </c>
      <c r="X679" t="s">
        <v>4109</v>
      </c>
      <c r="Y679" t="s">
        <v>4109</v>
      </c>
      <c r="Z679" s="4">
        <f t="shared" si="10"/>
        <v>0.85</v>
      </c>
    </row>
    <row r="680" spans="2:26" x14ac:dyDescent="0.25">
      <c r="B680" t="s">
        <v>5257</v>
      </c>
      <c r="C680" t="s">
        <v>846</v>
      </c>
      <c r="D680" t="s">
        <v>2720</v>
      </c>
      <c r="E680" t="s">
        <v>2485</v>
      </c>
      <c r="F680">
        <v>13.168324578831342</v>
      </c>
      <c r="G680">
        <v>13.26644992452729</v>
      </c>
      <c r="H680">
        <v>11.906563245880205</v>
      </c>
      <c r="I680">
        <v>10.231043300769814</v>
      </c>
      <c r="J680">
        <v>9.0565705847771856</v>
      </c>
      <c r="K680">
        <v>9.308436425818984</v>
      </c>
      <c r="L680">
        <v>10.296540104816119</v>
      </c>
      <c r="M680">
        <v>8.762673955292529</v>
      </c>
      <c r="N680">
        <v>9.6714506327669891</v>
      </c>
      <c r="O680">
        <v>9.0012529892813617</v>
      </c>
      <c r="P680">
        <v>9.5180883224909572</v>
      </c>
      <c r="Q680">
        <v>10.034485301176538</v>
      </c>
      <c r="R680">
        <v>9.9213029644262658</v>
      </c>
      <c r="S680">
        <v>9.9281706821075755</v>
      </c>
      <c r="T680">
        <v>9.8071630657630227</v>
      </c>
      <c r="U680">
        <v>9.8071630657516398</v>
      </c>
      <c r="V680">
        <v>9.8071630655123148</v>
      </c>
      <c r="W680" t="s">
        <v>4109</v>
      </c>
      <c r="X680" t="s">
        <v>4109</v>
      </c>
      <c r="Y680" t="s">
        <v>4109</v>
      </c>
      <c r="Z680" s="4">
        <f t="shared" si="10"/>
        <v>0.85</v>
      </c>
    </row>
    <row r="681" spans="2:26" x14ac:dyDescent="0.25">
      <c r="B681" t="s">
        <v>5257</v>
      </c>
      <c r="C681" t="s">
        <v>846</v>
      </c>
      <c r="D681" t="s">
        <v>2095</v>
      </c>
      <c r="E681" t="s">
        <v>3676</v>
      </c>
      <c r="F681">
        <v>21.993212677292739</v>
      </c>
      <c r="G681">
        <v>22.14920569321167</v>
      </c>
      <c r="H681">
        <v>22.305201336779685</v>
      </c>
      <c r="I681">
        <v>22.461194352698616</v>
      </c>
      <c r="J681">
        <v>22.617189996266639</v>
      </c>
      <c r="K681">
        <v>22.773183012185566</v>
      </c>
      <c r="L681">
        <v>22.913168389843904</v>
      </c>
      <c r="M681">
        <v>23.053151139853153</v>
      </c>
      <c r="N681">
        <v>23.193136517511494</v>
      </c>
      <c r="O681">
        <v>23.333119267520743</v>
      </c>
      <c r="P681">
        <v>23.473104645179081</v>
      </c>
      <c r="Q681">
        <v>23.533107012165384</v>
      </c>
      <c r="R681">
        <v>23.593109379151684</v>
      </c>
      <c r="S681">
        <v>23.653114373787076</v>
      </c>
      <c r="T681">
        <v>23.713116740773376</v>
      </c>
      <c r="U681">
        <v>23.77311910775968</v>
      </c>
      <c r="V681">
        <v>23.83312147474598</v>
      </c>
      <c r="W681" t="s">
        <v>4109</v>
      </c>
      <c r="X681" t="s">
        <v>4109</v>
      </c>
      <c r="Y681" t="s">
        <v>4109</v>
      </c>
      <c r="Z681" s="4">
        <f t="shared" si="10"/>
        <v>0.85</v>
      </c>
    </row>
    <row r="682" spans="2:26" x14ac:dyDescent="0.25">
      <c r="B682" t="s">
        <v>5257</v>
      </c>
      <c r="C682" t="s">
        <v>846</v>
      </c>
      <c r="D682" t="s">
        <v>943</v>
      </c>
      <c r="E682" t="s">
        <v>1355</v>
      </c>
      <c r="F682">
        <v>653900</v>
      </c>
      <c r="G682">
        <v>658537.96875</v>
      </c>
      <c r="H682">
        <v>663176.015625</v>
      </c>
      <c r="I682">
        <v>667813.984375</v>
      </c>
      <c r="J682">
        <v>672452.03125</v>
      </c>
      <c r="K682">
        <v>677090</v>
      </c>
      <c r="L682">
        <v>681252.03125</v>
      </c>
      <c r="M682">
        <v>685413.984375</v>
      </c>
      <c r="N682">
        <v>689576.015625</v>
      </c>
      <c r="O682">
        <v>693737.96875</v>
      </c>
      <c r="P682">
        <v>697900</v>
      </c>
      <c r="Q682">
        <v>699683.984375</v>
      </c>
      <c r="R682">
        <v>701467.96875</v>
      </c>
      <c r="S682">
        <v>703252.03125</v>
      </c>
      <c r="T682">
        <v>705036.015625</v>
      </c>
      <c r="U682">
        <v>706820</v>
      </c>
      <c r="V682">
        <v>708603.984375</v>
      </c>
      <c r="W682" t="s">
        <v>4109</v>
      </c>
      <c r="X682" t="s">
        <v>4109</v>
      </c>
      <c r="Y682" t="s">
        <v>4109</v>
      </c>
      <c r="Z682" s="4">
        <f t="shared" si="10"/>
        <v>0.85</v>
      </c>
    </row>
    <row r="683" spans="2:26" x14ac:dyDescent="0.25">
      <c r="B683" t="s">
        <v>5257</v>
      </c>
      <c r="C683" t="s">
        <v>846</v>
      </c>
      <c r="D683" t="s">
        <v>1553</v>
      </c>
      <c r="E683" t="s">
        <v>2754</v>
      </c>
      <c r="F683">
        <v>113.47622</v>
      </c>
      <c r="G683">
        <v>111.68212</v>
      </c>
      <c r="H683">
        <v>107.7362</v>
      </c>
      <c r="I683">
        <v>126.29337</v>
      </c>
      <c r="J683">
        <v>126.75069999999999</v>
      </c>
      <c r="K683">
        <v>125.61404</v>
      </c>
      <c r="L683">
        <v>126.0252</v>
      </c>
      <c r="M683">
        <v>123.63245000000001</v>
      </c>
      <c r="N683">
        <v>123.38731</v>
      </c>
      <c r="O683">
        <v>112.87788</v>
      </c>
      <c r="P683">
        <v>118.3309</v>
      </c>
      <c r="Q683">
        <v>110.3822</v>
      </c>
      <c r="R683" t="s">
        <v>4109</v>
      </c>
      <c r="S683">
        <v>106.78870000000001</v>
      </c>
      <c r="T683">
        <v>101.7486</v>
      </c>
      <c r="U683">
        <v>103.07259999999999</v>
      </c>
      <c r="V683">
        <v>105.38120000000001</v>
      </c>
      <c r="W683">
        <v>100.6238</v>
      </c>
      <c r="X683" t="s">
        <v>4109</v>
      </c>
      <c r="Y683" t="s">
        <v>4109</v>
      </c>
      <c r="Z683" s="4">
        <f t="shared" si="10"/>
        <v>0.85</v>
      </c>
    </row>
    <row r="684" spans="2:26" x14ac:dyDescent="0.25">
      <c r="B684" t="s">
        <v>5257</v>
      </c>
      <c r="C684" t="s">
        <v>846</v>
      </c>
      <c r="D684" t="s">
        <v>3775</v>
      </c>
      <c r="E684" t="s">
        <v>4771</v>
      </c>
      <c r="F684">
        <v>129.77999</v>
      </c>
      <c r="G684">
        <v>127.26009000000001</v>
      </c>
      <c r="H684">
        <v>123.30226</v>
      </c>
      <c r="I684">
        <v>124.74375999999999</v>
      </c>
      <c r="J684">
        <v>127.48621</v>
      </c>
      <c r="K684">
        <v>129.29882000000001</v>
      </c>
      <c r="L684">
        <v>130.03335999999999</v>
      </c>
      <c r="M684">
        <v>127.99848</v>
      </c>
      <c r="N684">
        <v>124.33013</v>
      </c>
      <c r="O684">
        <v>110.8334</v>
      </c>
      <c r="P684">
        <v>115.6472</v>
      </c>
      <c r="Q684">
        <v>107.5949</v>
      </c>
      <c r="R684" t="s">
        <v>4109</v>
      </c>
      <c r="S684">
        <v>103.53440000000001</v>
      </c>
      <c r="T684">
        <v>98.818060000000003</v>
      </c>
      <c r="U684">
        <v>100.47490000000001</v>
      </c>
      <c r="V684">
        <v>102.8968</v>
      </c>
      <c r="W684">
        <v>99.947379999999995</v>
      </c>
      <c r="X684" t="s">
        <v>4109</v>
      </c>
      <c r="Y684" t="s">
        <v>4109</v>
      </c>
      <c r="Z684" s="4">
        <f t="shared" si="10"/>
        <v>0.85</v>
      </c>
    </row>
    <row r="685" spans="2:26" x14ac:dyDescent="0.25">
      <c r="B685" t="s">
        <v>5257</v>
      </c>
      <c r="C685" t="s">
        <v>846</v>
      </c>
      <c r="D685" t="s">
        <v>2890</v>
      </c>
      <c r="E685" t="s">
        <v>2934</v>
      </c>
      <c r="F685">
        <v>122.07783000000001</v>
      </c>
      <c r="G685">
        <v>119.91215</v>
      </c>
      <c r="H685">
        <v>115.96465000000001</v>
      </c>
      <c r="I685">
        <v>125.47404</v>
      </c>
      <c r="J685">
        <v>127.13961</v>
      </c>
      <c r="K685">
        <v>127.56251</v>
      </c>
      <c r="L685">
        <v>128.14526000000001</v>
      </c>
      <c r="M685">
        <v>125.94167</v>
      </c>
      <c r="N685">
        <v>123.88596</v>
      </c>
      <c r="O685">
        <v>111.79662999999999</v>
      </c>
      <c r="P685">
        <v>116.9118</v>
      </c>
      <c r="Q685">
        <v>108.90900000000001</v>
      </c>
      <c r="R685" t="s">
        <v>4109</v>
      </c>
      <c r="S685">
        <v>105.0731</v>
      </c>
      <c r="T685">
        <v>100.2064</v>
      </c>
      <c r="U685">
        <v>101.70780000000001</v>
      </c>
      <c r="V685">
        <v>104.07729999999999</v>
      </c>
      <c r="W685">
        <v>100.26909999999999</v>
      </c>
      <c r="X685" t="s">
        <v>4109</v>
      </c>
      <c r="Y685" t="s">
        <v>4109</v>
      </c>
      <c r="Z685" s="4">
        <f t="shared" si="10"/>
        <v>0.85</v>
      </c>
    </row>
    <row r="686" spans="2:26" x14ac:dyDescent="0.25">
      <c r="B686" t="s">
        <v>5257</v>
      </c>
      <c r="C686" t="s">
        <v>846</v>
      </c>
      <c r="D686" t="s">
        <v>4254</v>
      </c>
      <c r="E686" t="s">
        <v>2098</v>
      </c>
      <c r="F686">
        <v>4.5999999999999996</v>
      </c>
      <c r="G686">
        <v>4.3</v>
      </c>
      <c r="H686">
        <v>4.2</v>
      </c>
      <c r="I686">
        <v>4</v>
      </c>
      <c r="J686">
        <v>4.0999999999999996</v>
      </c>
      <c r="K686">
        <v>3.9</v>
      </c>
      <c r="L686">
        <v>3.9</v>
      </c>
      <c r="M686">
        <v>3.8</v>
      </c>
      <c r="N686">
        <v>3.8</v>
      </c>
      <c r="O686">
        <v>3.8</v>
      </c>
      <c r="P686">
        <v>3.8</v>
      </c>
      <c r="Q686">
        <v>3.8</v>
      </c>
      <c r="R686">
        <v>3.8</v>
      </c>
      <c r="S686">
        <v>3.6</v>
      </c>
      <c r="T686">
        <v>3.7</v>
      </c>
      <c r="U686">
        <v>3.4</v>
      </c>
      <c r="V686">
        <v>3.2</v>
      </c>
      <c r="W686" t="s">
        <v>4109</v>
      </c>
      <c r="X686" t="s">
        <v>4109</v>
      </c>
      <c r="Y686" t="s">
        <v>4109</v>
      </c>
      <c r="Z686" s="4">
        <f t="shared" si="10"/>
        <v>0.85</v>
      </c>
    </row>
    <row r="687" spans="2:26" x14ac:dyDescent="0.25">
      <c r="B687" t="s">
        <v>5257</v>
      </c>
      <c r="C687" t="s">
        <v>846</v>
      </c>
      <c r="D687" t="s">
        <v>2232</v>
      </c>
      <c r="E687" t="s">
        <v>3283</v>
      </c>
      <c r="F687">
        <v>3</v>
      </c>
      <c r="G687">
        <v>2.9</v>
      </c>
      <c r="H687">
        <v>2.8</v>
      </c>
      <c r="I687">
        <v>2.7</v>
      </c>
      <c r="J687">
        <v>2.9</v>
      </c>
      <c r="K687">
        <v>2.8</v>
      </c>
      <c r="L687">
        <v>2.8</v>
      </c>
      <c r="M687">
        <v>3</v>
      </c>
      <c r="N687">
        <v>2.9</v>
      </c>
      <c r="O687">
        <v>3.1</v>
      </c>
      <c r="P687">
        <v>3</v>
      </c>
      <c r="Q687">
        <v>3.1</v>
      </c>
      <c r="R687">
        <v>3</v>
      </c>
      <c r="S687">
        <v>2.9</v>
      </c>
      <c r="T687">
        <v>2.9</v>
      </c>
      <c r="U687">
        <v>2.7</v>
      </c>
      <c r="V687">
        <v>2.8</v>
      </c>
      <c r="W687" t="s">
        <v>4109</v>
      </c>
      <c r="X687" t="s">
        <v>4109</v>
      </c>
      <c r="Y687" t="s">
        <v>4109</v>
      </c>
      <c r="Z687" s="4">
        <f t="shared" si="10"/>
        <v>0.85</v>
      </c>
    </row>
    <row r="688" spans="2:26" x14ac:dyDescent="0.25">
      <c r="B688" t="s">
        <v>5257</v>
      </c>
      <c r="C688" t="s">
        <v>846</v>
      </c>
      <c r="D688" t="s">
        <v>3134</v>
      </c>
      <c r="E688" t="s">
        <v>3774</v>
      </c>
      <c r="F688">
        <v>6</v>
      </c>
      <c r="G688">
        <v>5.7</v>
      </c>
      <c r="H688">
        <v>5.5</v>
      </c>
      <c r="I688">
        <v>5.2</v>
      </c>
      <c r="J688">
        <v>5.2</v>
      </c>
      <c r="K688">
        <v>5</v>
      </c>
      <c r="L688">
        <v>4.9000000000000004</v>
      </c>
      <c r="M688">
        <v>4.7</v>
      </c>
      <c r="N688">
        <v>4.7</v>
      </c>
      <c r="O688">
        <v>4.4000000000000004</v>
      </c>
      <c r="P688">
        <v>4.5</v>
      </c>
      <c r="Q688">
        <v>4.5</v>
      </c>
      <c r="R688">
        <v>4.4000000000000004</v>
      </c>
      <c r="S688">
        <v>4.2</v>
      </c>
      <c r="T688">
        <v>4.3</v>
      </c>
      <c r="U688">
        <v>4</v>
      </c>
      <c r="V688">
        <v>3.6</v>
      </c>
      <c r="W688" t="s">
        <v>4109</v>
      </c>
      <c r="X688" t="s">
        <v>4109</v>
      </c>
      <c r="Y688" t="s">
        <v>4109</v>
      </c>
      <c r="Z688" s="4">
        <f t="shared" si="10"/>
        <v>0.85</v>
      </c>
    </row>
    <row r="689" spans="1:26" x14ac:dyDescent="0.25">
      <c r="B689" t="s">
        <v>5257</v>
      </c>
      <c r="C689" t="s">
        <v>846</v>
      </c>
      <c r="D689" t="s">
        <v>4804</v>
      </c>
      <c r="E689" t="s">
        <v>2027</v>
      </c>
      <c r="F689">
        <v>84.62</v>
      </c>
      <c r="G689">
        <v>87.86</v>
      </c>
      <c r="H689">
        <v>89.62</v>
      </c>
      <c r="I689">
        <v>91.62</v>
      </c>
      <c r="J689">
        <v>95.85</v>
      </c>
      <c r="K689">
        <v>99.83</v>
      </c>
      <c r="L689">
        <v>104.32</v>
      </c>
      <c r="M689">
        <v>110.92</v>
      </c>
      <c r="N689">
        <v>114.55</v>
      </c>
      <c r="O689">
        <v>118.54</v>
      </c>
      <c r="P689">
        <v>123.49</v>
      </c>
      <c r="Q689">
        <v>128.19999999999999</v>
      </c>
      <c r="R689">
        <v>131.88999999999999</v>
      </c>
      <c r="S689">
        <v>136.32</v>
      </c>
      <c r="T689">
        <v>143.11000000000001</v>
      </c>
      <c r="U689">
        <v>149.69999999999999</v>
      </c>
      <c r="V689">
        <v>152.71</v>
      </c>
      <c r="W689" t="s">
        <v>4109</v>
      </c>
      <c r="X689" t="s">
        <v>4109</v>
      </c>
      <c r="Y689" t="s">
        <v>4109</v>
      </c>
      <c r="Z689" s="4">
        <f t="shared" si="10"/>
        <v>0.85</v>
      </c>
    </row>
    <row r="690" spans="1:26" x14ac:dyDescent="0.25">
      <c r="B690" t="s">
        <v>5257</v>
      </c>
      <c r="C690" t="s">
        <v>846</v>
      </c>
      <c r="D690" t="s">
        <v>958</v>
      </c>
      <c r="E690" t="s">
        <v>115</v>
      </c>
      <c r="F690">
        <v>15.608698709051158</v>
      </c>
      <c r="G690">
        <v>16.751257134180651</v>
      </c>
      <c r="H690">
        <v>15.906635616941875</v>
      </c>
      <c r="I690">
        <v>17.144436798872572</v>
      </c>
      <c r="J690">
        <v>16.920190686918609</v>
      </c>
      <c r="K690">
        <v>18.581056332869387</v>
      </c>
      <c r="L690">
        <v>16.549708127513782</v>
      </c>
      <c r="M690">
        <v>15.59109594352946</v>
      </c>
      <c r="N690">
        <v>17.905637107591286</v>
      </c>
      <c r="O690">
        <v>19.622087608408663</v>
      </c>
      <c r="P690">
        <v>19.051784006849314</v>
      </c>
      <c r="Q690">
        <v>18.535443090110114</v>
      </c>
      <c r="R690">
        <v>19.645116200064937</v>
      </c>
      <c r="S690">
        <v>17.187597260264589</v>
      </c>
      <c r="T690">
        <v>18.926638718956042</v>
      </c>
      <c r="U690">
        <v>18.926638718984893</v>
      </c>
      <c r="V690">
        <v>18.926638718310276</v>
      </c>
      <c r="W690" t="s">
        <v>4109</v>
      </c>
      <c r="X690" t="s">
        <v>4109</v>
      </c>
      <c r="Y690" t="s">
        <v>4109</v>
      </c>
      <c r="Z690" s="4">
        <f t="shared" si="10"/>
        <v>0.85</v>
      </c>
    </row>
    <row r="691" spans="1:26" x14ac:dyDescent="0.25">
      <c r="B691" t="s">
        <v>5257</v>
      </c>
      <c r="C691" t="s">
        <v>846</v>
      </c>
      <c r="D691" t="s">
        <v>1317</v>
      </c>
      <c r="E691" t="s">
        <v>1141</v>
      </c>
      <c r="F691">
        <v>240000</v>
      </c>
      <c r="G691">
        <v>780000</v>
      </c>
      <c r="H691">
        <v>240000</v>
      </c>
      <c r="I691" t="s">
        <v>4109</v>
      </c>
      <c r="J691">
        <v>290000</v>
      </c>
      <c r="K691">
        <v>390000</v>
      </c>
      <c r="L691">
        <v>390000</v>
      </c>
      <c r="M691">
        <v>520000</v>
      </c>
      <c r="N691">
        <v>440000</v>
      </c>
      <c r="O691">
        <v>420000</v>
      </c>
      <c r="P691">
        <v>390000</v>
      </c>
      <c r="Q691">
        <v>460000</v>
      </c>
      <c r="R691">
        <v>380000</v>
      </c>
      <c r="S691">
        <v>380000</v>
      </c>
      <c r="T691">
        <v>400000</v>
      </c>
      <c r="U691">
        <v>270000</v>
      </c>
      <c r="V691">
        <v>300000</v>
      </c>
      <c r="W691">
        <v>370000</v>
      </c>
      <c r="X691" t="s">
        <v>4109</v>
      </c>
      <c r="Y691" t="s">
        <v>4109</v>
      </c>
      <c r="Z691" s="4">
        <f t="shared" si="10"/>
        <v>0.85</v>
      </c>
    </row>
    <row r="692" spans="1:26" x14ac:dyDescent="0.25">
      <c r="B692" t="s">
        <v>5257</v>
      </c>
      <c r="C692" t="s">
        <v>846</v>
      </c>
      <c r="D692" t="s">
        <v>4497</v>
      </c>
      <c r="E692" t="s">
        <v>5166</v>
      </c>
      <c r="F692">
        <v>37.522906857542026</v>
      </c>
      <c r="G692">
        <v>38.590390850385404</v>
      </c>
      <c r="H692">
        <v>42.432391382701503</v>
      </c>
      <c r="I692">
        <v>45.067586120199415</v>
      </c>
      <c r="J692">
        <v>48.715462132749465</v>
      </c>
      <c r="K692">
        <v>47.019176516442329</v>
      </c>
      <c r="L692">
        <v>49.611833027483009</v>
      </c>
      <c r="M692">
        <v>54.299404922111883</v>
      </c>
      <c r="N692">
        <v>49.481516734907913</v>
      </c>
      <c r="O692">
        <v>47.618091706607686</v>
      </c>
      <c r="P692">
        <v>47.745362173871939</v>
      </c>
      <c r="Q692">
        <v>46.162385148062853</v>
      </c>
      <c r="R692">
        <v>45.600218457334456</v>
      </c>
      <c r="S692">
        <v>46.983214980916088</v>
      </c>
      <c r="T692">
        <v>46.616383685749987</v>
      </c>
      <c r="U692">
        <v>46.616383685410675</v>
      </c>
      <c r="V692">
        <v>46.616383687191544</v>
      </c>
      <c r="W692" t="s">
        <v>4109</v>
      </c>
      <c r="X692" t="s">
        <v>4109</v>
      </c>
      <c r="Y692" t="s">
        <v>4109</v>
      </c>
      <c r="Z692" s="4">
        <f t="shared" si="10"/>
        <v>0.85</v>
      </c>
    </row>
    <row r="693" spans="1:26" x14ac:dyDescent="0.25">
      <c r="B693" t="s">
        <v>5257</v>
      </c>
      <c r="C693" t="s">
        <v>846</v>
      </c>
      <c r="D693" t="s">
        <v>1977</v>
      </c>
      <c r="E693" t="s">
        <v>2356</v>
      </c>
      <c r="F693">
        <v>71.702025829999997</v>
      </c>
      <c r="G693">
        <v>74.106207600000005</v>
      </c>
      <c r="H693">
        <v>73.373962489999997</v>
      </c>
      <c r="I693">
        <v>73.424752620000007</v>
      </c>
      <c r="J693">
        <v>72.48267027</v>
      </c>
      <c r="K693">
        <v>73.149364930000004</v>
      </c>
      <c r="L693">
        <v>72.257080029999997</v>
      </c>
      <c r="M693">
        <v>70.816725570000003</v>
      </c>
      <c r="N693">
        <v>69.147943920000003</v>
      </c>
      <c r="O693">
        <v>66.757749099999998</v>
      </c>
      <c r="P693">
        <v>65.184766569999994</v>
      </c>
      <c r="Q693">
        <v>62.224900650000002</v>
      </c>
      <c r="R693">
        <v>63.000137119999998</v>
      </c>
      <c r="S693">
        <v>69.073034340000007</v>
      </c>
      <c r="T693">
        <v>67.013998909999998</v>
      </c>
      <c r="U693">
        <v>64.664410110000006</v>
      </c>
      <c r="V693">
        <v>64.577856690000004</v>
      </c>
      <c r="W693" t="s">
        <v>4109</v>
      </c>
      <c r="X693" t="s">
        <v>4109</v>
      </c>
      <c r="Y693" t="s">
        <v>4109</v>
      </c>
      <c r="Z693" s="4">
        <f t="shared" si="10"/>
        <v>0.85</v>
      </c>
    </row>
    <row r="694" spans="1:26" x14ac:dyDescent="0.25">
      <c r="B694" t="s">
        <v>5257</v>
      </c>
      <c r="C694" t="s">
        <v>846</v>
      </c>
      <c r="D694" t="s">
        <v>2807</v>
      </c>
      <c r="E694" t="s">
        <v>2829</v>
      </c>
      <c r="F694">
        <v>13.31099594</v>
      </c>
      <c r="G694">
        <v>14.71953733</v>
      </c>
      <c r="H694">
        <v>14.89539583</v>
      </c>
      <c r="I694">
        <v>16.20278046</v>
      </c>
      <c r="J694">
        <v>18.22374524</v>
      </c>
      <c r="K694">
        <v>20.300008479999999</v>
      </c>
      <c r="L694">
        <v>21.425380350000001</v>
      </c>
      <c r="M694">
        <v>25.46815732</v>
      </c>
      <c r="N694">
        <v>26.27179319</v>
      </c>
      <c r="O694">
        <v>25.64326191</v>
      </c>
      <c r="P694">
        <v>29.496609849999999</v>
      </c>
      <c r="Q694">
        <v>30.317734210000001</v>
      </c>
      <c r="R694">
        <v>30.902451070000001</v>
      </c>
      <c r="S694">
        <v>38.831798769999999</v>
      </c>
      <c r="T694">
        <v>38.299262579999997</v>
      </c>
      <c r="U694">
        <v>38.130234649999998</v>
      </c>
      <c r="V694">
        <v>40.500360630000003</v>
      </c>
      <c r="W694" t="s">
        <v>4109</v>
      </c>
      <c r="X694" t="s">
        <v>4109</v>
      </c>
      <c r="Y694" t="s">
        <v>4109</v>
      </c>
      <c r="Z694" s="4">
        <f t="shared" si="10"/>
        <v>0.85</v>
      </c>
    </row>
    <row r="695" spans="1:26" x14ac:dyDescent="0.25">
      <c r="B695" t="s">
        <v>5257</v>
      </c>
      <c r="C695" t="s">
        <v>846</v>
      </c>
      <c r="D695" t="s">
        <v>4621</v>
      </c>
      <c r="E695" t="s">
        <v>4051</v>
      </c>
      <c r="F695">
        <v>59.006316810000001</v>
      </c>
      <c r="G695">
        <v>67.887709419999993</v>
      </c>
      <c r="H695">
        <v>69.283913889999994</v>
      </c>
      <c r="I695">
        <v>70.919470090000004</v>
      </c>
      <c r="J695">
        <v>75.412058360000003</v>
      </c>
      <c r="K695">
        <v>80.949464480000003</v>
      </c>
      <c r="L695">
        <v>85.012222410000007</v>
      </c>
      <c r="M695">
        <v>89.525338880000007</v>
      </c>
      <c r="N695">
        <v>91.173244089999997</v>
      </c>
      <c r="O695">
        <v>94.063469429999998</v>
      </c>
      <c r="P695">
        <v>94.928963159999995</v>
      </c>
      <c r="Q695">
        <v>93.646310369999995</v>
      </c>
      <c r="R695">
        <v>103.12310628</v>
      </c>
      <c r="S695">
        <v>135.9805456</v>
      </c>
      <c r="T695">
        <v>137.97776496</v>
      </c>
      <c r="U695">
        <v>143.40199989000001</v>
      </c>
      <c r="V695">
        <v>155.94458134000001</v>
      </c>
      <c r="W695" t="s">
        <v>4109</v>
      </c>
      <c r="X695" t="s">
        <v>4109</v>
      </c>
      <c r="Y695" t="s">
        <v>4109</v>
      </c>
      <c r="Z695" s="4">
        <f t="shared" si="10"/>
        <v>0.85</v>
      </c>
    </row>
    <row r="696" spans="1:26" x14ac:dyDescent="0.25">
      <c r="B696" t="s">
        <v>5257</v>
      </c>
      <c r="C696" t="s">
        <v>846</v>
      </c>
      <c r="D696" t="s">
        <v>1364</v>
      </c>
      <c r="E696" t="s">
        <v>5109</v>
      </c>
      <c r="F696">
        <v>3.0943195692169017</v>
      </c>
      <c r="G696">
        <v>3.1952212943000617</v>
      </c>
      <c r="H696">
        <v>3.2288552026611148</v>
      </c>
      <c r="I696">
        <v>3.363390836105328</v>
      </c>
      <c r="J696">
        <v>3.43402204366354</v>
      </c>
      <c r="K696">
        <v>3.4407488253357501</v>
      </c>
      <c r="L696">
        <v>3.6324621029937538</v>
      </c>
      <c r="M696">
        <v>3.7602709547657565</v>
      </c>
      <c r="N696">
        <v>3.834265553160074</v>
      </c>
      <c r="O696">
        <v>3.9688011866042872</v>
      </c>
      <c r="P696">
        <v>4.1117452971387634</v>
      </c>
      <c r="Q696">
        <v>4.167241245934501</v>
      </c>
      <c r="R696">
        <v>4.30514027021482</v>
      </c>
      <c r="S696">
        <v>4.3724080869369262</v>
      </c>
      <c r="T696">
        <v>4.3724080869369262</v>
      </c>
      <c r="U696">
        <v>4.3724080869369262</v>
      </c>
      <c r="V696">
        <v>4.3724080869369262</v>
      </c>
      <c r="W696" t="s">
        <v>4109</v>
      </c>
      <c r="X696" t="s">
        <v>4109</v>
      </c>
      <c r="Y696" t="s">
        <v>4109</v>
      </c>
      <c r="Z696" s="4">
        <f t="shared" si="10"/>
        <v>0.85</v>
      </c>
    </row>
    <row r="697" spans="1:26" x14ac:dyDescent="0.25">
      <c r="A697" s="2" t="s">
        <v>5349</v>
      </c>
      <c r="B697" t="s">
        <v>5257</v>
      </c>
      <c r="C697" t="s">
        <v>846</v>
      </c>
      <c r="D697" t="s">
        <v>1349</v>
      </c>
      <c r="E697" t="s">
        <v>2410</v>
      </c>
      <c r="F697">
        <v>0.52759999999999996</v>
      </c>
      <c r="G697">
        <v>0.53859999999999997</v>
      </c>
      <c r="H697">
        <v>0.55700000000000005</v>
      </c>
      <c r="I697">
        <v>0.56440000000000001</v>
      </c>
      <c r="J697">
        <v>0.57350000000000001</v>
      </c>
      <c r="K697">
        <v>0.5776</v>
      </c>
      <c r="L697">
        <v>0.58689999999999998</v>
      </c>
      <c r="M697">
        <v>0.60019999999999996</v>
      </c>
      <c r="N697">
        <v>0.61539999999999995</v>
      </c>
      <c r="O697">
        <v>0.62370000000000003</v>
      </c>
      <c r="P697">
        <v>0.66339999999999999</v>
      </c>
      <c r="Q697">
        <v>0.73939999999999995</v>
      </c>
      <c r="R697">
        <v>0.69969999999999999</v>
      </c>
      <c r="S697">
        <v>0.71819999999999995</v>
      </c>
      <c r="T697">
        <v>0.72560000000000002</v>
      </c>
      <c r="U697" t="s">
        <v>4109</v>
      </c>
      <c r="V697">
        <v>0.75919999999999999</v>
      </c>
      <c r="W697">
        <v>0.77759999999999996</v>
      </c>
      <c r="X697" t="s">
        <v>4109</v>
      </c>
      <c r="Y697" t="s">
        <v>4109</v>
      </c>
      <c r="Z697" s="4">
        <f t="shared" si="10"/>
        <v>0.85</v>
      </c>
    </row>
    <row r="698" spans="1:26" x14ac:dyDescent="0.25">
      <c r="A698" s="2" t="s">
        <v>5349</v>
      </c>
      <c r="B698" t="s">
        <v>5257</v>
      </c>
      <c r="C698" t="s">
        <v>846</v>
      </c>
      <c r="D698" t="s">
        <v>691</v>
      </c>
      <c r="E698" t="s">
        <v>4894</v>
      </c>
      <c r="F698">
        <v>68.8</v>
      </c>
      <c r="G698">
        <v>67.900000000000006</v>
      </c>
      <c r="H698">
        <v>67</v>
      </c>
      <c r="I698">
        <v>66.099999999999994</v>
      </c>
      <c r="J698">
        <v>65.400000000000006</v>
      </c>
      <c r="K698">
        <v>64.5</v>
      </c>
      <c r="L698">
        <v>63.6</v>
      </c>
      <c r="M698">
        <v>62.7</v>
      </c>
      <c r="N698">
        <v>61.8</v>
      </c>
      <c r="O698">
        <v>61</v>
      </c>
      <c r="P698">
        <v>60.4</v>
      </c>
      <c r="Q698">
        <v>59.7</v>
      </c>
      <c r="R698">
        <v>59.1</v>
      </c>
      <c r="S698">
        <v>58.5</v>
      </c>
      <c r="T698">
        <v>58</v>
      </c>
      <c r="U698">
        <v>57.6</v>
      </c>
      <c r="V698">
        <v>57.3</v>
      </c>
      <c r="W698" t="s">
        <v>4109</v>
      </c>
      <c r="X698" t="s">
        <v>4109</v>
      </c>
      <c r="Y698" t="s">
        <v>4109</v>
      </c>
      <c r="Z698" s="4">
        <f t="shared" si="10"/>
        <v>0.85</v>
      </c>
    </row>
    <row r="699" spans="1:26" x14ac:dyDescent="0.25">
      <c r="A699" s="2" t="s">
        <v>5349</v>
      </c>
      <c r="B699" t="s">
        <v>5257</v>
      </c>
      <c r="C699" t="s">
        <v>846</v>
      </c>
      <c r="D699" t="s">
        <v>1239</v>
      </c>
      <c r="E699" t="s">
        <v>3165</v>
      </c>
      <c r="F699">
        <v>53.3</v>
      </c>
      <c r="G699">
        <v>53.3</v>
      </c>
      <c r="H699">
        <v>53.3</v>
      </c>
      <c r="I699">
        <v>53.3</v>
      </c>
      <c r="J699">
        <v>53.3</v>
      </c>
      <c r="K699">
        <v>53.3</v>
      </c>
      <c r="L699">
        <v>53</v>
      </c>
      <c r="M699">
        <v>52.7</v>
      </c>
      <c r="N699">
        <v>52.4</v>
      </c>
      <c r="O699">
        <v>52</v>
      </c>
      <c r="P699">
        <v>51.7</v>
      </c>
      <c r="Q699">
        <v>51.5</v>
      </c>
      <c r="R699">
        <v>51.3</v>
      </c>
      <c r="S699">
        <v>51.2</v>
      </c>
      <c r="T699">
        <v>51.2</v>
      </c>
      <c r="U699">
        <v>51.3</v>
      </c>
      <c r="V699">
        <v>51.5</v>
      </c>
      <c r="W699" t="s">
        <v>4109</v>
      </c>
      <c r="X699" t="s">
        <v>4109</v>
      </c>
      <c r="Y699" t="s">
        <v>4109</v>
      </c>
      <c r="Z699" s="4">
        <f t="shared" si="10"/>
        <v>0.85</v>
      </c>
    </row>
    <row r="700" spans="1:26" x14ac:dyDescent="0.25">
      <c r="A700" s="2" t="s">
        <v>5349</v>
      </c>
      <c r="B700" t="s">
        <v>5257</v>
      </c>
      <c r="C700" t="s">
        <v>846</v>
      </c>
      <c r="D700" t="s">
        <v>1224</v>
      </c>
      <c r="E700" t="s">
        <v>1926</v>
      </c>
      <c r="F700">
        <v>53.2</v>
      </c>
      <c r="G700">
        <v>53.1</v>
      </c>
      <c r="H700">
        <v>53</v>
      </c>
      <c r="I700">
        <v>53</v>
      </c>
      <c r="J700">
        <v>52.9</v>
      </c>
      <c r="K700">
        <v>52.7</v>
      </c>
      <c r="L700">
        <v>52.5</v>
      </c>
      <c r="M700">
        <v>52.2</v>
      </c>
      <c r="N700">
        <v>52</v>
      </c>
      <c r="O700">
        <v>51.7</v>
      </c>
      <c r="P700">
        <v>51.4</v>
      </c>
      <c r="Q700">
        <v>51.1</v>
      </c>
      <c r="R700">
        <v>50.9</v>
      </c>
      <c r="S700">
        <v>50.6</v>
      </c>
      <c r="T700">
        <v>50.4</v>
      </c>
      <c r="U700">
        <v>50.2</v>
      </c>
      <c r="V700">
        <v>50.1</v>
      </c>
      <c r="W700" t="s">
        <v>4109</v>
      </c>
      <c r="X700" t="s">
        <v>4109</v>
      </c>
      <c r="Y700" t="s">
        <v>4109</v>
      </c>
      <c r="Z700" s="4">
        <f t="shared" si="10"/>
        <v>0.85</v>
      </c>
    </row>
    <row r="701" spans="1:26" x14ac:dyDescent="0.25">
      <c r="A701" s="2" t="s">
        <v>5349</v>
      </c>
      <c r="B701" t="s">
        <v>5257</v>
      </c>
      <c r="C701" t="s">
        <v>846</v>
      </c>
      <c r="D701" t="s">
        <v>90</v>
      </c>
      <c r="E701" t="s">
        <v>1710</v>
      </c>
      <c r="F701">
        <v>53.3</v>
      </c>
      <c r="G701">
        <v>53.3</v>
      </c>
      <c r="H701">
        <v>53.3</v>
      </c>
      <c r="I701">
        <v>53.3</v>
      </c>
      <c r="J701">
        <v>53.3</v>
      </c>
      <c r="K701">
        <v>53.2</v>
      </c>
      <c r="L701">
        <v>53</v>
      </c>
      <c r="M701">
        <v>52.7</v>
      </c>
      <c r="N701">
        <v>52.4</v>
      </c>
      <c r="O701">
        <v>52</v>
      </c>
      <c r="P701">
        <v>51.7</v>
      </c>
      <c r="Q701">
        <v>51.5</v>
      </c>
      <c r="R701">
        <v>51.3</v>
      </c>
      <c r="S701">
        <v>51.2</v>
      </c>
      <c r="T701">
        <v>51.1</v>
      </c>
      <c r="U701">
        <v>51.2</v>
      </c>
      <c r="V701">
        <v>51.4</v>
      </c>
      <c r="W701" t="s">
        <v>4109</v>
      </c>
      <c r="X701" t="s">
        <v>4109</v>
      </c>
      <c r="Y701" t="s">
        <v>4109</v>
      </c>
      <c r="Z701" s="4">
        <f t="shared" si="10"/>
        <v>0.85</v>
      </c>
    </row>
    <row r="702" spans="1:26" x14ac:dyDescent="0.25">
      <c r="A702" s="2" t="s">
        <v>5349</v>
      </c>
      <c r="B702" t="s">
        <v>5257</v>
      </c>
      <c r="C702" t="s">
        <v>846</v>
      </c>
      <c r="D702" t="s">
        <v>26</v>
      </c>
      <c r="E702" t="s">
        <v>3883</v>
      </c>
      <c r="F702" t="s">
        <v>4109</v>
      </c>
      <c r="G702">
        <v>3.4950100000000002</v>
      </c>
      <c r="H702">
        <v>6.1259800000000002</v>
      </c>
      <c r="I702">
        <v>7.2429300000000003</v>
      </c>
      <c r="J702">
        <v>6.5992899999999999</v>
      </c>
      <c r="K702">
        <v>6.2113399999999999</v>
      </c>
      <c r="L702">
        <v>6.85527</v>
      </c>
      <c r="M702">
        <v>6.9613199999999997</v>
      </c>
      <c r="N702">
        <v>8.5085099999999994</v>
      </c>
      <c r="O702">
        <v>7.5473299999999997</v>
      </c>
      <c r="P702">
        <v>7.2064199999999996</v>
      </c>
      <c r="Q702">
        <v>7.70268</v>
      </c>
      <c r="R702">
        <v>7.89438</v>
      </c>
      <c r="S702">
        <v>9.6210299999999993</v>
      </c>
      <c r="T702">
        <v>11.769220000000001</v>
      </c>
      <c r="U702">
        <v>12.31359</v>
      </c>
      <c r="V702">
        <v>13.02524</v>
      </c>
      <c r="W702">
        <v>13.73929</v>
      </c>
      <c r="X702" t="s">
        <v>4109</v>
      </c>
      <c r="Y702" t="s">
        <v>4109</v>
      </c>
      <c r="Z702" s="4">
        <f t="shared" si="10"/>
        <v>0.85</v>
      </c>
    </row>
    <row r="703" spans="1:26" x14ac:dyDescent="0.25">
      <c r="A703" s="2" t="s">
        <v>5349</v>
      </c>
      <c r="B703" t="s">
        <v>5257</v>
      </c>
      <c r="C703" t="s">
        <v>846</v>
      </c>
      <c r="D703" t="s">
        <v>3065</v>
      </c>
      <c r="E703" t="s">
        <v>3911</v>
      </c>
      <c r="F703" t="s">
        <v>4109</v>
      </c>
      <c r="G703">
        <v>3.33263</v>
      </c>
      <c r="H703">
        <v>6.0227300000000001</v>
      </c>
      <c r="I703">
        <v>7.3720400000000001</v>
      </c>
      <c r="J703">
        <v>6.65951</v>
      </c>
      <c r="K703">
        <v>6.2722499999999997</v>
      </c>
      <c r="L703">
        <v>6.93</v>
      </c>
      <c r="M703">
        <v>6.8822599999999996</v>
      </c>
      <c r="N703">
        <v>8.3884000000000007</v>
      </c>
      <c r="O703">
        <v>7.5966500000000003</v>
      </c>
      <c r="P703">
        <v>7.1841799999999996</v>
      </c>
      <c r="Q703">
        <v>7.5528700000000004</v>
      </c>
      <c r="R703">
        <v>7.6967699999999999</v>
      </c>
      <c r="S703">
        <v>9.1442599999999992</v>
      </c>
      <c r="T703">
        <v>11.30499</v>
      </c>
      <c r="U703">
        <v>11.831670000000001</v>
      </c>
      <c r="V703">
        <v>12.5291</v>
      </c>
      <c r="W703">
        <v>13.14808</v>
      </c>
      <c r="X703" t="s">
        <v>4109</v>
      </c>
      <c r="Y703" t="s">
        <v>4109</v>
      </c>
      <c r="Z703" s="4">
        <f t="shared" si="10"/>
        <v>0.85</v>
      </c>
    </row>
    <row r="704" spans="1:26" x14ac:dyDescent="0.25">
      <c r="A704" s="2" t="s">
        <v>5349</v>
      </c>
      <c r="B704" t="s">
        <v>5257</v>
      </c>
      <c r="C704" t="s">
        <v>846</v>
      </c>
      <c r="D704" t="s">
        <v>283</v>
      </c>
      <c r="E704" t="s">
        <v>1889</v>
      </c>
      <c r="F704" t="s">
        <v>4109</v>
      </c>
      <c r="G704">
        <v>3.6398700000000002</v>
      </c>
      <c r="H704">
        <v>6.2180999999999997</v>
      </c>
      <c r="I704">
        <v>7.1276900000000003</v>
      </c>
      <c r="J704">
        <v>6.5455100000000002</v>
      </c>
      <c r="K704">
        <v>6.157</v>
      </c>
      <c r="L704">
        <v>6.7886199999999999</v>
      </c>
      <c r="M704">
        <v>7.03186</v>
      </c>
      <c r="N704">
        <v>8.6157400000000006</v>
      </c>
      <c r="O704">
        <v>7.5032699999999997</v>
      </c>
      <c r="P704">
        <v>7.2263299999999999</v>
      </c>
      <c r="Q704">
        <v>7.8369799999999996</v>
      </c>
      <c r="R704">
        <v>8.0721799999999995</v>
      </c>
      <c r="S704">
        <v>10.05171</v>
      </c>
      <c r="T704">
        <v>12.190060000000001</v>
      </c>
      <c r="U704">
        <v>12.75093</v>
      </c>
      <c r="V704">
        <v>13.47589</v>
      </c>
      <c r="W704">
        <v>14.27636</v>
      </c>
      <c r="X704" t="s">
        <v>4109</v>
      </c>
      <c r="Y704" t="s">
        <v>4109</v>
      </c>
      <c r="Z704" s="4">
        <f t="shared" si="10"/>
        <v>0.85</v>
      </c>
    </row>
    <row r="705" spans="1:26" x14ac:dyDescent="0.25">
      <c r="A705" s="2" t="s">
        <v>5349</v>
      </c>
      <c r="B705" t="s">
        <v>5257</v>
      </c>
      <c r="C705" t="s">
        <v>846</v>
      </c>
      <c r="D705" t="s">
        <v>2746</v>
      </c>
      <c r="E705" t="s">
        <v>1339</v>
      </c>
      <c r="F705">
        <v>0.66198000000000001</v>
      </c>
      <c r="G705">
        <v>0.68906000000000001</v>
      </c>
      <c r="H705">
        <v>0.70396000000000003</v>
      </c>
      <c r="I705">
        <v>0.68654999999999999</v>
      </c>
      <c r="J705">
        <v>0.68078000000000005</v>
      </c>
      <c r="K705">
        <v>0.71758</v>
      </c>
      <c r="L705">
        <v>0.73340000000000005</v>
      </c>
      <c r="M705">
        <v>0.71028000000000002</v>
      </c>
      <c r="N705" t="s">
        <v>4109</v>
      </c>
      <c r="O705">
        <v>0.71792</v>
      </c>
      <c r="P705">
        <v>0.74056</v>
      </c>
      <c r="Q705">
        <v>0.79857999999999996</v>
      </c>
      <c r="R705" t="s">
        <v>4109</v>
      </c>
      <c r="S705">
        <v>0.95096000000000003</v>
      </c>
      <c r="T705">
        <v>0.99748999999999999</v>
      </c>
      <c r="U705">
        <v>1.00352</v>
      </c>
      <c r="V705">
        <v>1.0152000000000001</v>
      </c>
      <c r="W705">
        <v>1.04189</v>
      </c>
      <c r="X705">
        <v>1.0696099999999999</v>
      </c>
      <c r="Y705" t="s">
        <v>4109</v>
      </c>
      <c r="Z705" s="4">
        <f t="shared" si="10"/>
        <v>0.85</v>
      </c>
    </row>
    <row r="706" spans="1:26" x14ac:dyDescent="0.25">
      <c r="A706" s="2" t="s">
        <v>5349</v>
      </c>
      <c r="B706" t="s">
        <v>5257</v>
      </c>
      <c r="C706" t="s">
        <v>846</v>
      </c>
      <c r="D706" t="s">
        <v>2615</v>
      </c>
      <c r="E706" t="s">
        <v>4006</v>
      </c>
      <c r="F706">
        <v>7.5085499999999996</v>
      </c>
      <c r="G706">
        <v>7.8453799999999996</v>
      </c>
      <c r="H706">
        <v>8.3416700000000006</v>
      </c>
      <c r="I706">
        <v>8.5752900000000007</v>
      </c>
      <c r="J706">
        <v>8.7762600000000006</v>
      </c>
      <c r="K706">
        <v>8.8521900000000002</v>
      </c>
      <c r="L706">
        <v>9.6462199999999996</v>
      </c>
      <c r="M706">
        <v>10.8117</v>
      </c>
      <c r="N706" t="s">
        <v>4109</v>
      </c>
      <c r="O706">
        <v>13.286580000000001</v>
      </c>
      <c r="P706">
        <v>15.057740000000001</v>
      </c>
      <c r="Q706">
        <v>20.094180000000001</v>
      </c>
      <c r="R706" t="s">
        <v>4109</v>
      </c>
      <c r="S706">
        <v>23.163910000000001</v>
      </c>
      <c r="T706">
        <v>25.398350000000001</v>
      </c>
      <c r="U706">
        <v>26.818809999999999</v>
      </c>
      <c r="V706">
        <v>27.043520000000001</v>
      </c>
      <c r="W706">
        <v>28.038720000000001</v>
      </c>
      <c r="X706">
        <v>29.06165</v>
      </c>
      <c r="Y706" t="s">
        <v>4109</v>
      </c>
      <c r="Z706" s="4">
        <f t="shared" ref="Z706:Z769" si="11">COUNTIF(F706:Y706,"&lt;&gt;..")/20</f>
        <v>0.85</v>
      </c>
    </row>
    <row r="707" spans="1:26" x14ac:dyDescent="0.25">
      <c r="A707" s="2" t="s">
        <v>5349</v>
      </c>
      <c r="B707" t="s">
        <v>5257</v>
      </c>
      <c r="C707" t="s">
        <v>846</v>
      </c>
      <c r="D707" t="s">
        <v>2505</v>
      </c>
      <c r="E707" t="s">
        <v>1972</v>
      </c>
      <c r="F707">
        <v>11.342549999999999</v>
      </c>
      <c r="G707">
        <v>11.38556</v>
      </c>
      <c r="H707">
        <v>11.8497</v>
      </c>
      <c r="I707">
        <v>12.490360000000001</v>
      </c>
      <c r="J707">
        <v>12.891500000000001</v>
      </c>
      <c r="K707">
        <v>12.3362</v>
      </c>
      <c r="L707">
        <v>13.15273</v>
      </c>
      <c r="M707">
        <v>15.22165</v>
      </c>
      <c r="N707" t="s">
        <v>4109</v>
      </c>
      <c r="O707">
        <v>18.506920000000001</v>
      </c>
      <c r="P707">
        <v>20.33295</v>
      </c>
      <c r="Q707">
        <v>25.16253</v>
      </c>
      <c r="R707" t="s">
        <v>4109</v>
      </c>
      <c r="S707">
        <v>24.358540000000001</v>
      </c>
      <c r="T707">
        <v>25.462240000000001</v>
      </c>
      <c r="U707">
        <v>26.724630000000001</v>
      </c>
      <c r="V707">
        <v>26.638529999999999</v>
      </c>
      <c r="W707">
        <v>26.91141</v>
      </c>
      <c r="X707">
        <v>27.170259999999999</v>
      </c>
      <c r="Y707" t="s">
        <v>4109</v>
      </c>
      <c r="Z707" s="4">
        <f t="shared" si="11"/>
        <v>0.85</v>
      </c>
    </row>
    <row r="708" spans="1:26" x14ac:dyDescent="0.25">
      <c r="B708" t="s">
        <v>5257</v>
      </c>
      <c r="C708" t="s">
        <v>846</v>
      </c>
      <c r="D708" t="s">
        <v>2263</v>
      </c>
      <c r="E708" t="s">
        <v>5015</v>
      </c>
      <c r="F708">
        <v>90.017780000000002</v>
      </c>
      <c r="G708">
        <v>92.165999999999997</v>
      </c>
      <c r="H708">
        <v>90.355919999999998</v>
      </c>
      <c r="I708">
        <v>90.339939999999999</v>
      </c>
      <c r="J708">
        <v>92.561179999999993</v>
      </c>
      <c r="K708">
        <v>13.92299</v>
      </c>
      <c r="L708">
        <v>11.451460000000001</v>
      </c>
      <c r="M708">
        <v>14.42159</v>
      </c>
      <c r="N708">
        <v>8.8459160000000008</v>
      </c>
      <c r="O708">
        <v>8.0050640000000008</v>
      </c>
      <c r="P708">
        <v>6.9803050000000004</v>
      </c>
      <c r="Q708">
        <v>8.4343459999999997</v>
      </c>
      <c r="R708">
        <v>8.6411359999999995</v>
      </c>
      <c r="S708">
        <v>8.5763069999999999</v>
      </c>
      <c r="T708" t="s">
        <v>4109</v>
      </c>
      <c r="U708">
        <v>5.8026770000000001</v>
      </c>
      <c r="V708">
        <v>7.7078110000000004</v>
      </c>
      <c r="W708">
        <v>8.2887740000000001</v>
      </c>
      <c r="X708" t="s">
        <v>4109</v>
      </c>
      <c r="Y708" t="s">
        <v>4109</v>
      </c>
      <c r="Z708" s="4">
        <f t="shared" si="11"/>
        <v>0.85</v>
      </c>
    </row>
    <row r="709" spans="1:26" x14ac:dyDescent="0.25">
      <c r="B709" t="s">
        <v>5257</v>
      </c>
      <c r="C709" t="s">
        <v>846</v>
      </c>
      <c r="D709" t="s">
        <v>933</v>
      </c>
      <c r="E709" t="s">
        <v>2230</v>
      </c>
      <c r="F709">
        <v>5.8779000000000001E-3</v>
      </c>
      <c r="G709">
        <v>8.2839300000000005E-2</v>
      </c>
      <c r="H709">
        <v>1.4118109999999999</v>
      </c>
      <c r="I709">
        <v>2.000448</v>
      </c>
      <c r="J709">
        <v>0</v>
      </c>
      <c r="K709">
        <v>0</v>
      </c>
      <c r="L709">
        <v>0</v>
      </c>
      <c r="M709">
        <v>0</v>
      </c>
      <c r="N709">
        <v>5.30587E-2</v>
      </c>
      <c r="O709">
        <v>0</v>
      </c>
      <c r="P709">
        <v>2.1995290000000001</v>
      </c>
      <c r="Q709">
        <v>2.022875</v>
      </c>
      <c r="R709">
        <v>2.0159250000000002</v>
      </c>
      <c r="S709">
        <v>1.9447080000000001</v>
      </c>
      <c r="T709" t="s">
        <v>4109</v>
      </c>
      <c r="U709">
        <v>4.0101490000000002</v>
      </c>
      <c r="V709">
        <v>1.524656</v>
      </c>
      <c r="W709">
        <v>1.5032399999999999</v>
      </c>
      <c r="X709" t="s">
        <v>4109</v>
      </c>
      <c r="Y709" t="s">
        <v>4109</v>
      </c>
      <c r="Z709" s="4">
        <f t="shared" si="11"/>
        <v>0.85</v>
      </c>
    </row>
    <row r="710" spans="1:26" x14ac:dyDescent="0.25">
      <c r="B710" t="s">
        <v>5257</v>
      </c>
      <c r="C710" t="s">
        <v>846</v>
      </c>
      <c r="D710" t="s">
        <v>5209</v>
      </c>
      <c r="E710" t="s">
        <v>2638</v>
      </c>
      <c r="F710">
        <v>33.4</v>
      </c>
      <c r="G710">
        <v>31.79</v>
      </c>
      <c r="H710">
        <v>28.79</v>
      </c>
      <c r="I710">
        <v>25.63</v>
      </c>
      <c r="J710">
        <v>28.57</v>
      </c>
      <c r="K710">
        <v>16.5</v>
      </c>
      <c r="L710">
        <v>13.86</v>
      </c>
      <c r="M710">
        <v>14.66</v>
      </c>
      <c r="N710">
        <v>9.98</v>
      </c>
      <c r="O710">
        <v>10.28</v>
      </c>
      <c r="P710">
        <v>8.8800000000000008</v>
      </c>
      <c r="Q710">
        <v>10.56</v>
      </c>
      <c r="R710">
        <v>10.71</v>
      </c>
      <c r="S710">
        <v>10.59</v>
      </c>
      <c r="T710" t="s">
        <v>4109</v>
      </c>
      <c r="U710">
        <v>9.75</v>
      </c>
      <c r="V710">
        <v>8.91</v>
      </c>
      <c r="W710">
        <v>8.8800000000000008</v>
      </c>
      <c r="X710" t="s">
        <v>4109</v>
      </c>
      <c r="Y710" t="s">
        <v>4109</v>
      </c>
      <c r="Z710" s="4">
        <f t="shared" si="11"/>
        <v>0.85</v>
      </c>
    </row>
    <row r="711" spans="1:26" x14ac:dyDescent="0.25">
      <c r="B711" t="s">
        <v>5257</v>
      </c>
      <c r="C711" t="s">
        <v>846</v>
      </c>
      <c r="D711" t="s">
        <v>2084</v>
      </c>
      <c r="E711" t="s">
        <v>5135</v>
      </c>
      <c r="F711">
        <v>23.36</v>
      </c>
      <c r="G711">
        <v>26.51</v>
      </c>
      <c r="H711">
        <v>23.08</v>
      </c>
      <c r="I711">
        <v>21.45</v>
      </c>
      <c r="J711">
        <v>22.96</v>
      </c>
      <c r="K711">
        <v>13.9</v>
      </c>
      <c r="L711">
        <v>8.99</v>
      </c>
      <c r="M711">
        <v>11.99</v>
      </c>
      <c r="N711">
        <v>5.98</v>
      </c>
      <c r="O711">
        <v>6.84</v>
      </c>
      <c r="P711">
        <v>6.1</v>
      </c>
      <c r="Q711">
        <v>7.33</v>
      </c>
      <c r="R711">
        <v>6.32</v>
      </c>
      <c r="S711">
        <v>6.34</v>
      </c>
      <c r="T711" t="s">
        <v>4109</v>
      </c>
      <c r="U711">
        <v>7.32</v>
      </c>
      <c r="V711">
        <v>6.35</v>
      </c>
      <c r="W711">
        <v>5.78</v>
      </c>
      <c r="X711" t="s">
        <v>4109</v>
      </c>
      <c r="Y711" t="s">
        <v>4109</v>
      </c>
      <c r="Z711" s="4">
        <f t="shared" si="11"/>
        <v>0.85</v>
      </c>
    </row>
    <row r="712" spans="1:26" x14ac:dyDescent="0.25">
      <c r="B712" t="s">
        <v>5257</v>
      </c>
      <c r="C712" t="s">
        <v>846</v>
      </c>
      <c r="D712" t="s">
        <v>4833</v>
      </c>
      <c r="E712" t="s">
        <v>5255</v>
      </c>
      <c r="F712">
        <v>36.56</v>
      </c>
      <c r="G712">
        <v>34.909999999999997</v>
      </c>
      <c r="H712">
        <v>30.59</v>
      </c>
      <c r="I712">
        <v>26.92</v>
      </c>
      <c r="J712">
        <v>29.51</v>
      </c>
      <c r="K712">
        <v>19.02</v>
      </c>
      <c r="L712">
        <v>16.8</v>
      </c>
      <c r="M712">
        <v>17.2</v>
      </c>
      <c r="N712">
        <v>12.81</v>
      </c>
      <c r="O712">
        <v>13.06</v>
      </c>
      <c r="P712">
        <v>12.51</v>
      </c>
      <c r="Q712">
        <v>13.36</v>
      </c>
      <c r="R712">
        <v>14.04</v>
      </c>
      <c r="S712">
        <v>13.93</v>
      </c>
      <c r="T712" t="s">
        <v>4109</v>
      </c>
      <c r="U712">
        <v>13.16</v>
      </c>
      <c r="V712">
        <v>13.72</v>
      </c>
      <c r="W712">
        <v>13.75</v>
      </c>
      <c r="X712" t="s">
        <v>4109</v>
      </c>
      <c r="Y712" t="s">
        <v>4109</v>
      </c>
      <c r="Z712" s="4">
        <f t="shared" si="11"/>
        <v>0.85</v>
      </c>
    </row>
    <row r="713" spans="1:26" x14ac:dyDescent="0.25">
      <c r="B713" t="s">
        <v>5257</v>
      </c>
      <c r="C713" t="s">
        <v>846</v>
      </c>
      <c r="D713" t="s">
        <v>1538</v>
      </c>
      <c r="E713" t="s">
        <v>871</v>
      </c>
      <c r="F713">
        <v>23.36</v>
      </c>
      <c r="G713">
        <v>26.65</v>
      </c>
      <c r="H713">
        <v>23.08</v>
      </c>
      <c r="I713">
        <v>21.45</v>
      </c>
      <c r="J713">
        <v>22.97</v>
      </c>
      <c r="K713">
        <v>14.06</v>
      </c>
      <c r="L713">
        <v>8.99</v>
      </c>
      <c r="M713">
        <v>11.99</v>
      </c>
      <c r="N713">
        <v>6.13</v>
      </c>
      <c r="O713">
        <v>7.04</v>
      </c>
      <c r="P713">
        <v>7.34</v>
      </c>
      <c r="Q713">
        <v>7.33</v>
      </c>
      <c r="R713">
        <v>6.32</v>
      </c>
      <c r="S713">
        <v>6.34</v>
      </c>
      <c r="T713" t="s">
        <v>4109</v>
      </c>
      <c r="U713">
        <v>7.49</v>
      </c>
      <c r="V713">
        <v>7.57</v>
      </c>
      <c r="W713">
        <v>6.85</v>
      </c>
      <c r="X713" t="s">
        <v>4109</v>
      </c>
      <c r="Y713" t="s">
        <v>4109</v>
      </c>
      <c r="Z713" s="4">
        <f t="shared" si="11"/>
        <v>0.85</v>
      </c>
    </row>
    <row r="714" spans="1:26" x14ac:dyDescent="0.25">
      <c r="B714" t="s">
        <v>5257</v>
      </c>
      <c r="C714" t="s">
        <v>846</v>
      </c>
      <c r="D714" t="s">
        <v>835</v>
      </c>
      <c r="E714" t="s">
        <v>592</v>
      </c>
      <c r="F714">
        <v>12.554205336163804</v>
      </c>
      <c r="G714">
        <v>11.002771054206375</v>
      </c>
      <c r="H714">
        <v>10.482853057701162</v>
      </c>
      <c r="I714">
        <v>9.516972618193007</v>
      </c>
      <c r="J714">
        <v>8.680797795554474</v>
      </c>
      <c r="K714">
        <v>8.9424984104847063</v>
      </c>
      <c r="L714">
        <v>9.0015764103283082</v>
      </c>
      <c r="M714">
        <v>7.7288921596559685</v>
      </c>
      <c r="N714">
        <v>7.4769530094464107</v>
      </c>
      <c r="O714">
        <v>8.1777087800746848</v>
      </c>
      <c r="P714">
        <v>8.8250944909877536</v>
      </c>
      <c r="Q714">
        <v>7.1934895506547383</v>
      </c>
      <c r="R714">
        <v>8.8598154104621027</v>
      </c>
      <c r="S714">
        <v>9.2263234899818283</v>
      </c>
      <c r="T714">
        <v>8.5089553304384182</v>
      </c>
      <c r="U714">
        <v>8.508955330479246</v>
      </c>
      <c r="V714">
        <v>8.5089553301339738</v>
      </c>
      <c r="W714" t="s">
        <v>4109</v>
      </c>
      <c r="X714" t="s">
        <v>4109</v>
      </c>
      <c r="Y714" t="s">
        <v>4109</v>
      </c>
      <c r="Z714" s="4">
        <f t="shared" si="11"/>
        <v>0.85</v>
      </c>
    </row>
    <row r="715" spans="1:26" x14ac:dyDescent="0.25">
      <c r="B715" t="s">
        <v>5257</v>
      </c>
      <c r="C715" t="s">
        <v>846</v>
      </c>
      <c r="D715" t="s">
        <v>3919</v>
      </c>
      <c r="E715" t="s">
        <v>4298</v>
      </c>
      <c r="F715">
        <v>5668958</v>
      </c>
      <c r="G715">
        <v>5937726</v>
      </c>
      <c r="H715">
        <v>5973298</v>
      </c>
      <c r="I715">
        <v>6074846</v>
      </c>
      <c r="J715">
        <v>6230871</v>
      </c>
      <c r="K715">
        <v>6698488</v>
      </c>
      <c r="L715">
        <v>7060154</v>
      </c>
      <c r="M715">
        <v>7005055</v>
      </c>
      <c r="N715">
        <v>7984490</v>
      </c>
      <c r="O715">
        <v>7893598</v>
      </c>
      <c r="P715">
        <v>8505837</v>
      </c>
      <c r="Q715">
        <v>8013716</v>
      </c>
      <c r="R715">
        <v>9109609</v>
      </c>
      <c r="S715">
        <v>9222391</v>
      </c>
      <c r="T715">
        <v>9893980</v>
      </c>
      <c r="U715">
        <v>10100000</v>
      </c>
      <c r="V715">
        <v>10800000</v>
      </c>
      <c r="W715" t="s">
        <v>4109</v>
      </c>
      <c r="X715" t="s">
        <v>4109</v>
      </c>
      <c r="Y715" t="s">
        <v>4109</v>
      </c>
      <c r="Z715" s="4">
        <f t="shared" si="11"/>
        <v>0.85</v>
      </c>
    </row>
    <row r="716" spans="1:26" x14ac:dyDescent="0.25">
      <c r="B716" t="s">
        <v>5257</v>
      </c>
      <c r="C716" t="s">
        <v>846</v>
      </c>
      <c r="D716" t="s">
        <v>3629</v>
      </c>
      <c r="E716" t="s">
        <v>4069</v>
      </c>
      <c r="F716">
        <v>34</v>
      </c>
      <c r="G716">
        <v>54</v>
      </c>
      <c r="H716">
        <v>60</v>
      </c>
      <c r="I716">
        <v>76</v>
      </c>
      <c r="J716">
        <v>81</v>
      </c>
      <c r="K716">
        <v>87</v>
      </c>
      <c r="L716">
        <v>87</v>
      </c>
      <c r="M716">
        <v>88</v>
      </c>
      <c r="N716">
        <v>88</v>
      </c>
      <c r="O716">
        <v>89</v>
      </c>
      <c r="P716">
        <v>89</v>
      </c>
      <c r="Q716">
        <v>89</v>
      </c>
      <c r="R716">
        <v>88</v>
      </c>
      <c r="S716">
        <v>88</v>
      </c>
      <c r="T716">
        <v>74</v>
      </c>
      <c r="U716">
        <v>72</v>
      </c>
      <c r="V716">
        <v>69</v>
      </c>
      <c r="W716" t="s">
        <v>4109</v>
      </c>
      <c r="X716" t="s">
        <v>4109</v>
      </c>
      <c r="Y716" t="s">
        <v>4109</v>
      </c>
      <c r="Z716" s="4">
        <f t="shared" si="11"/>
        <v>0.85</v>
      </c>
    </row>
    <row r="717" spans="1:26" x14ac:dyDescent="0.25">
      <c r="B717" t="s">
        <v>5257</v>
      </c>
      <c r="C717" t="s">
        <v>846</v>
      </c>
      <c r="D717" t="s">
        <v>4613</v>
      </c>
      <c r="E717" t="s">
        <v>5144</v>
      </c>
      <c r="F717">
        <v>10</v>
      </c>
      <c r="G717">
        <v>23</v>
      </c>
      <c r="H717">
        <v>30</v>
      </c>
      <c r="I717">
        <v>34</v>
      </c>
      <c r="J717">
        <v>35</v>
      </c>
      <c r="K717">
        <v>49</v>
      </c>
      <c r="L717">
        <v>25</v>
      </c>
      <c r="M717">
        <v>36</v>
      </c>
      <c r="N717">
        <v>57</v>
      </c>
      <c r="O717">
        <v>68</v>
      </c>
      <c r="P717">
        <v>35</v>
      </c>
      <c r="Q717">
        <v>58</v>
      </c>
      <c r="R717">
        <v>55</v>
      </c>
      <c r="S717">
        <v>54</v>
      </c>
      <c r="T717">
        <v>61</v>
      </c>
      <c r="U717">
        <v>53</v>
      </c>
      <c r="V717">
        <v>71</v>
      </c>
      <c r="W717" t="s">
        <v>4109</v>
      </c>
      <c r="X717" t="s">
        <v>4109</v>
      </c>
      <c r="Y717" t="s">
        <v>4109</v>
      </c>
      <c r="Z717" s="4">
        <f t="shared" si="11"/>
        <v>0.85</v>
      </c>
    </row>
    <row r="718" spans="1:26" x14ac:dyDescent="0.25">
      <c r="B718" t="s">
        <v>5257</v>
      </c>
      <c r="C718" t="s">
        <v>846</v>
      </c>
      <c r="D718" t="s">
        <v>1454</v>
      </c>
      <c r="E718" t="s">
        <v>5049</v>
      </c>
      <c r="F718">
        <v>73.45</v>
      </c>
      <c r="G718">
        <v>73.45</v>
      </c>
      <c r="H718">
        <v>72.349999999999994</v>
      </c>
      <c r="I718">
        <v>72.349999999999994</v>
      </c>
      <c r="J718">
        <v>72.349999999999994</v>
      </c>
      <c r="K718">
        <v>72.349999999999994</v>
      </c>
      <c r="L718">
        <v>72.349999999999994</v>
      </c>
      <c r="M718">
        <v>73.37</v>
      </c>
      <c r="N718">
        <v>73.37</v>
      </c>
      <c r="O718">
        <v>73.37</v>
      </c>
      <c r="P718">
        <v>73.37</v>
      </c>
      <c r="Q718">
        <v>73.55</v>
      </c>
      <c r="R718">
        <v>73.55</v>
      </c>
      <c r="S718">
        <v>73.55</v>
      </c>
      <c r="T718" t="s">
        <v>4109</v>
      </c>
      <c r="U718">
        <v>73.52</v>
      </c>
      <c r="V718">
        <v>73.52</v>
      </c>
      <c r="W718" t="s">
        <v>4109</v>
      </c>
      <c r="X718" t="s">
        <v>4109</v>
      </c>
      <c r="Y718" t="s">
        <v>4109</v>
      </c>
      <c r="Z718" s="4">
        <f t="shared" si="11"/>
        <v>0.8</v>
      </c>
    </row>
    <row r="719" spans="1:26" x14ac:dyDescent="0.25">
      <c r="B719" t="s">
        <v>5257</v>
      </c>
      <c r="C719" t="s">
        <v>846</v>
      </c>
      <c r="D719" t="s">
        <v>5035</v>
      </c>
      <c r="E719" t="s">
        <v>4246</v>
      </c>
      <c r="F719">
        <v>79.69</v>
      </c>
      <c r="G719">
        <v>79.69</v>
      </c>
      <c r="H719">
        <v>79.41</v>
      </c>
      <c r="I719">
        <v>79.41</v>
      </c>
      <c r="J719">
        <v>79.41</v>
      </c>
      <c r="K719">
        <v>79.41</v>
      </c>
      <c r="L719">
        <v>79.41</v>
      </c>
      <c r="M719">
        <v>78.69</v>
      </c>
      <c r="N719">
        <v>78.69</v>
      </c>
      <c r="O719">
        <v>78.69</v>
      </c>
      <c r="P719">
        <v>78.69</v>
      </c>
      <c r="Q719">
        <v>77.03</v>
      </c>
      <c r="R719">
        <v>77.03</v>
      </c>
      <c r="S719">
        <v>77.03</v>
      </c>
      <c r="T719" t="s">
        <v>4109</v>
      </c>
      <c r="U719">
        <v>77.03</v>
      </c>
      <c r="V719">
        <v>77.03</v>
      </c>
      <c r="W719" t="s">
        <v>4109</v>
      </c>
      <c r="X719" t="s">
        <v>4109</v>
      </c>
      <c r="Y719" t="s">
        <v>4109</v>
      </c>
      <c r="Z719" s="4">
        <f t="shared" si="11"/>
        <v>0.8</v>
      </c>
    </row>
    <row r="720" spans="1:26" x14ac:dyDescent="0.25">
      <c r="B720" t="s">
        <v>5257</v>
      </c>
      <c r="C720" t="s">
        <v>846</v>
      </c>
      <c r="D720" t="s">
        <v>1509</v>
      </c>
      <c r="E720" t="s">
        <v>4352</v>
      </c>
      <c r="F720">
        <v>49.62</v>
      </c>
      <c r="G720">
        <v>49.62</v>
      </c>
      <c r="H720">
        <v>51.16</v>
      </c>
      <c r="I720">
        <v>49.38</v>
      </c>
      <c r="J720">
        <v>49.4</v>
      </c>
      <c r="K720">
        <v>49.38</v>
      </c>
      <c r="L720">
        <v>49.35</v>
      </c>
      <c r="M720">
        <v>49.17</v>
      </c>
      <c r="N720">
        <v>49.1</v>
      </c>
      <c r="O720">
        <v>49.12</v>
      </c>
      <c r="P720">
        <v>49.11</v>
      </c>
      <c r="Q720">
        <v>51.45</v>
      </c>
      <c r="R720">
        <v>51.4</v>
      </c>
      <c r="S720">
        <v>51.38</v>
      </c>
      <c r="T720" t="s">
        <v>4109</v>
      </c>
      <c r="U720">
        <v>52.09</v>
      </c>
      <c r="V720">
        <v>52.09</v>
      </c>
      <c r="W720" t="s">
        <v>4109</v>
      </c>
      <c r="X720" t="s">
        <v>4109</v>
      </c>
      <c r="Y720" t="s">
        <v>4109</v>
      </c>
      <c r="Z720" s="4">
        <f t="shared" si="11"/>
        <v>0.8</v>
      </c>
    </row>
    <row r="721" spans="1:26" x14ac:dyDescent="0.25">
      <c r="B721" t="s">
        <v>5257</v>
      </c>
      <c r="C721" t="s">
        <v>846</v>
      </c>
      <c r="D721" t="s">
        <v>1517</v>
      </c>
      <c r="E721" t="s">
        <v>4959</v>
      </c>
      <c r="F721">
        <v>35.270000000000003</v>
      </c>
      <c r="G721">
        <v>35.270000000000003</v>
      </c>
      <c r="H721">
        <v>38.32</v>
      </c>
      <c r="I721">
        <v>35.93</v>
      </c>
      <c r="J721">
        <v>35.880000000000003</v>
      </c>
      <c r="K721">
        <v>35.869999999999997</v>
      </c>
      <c r="L721">
        <v>35.83</v>
      </c>
      <c r="M721">
        <v>35.68</v>
      </c>
      <c r="N721">
        <v>35.590000000000003</v>
      </c>
      <c r="O721">
        <v>35.61</v>
      </c>
      <c r="P721">
        <v>35.590000000000003</v>
      </c>
      <c r="Q721">
        <v>35.5</v>
      </c>
      <c r="R721">
        <v>35.43</v>
      </c>
      <c r="S721">
        <v>35.4</v>
      </c>
      <c r="T721" t="s">
        <v>4109</v>
      </c>
      <c r="U721">
        <v>35.43</v>
      </c>
      <c r="V721">
        <v>35.43</v>
      </c>
      <c r="W721" t="s">
        <v>4109</v>
      </c>
      <c r="X721" t="s">
        <v>4109</v>
      </c>
      <c r="Y721" t="s">
        <v>4109</v>
      </c>
      <c r="Z721" s="4">
        <f t="shared" si="11"/>
        <v>0.8</v>
      </c>
    </row>
    <row r="722" spans="1:26" x14ac:dyDescent="0.25">
      <c r="B722" t="s">
        <v>5257</v>
      </c>
      <c r="C722" t="s">
        <v>846</v>
      </c>
      <c r="D722" t="s">
        <v>459</v>
      </c>
      <c r="E722" t="s">
        <v>4163</v>
      </c>
      <c r="F722">
        <v>90.92</v>
      </c>
      <c r="G722">
        <v>90.92</v>
      </c>
      <c r="H722">
        <v>89.14</v>
      </c>
      <c r="I722">
        <v>89.13</v>
      </c>
      <c r="J722">
        <v>89.12</v>
      </c>
      <c r="K722">
        <v>89.09</v>
      </c>
      <c r="L722">
        <v>89.08</v>
      </c>
      <c r="M722">
        <v>89.03</v>
      </c>
      <c r="N722">
        <v>89.04</v>
      </c>
      <c r="O722">
        <v>89.05</v>
      </c>
      <c r="P722">
        <v>89.05</v>
      </c>
      <c r="Q722">
        <v>93.09</v>
      </c>
      <c r="R722">
        <v>93.08</v>
      </c>
      <c r="S722">
        <v>93.07</v>
      </c>
      <c r="T722" t="s">
        <v>4109</v>
      </c>
      <c r="U722">
        <v>93.32</v>
      </c>
      <c r="V722">
        <v>93.32</v>
      </c>
      <c r="W722" t="s">
        <v>4109</v>
      </c>
      <c r="X722" t="s">
        <v>4109</v>
      </c>
      <c r="Y722" t="s">
        <v>4109</v>
      </c>
      <c r="Z722" s="4">
        <f t="shared" si="11"/>
        <v>0.8</v>
      </c>
    </row>
    <row r="723" spans="1:26" x14ac:dyDescent="0.25">
      <c r="A723" s="2" t="s">
        <v>5349</v>
      </c>
      <c r="B723" t="s">
        <v>5257</v>
      </c>
      <c r="C723" t="s">
        <v>846</v>
      </c>
      <c r="D723" t="s">
        <v>3200</v>
      </c>
      <c r="E723" t="s">
        <v>5162</v>
      </c>
      <c r="F723">
        <v>68.499424246254094</v>
      </c>
      <c r="G723">
        <v>69.417057284361178</v>
      </c>
      <c r="H723">
        <v>69.893464722474292</v>
      </c>
      <c r="I723">
        <v>67.831423228857616</v>
      </c>
      <c r="J723">
        <v>67.691680153686235</v>
      </c>
      <c r="K723">
        <v>66.859636473389443</v>
      </c>
      <c r="L723">
        <v>66.688248917010426</v>
      </c>
      <c r="M723">
        <v>65.482057838926707</v>
      </c>
      <c r="N723">
        <v>68.444695911499309</v>
      </c>
      <c r="O723">
        <v>66.968021436778727</v>
      </c>
      <c r="P723">
        <v>67.178298087840105</v>
      </c>
      <c r="Q723">
        <v>66.759978260384017</v>
      </c>
      <c r="R723">
        <v>71.636055060821036</v>
      </c>
      <c r="S723">
        <v>72.522738112031377</v>
      </c>
      <c r="T723">
        <v>74.492185869479528</v>
      </c>
      <c r="U723">
        <v>75.309398960523609</v>
      </c>
      <c r="V723" t="s">
        <v>4109</v>
      </c>
      <c r="W723" t="s">
        <v>4109</v>
      </c>
      <c r="X723" t="s">
        <v>4109</v>
      </c>
      <c r="Y723" t="s">
        <v>4109</v>
      </c>
      <c r="Z723" s="4">
        <f t="shared" si="11"/>
        <v>0.8</v>
      </c>
    </row>
    <row r="724" spans="1:26" x14ac:dyDescent="0.25">
      <c r="A724" s="2" t="s">
        <v>5349</v>
      </c>
      <c r="B724" t="s">
        <v>5257</v>
      </c>
      <c r="C724" t="s">
        <v>846</v>
      </c>
      <c r="D724" t="s">
        <v>2637</v>
      </c>
      <c r="E724" t="s">
        <v>1261</v>
      </c>
      <c r="F724">
        <v>13.070663240229742</v>
      </c>
      <c r="G724">
        <v>12.529859513644842</v>
      </c>
      <c r="H724">
        <v>11.207006692852767</v>
      </c>
      <c r="I724">
        <v>12.415090107046773</v>
      </c>
      <c r="J724">
        <v>13.232922655415056</v>
      </c>
      <c r="K724">
        <v>15.07847345652101</v>
      </c>
      <c r="L724">
        <v>15.556279271734747</v>
      </c>
      <c r="M724">
        <v>15.525709629985807</v>
      </c>
      <c r="N724">
        <v>13.768174879619972</v>
      </c>
      <c r="O724">
        <v>12.33356081203355</v>
      </c>
      <c r="P724">
        <v>12.565651367753844</v>
      </c>
      <c r="Q724">
        <v>13.362232628781168</v>
      </c>
      <c r="R724">
        <v>11.089364756123731</v>
      </c>
      <c r="S724">
        <v>12.388660500171293</v>
      </c>
      <c r="T724">
        <v>11.080157256574646</v>
      </c>
      <c r="U724">
        <v>9.9820390975008024</v>
      </c>
      <c r="V724" t="s">
        <v>4109</v>
      </c>
      <c r="W724" t="s">
        <v>4109</v>
      </c>
      <c r="X724" t="s">
        <v>4109</v>
      </c>
      <c r="Y724" t="s">
        <v>4109</v>
      </c>
      <c r="Z724" s="4">
        <f t="shared" si="11"/>
        <v>0.8</v>
      </c>
    </row>
    <row r="725" spans="1:26" x14ac:dyDescent="0.25">
      <c r="A725" s="2" t="s">
        <v>5349</v>
      </c>
      <c r="B725" t="s">
        <v>5257</v>
      </c>
      <c r="C725" t="s">
        <v>846</v>
      </c>
      <c r="D725" t="s">
        <v>2101</v>
      </c>
      <c r="E725" t="s">
        <v>3755</v>
      </c>
      <c r="F725">
        <v>9.8236227549114599</v>
      </c>
      <c r="G725">
        <v>9.5098194232629627</v>
      </c>
      <c r="H725">
        <v>10.300539555971969</v>
      </c>
      <c r="I725">
        <v>11.185903690171271</v>
      </c>
      <c r="J725">
        <v>11.195615146982927</v>
      </c>
      <c r="K725">
        <v>10.54515018388723</v>
      </c>
      <c r="L725">
        <v>10.256609079536409</v>
      </c>
      <c r="M725">
        <v>11.571792321898872</v>
      </c>
      <c r="N725">
        <v>10.243706938722587</v>
      </c>
      <c r="O725">
        <v>12.65799049822196</v>
      </c>
      <c r="P725">
        <v>11.566995025607095</v>
      </c>
      <c r="Q725">
        <v>10.627191643648979</v>
      </c>
      <c r="R725">
        <v>7.6134701157295899</v>
      </c>
      <c r="S725">
        <v>5.2414371024189057</v>
      </c>
      <c r="T725">
        <v>4.6365335530679097</v>
      </c>
      <c r="U725">
        <v>4.9231961729684084</v>
      </c>
      <c r="V725" t="s">
        <v>4109</v>
      </c>
      <c r="W725" t="s">
        <v>4109</v>
      </c>
      <c r="X725" t="s">
        <v>4109</v>
      </c>
      <c r="Y725" t="s">
        <v>4109</v>
      </c>
      <c r="Z725" s="4">
        <f t="shared" si="11"/>
        <v>0.8</v>
      </c>
    </row>
    <row r="726" spans="1:26" x14ac:dyDescent="0.25">
      <c r="A726" s="2" t="s">
        <v>5349</v>
      </c>
      <c r="B726" t="s">
        <v>5257</v>
      </c>
      <c r="C726" t="s">
        <v>846</v>
      </c>
      <c r="D726" t="s">
        <v>4797</v>
      </c>
      <c r="E726" t="s">
        <v>912</v>
      </c>
      <c r="F726">
        <v>5.1191178329190716</v>
      </c>
      <c r="G726">
        <v>4.5549678579868784</v>
      </c>
      <c r="H726">
        <v>4.5747597878467232</v>
      </c>
      <c r="I726">
        <v>4.7763111193739753</v>
      </c>
      <c r="J726">
        <v>4.1329491177515489</v>
      </c>
      <c r="K726">
        <v>3.5444403456409224</v>
      </c>
      <c r="L726">
        <v>3.0710120653825874</v>
      </c>
      <c r="M726">
        <v>2.9977063078355877</v>
      </c>
      <c r="N726">
        <v>3.01218240005658</v>
      </c>
      <c r="O726">
        <v>2.6490730424658397</v>
      </c>
      <c r="P726">
        <v>2.490565806562278</v>
      </c>
      <c r="Q726">
        <v>2.2451551181160987</v>
      </c>
      <c r="R726">
        <v>2.0378451875207584</v>
      </c>
      <c r="S726">
        <v>1.9563340923899535</v>
      </c>
      <c r="T726">
        <v>1.7674358922826476</v>
      </c>
      <c r="U726">
        <v>1.6595035155357467</v>
      </c>
      <c r="V726" t="s">
        <v>4109</v>
      </c>
      <c r="W726" t="s">
        <v>4109</v>
      </c>
      <c r="X726" t="s">
        <v>4109</v>
      </c>
      <c r="Y726" t="s">
        <v>4109</v>
      </c>
      <c r="Z726" s="4">
        <f t="shared" si="11"/>
        <v>0.8</v>
      </c>
    </row>
    <row r="727" spans="1:26" x14ac:dyDescent="0.25">
      <c r="A727" s="2" t="s">
        <v>5349</v>
      </c>
      <c r="B727" t="s">
        <v>5257</v>
      </c>
      <c r="C727" t="s">
        <v>846</v>
      </c>
      <c r="D727" t="s">
        <v>4019</v>
      </c>
      <c r="E727" t="s">
        <v>2076</v>
      </c>
      <c r="F727">
        <v>83.442164834084622</v>
      </c>
      <c r="G727">
        <v>83.481844565611013</v>
      </c>
      <c r="H727">
        <v>84.768764066292988</v>
      </c>
      <c r="I727">
        <v>83.793638038402847</v>
      </c>
      <c r="J727">
        <v>83.020244418420702</v>
      </c>
      <c r="K727">
        <v>80.949227002917596</v>
      </c>
      <c r="L727">
        <v>80.015870061929434</v>
      </c>
      <c r="M727">
        <v>80.051556468661161</v>
      </c>
      <c r="N727">
        <v>81.700585250278479</v>
      </c>
      <c r="O727">
        <v>82.275084977466534</v>
      </c>
      <c r="P727">
        <v>81.235858920009477</v>
      </c>
      <c r="Q727">
        <v>79.632325022149104</v>
      </c>
      <c r="R727">
        <v>81.287370364071379</v>
      </c>
      <c r="S727">
        <v>79.720509306840242</v>
      </c>
      <c r="T727">
        <v>80.896155314830082</v>
      </c>
      <c r="U727">
        <v>81.892098649027773</v>
      </c>
      <c r="V727" t="s">
        <v>4109</v>
      </c>
      <c r="W727" t="s">
        <v>4109</v>
      </c>
      <c r="X727" t="s">
        <v>4109</v>
      </c>
      <c r="Y727" t="s">
        <v>4109</v>
      </c>
      <c r="Z727" s="4">
        <f t="shared" si="11"/>
        <v>0.8</v>
      </c>
    </row>
    <row r="728" spans="1:26" x14ac:dyDescent="0.25">
      <c r="A728" s="2" t="s">
        <v>5349</v>
      </c>
      <c r="B728" t="s">
        <v>5257</v>
      </c>
      <c r="C728" t="s">
        <v>846</v>
      </c>
      <c r="D728" t="s">
        <v>1981</v>
      </c>
      <c r="E728" t="s">
        <v>4313</v>
      </c>
      <c r="F728">
        <v>0.52028478746261109</v>
      </c>
      <c r="G728">
        <v>0.67718401621297208</v>
      </c>
      <c r="H728">
        <v>0.84815446960042717</v>
      </c>
      <c r="I728">
        <v>1.0543346490749606</v>
      </c>
      <c r="J728">
        <v>1.2495778453225261</v>
      </c>
      <c r="K728">
        <v>1.5405446192025218</v>
      </c>
      <c r="L728">
        <v>1.9841454462744126</v>
      </c>
      <c r="M728">
        <v>2.3383760562337064</v>
      </c>
      <c r="N728">
        <v>2.7416588574358611</v>
      </c>
      <c r="O728">
        <v>3.3264944369466107</v>
      </c>
      <c r="P728">
        <v>3.478093067705653</v>
      </c>
      <c r="Q728">
        <v>3.9547302277448129</v>
      </c>
      <c r="R728">
        <v>4.6436086047892839</v>
      </c>
      <c r="S728">
        <v>4.9606533260786332</v>
      </c>
      <c r="T728">
        <v>5.1736825587741038</v>
      </c>
      <c r="U728">
        <v>5.3610112479790368</v>
      </c>
      <c r="V728" t="s">
        <v>4109</v>
      </c>
      <c r="W728" t="s">
        <v>4109</v>
      </c>
      <c r="X728" t="s">
        <v>4109</v>
      </c>
      <c r="Y728" t="s">
        <v>4109</v>
      </c>
      <c r="Z728" s="4">
        <f t="shared" si="11"/>
        <v>0.8</v>
      </c>
    </row>
    <row r="729" spans="1:26" x14ac:dyDescent="0.25">
      <c r="A729" s="2" t="s">
        <v>5349</v>
      </c>
      <c r="B729" t="s">
        <v>5257</v>
      </c>
      <c r="C729" t="s">
        <v>846</v>
      </c>
      <c r="D729" t="s">
        <v>2984</v>
      </c>
      <c r="E729" t="s">
        <v>2308</v>
      </c>
      <c r="F729">
        <v>2964000000</v>
      </c>
      <c r="G729">
        <v>3983000000</v>
      </c>
      <c r="H729">
        <v>5178000000</v>
      </c>
      <c r="I729">
        <v>6862000000</v>
      </c>
      <c r="J729">
        <v>8547000000</v>
      </c>
      <c r="K729">
        <v>11025000000</v>
      </c>
      <c r="L729">
        <v>15353000000</v>
      </c>
      <c r="M729">
        <v>19258000000</v>
      </c>
      <c r="N729">
        <v>23259000000</v>
      </c>
      <c r="O729">
        <v>30514000000</v>
      </c>
      <c r="P729">
        <v>34065000000</v>
      </c>
      <c r="Q729">
        <v>42495000000</v>
      </c>
      <c r="R729">
        <v>52150000000</v>
      </c>
      <c r="S729">
        <v>59079000000</v>
      </c>
      <c r="T729">
        <v>66931000000</v>
      </c>
      <c r="U729">
        <v>74143000000</v>
      </c>
      <c r="V729" t="s">
        <v>4109</v>
      </c>
      <c r="W729" t="s">
        <v>4109</v>
      </c>
      <c r="X729" t="s">
        <v>4109</v>
      </c>
      <c r="Y729" t="s">
        <v>4109</v>
      </c>
      <c r="Z729" s="4">
        <f t="shared" si="11"/>
        <v>0.8</v>
      </c>
    </row>
    <row r="730" spans="1:26" x14ac:dyDescent="0.25">
      <c r="B730" t="s">
        <v>5257</v>
      </c>
      <c r="C730" t="s">
        <v>846</v>
      </c>
      <c r="D730" t="s">
        <v>3484</v>
      </c>
      <c r="E730" t="s">
        <v>3074</v>
      </c>
      <c r="F730">
        <v>6.9495948707647601</v>
      </c>
      <c r="G730">
        <v>6.7248063759923902</v>
      </c>
      <c r="H730">
        <v>6.6720010225151301</v>
      </c>
      <c r="I730">
        <v>6.3339217293099104</v>
      </c>
      <c r="J730">
        <v>6.1811078714640599</v>
      </c>
      <c r="K730">
        <v>5.8775194657299901</v>
      </c>
      <c r="L730">
        <v>5.6618490477744201</v>
      </c>
      <c r="M730">
        <v>5.50764929853643</v>
      </c>
      <c r="N730">
        <v>5.5621424099760297</v>
      </c>
      <c r="O730">
        <v>5.6467119320193904</v>
      </c>
      <c r="P730">
        <v>5.35317924225662</v>
      </c>
      <c r="Q730">
        <v>5.2329857110350497</v>
      </c>
      <c r="R730">
        <v>5.1996433164504596</v>
      </c>
      <c r="S730">
        <v>4.9886254400501704</v>
      </c>
      <c r="T730">
        <v>4.9601494989552597</v>
      </c>
      <c r="U730">
        <v>4.7309104485531401</v>
      </c>
      <c r="V730" t="s">
        <v>4109</v>
      </c>
      <c r="W730" t="s">
        <v>4109</v>
      </c>
      <c r="X730" t="s">
        <v>4109</v>
      </c>
      <c r="Y730" t="s">
        <v>4109</v>
      </c>
      <c r="Z730" s="4">
        <f t="shared" si="11"/>
        <v>0.8</v>
      </c>
    </row>
    <row r="731" spans="1:26" x14ac:dyDescent="0.25">
      <c r="A731" s="2" t="s">
        <v>5349</v>
      </c>
      <c r="B731" t="s">
        <v>5257</v>
      </c>
      <c r="C731" t="s">
        <v>846</v>
      </c>
      <c r="D731" t="s">
        <v>2810</v>
      </c>
      <c r="E731" t="s">
        <v>1887</v>
      </c>
      <c r="F731" t="s">
        <v>4109</v>
      </c>
      <c r="G731" t="s">
        <v>4109</v>
      </c>
      <c r="H731" t="s">
        <v>4109</v>
      </c>
      <c r="I731">
        <v>45.926139788295629</v>
      </c>
      <c r="J731">
        <v>54.692513996934409</v>
      </c>
      <c r="K731">
        <v>67.416637740342082</v>
      </c>
      <c r="L731">
        <v>87.090663617697331</v>
      </c>
      <c r="M731">
        <v>149.50666100857134</v>
      </c>
      <c r="N731">
        <v>53.983418138404602</v>
      </c>
      <c r="O731">
        <v>97.36442358291734</v>
      </c>
      <c r="P731">
        <v>97.386883948736724</v>
      </c>
      <c r="Q731">
        <v>55.247137484117339</v>
      </c>
      <c r="R731">
        <v>69.123951098137184</v>
      </c>
      <c r="S731">
        <v>61.33572745633321</v>
      </c>
      <c r="T731">
        <v>76.419926220337302</v>
      </c>
      <c r="U731">
        <v>72.077652287396532</v>
      </c>
      <c r="V731">
        <v>68.401089240593407</v>
      </c>
      <c r="W731">
        <v>87.899027085846456</v>
      </c>
      <c r="X731">
        <v>76.420990940139859</v>
      </c>
      <c r="Y731" t="s">
        <v>4109</v>
      </c>
      <c r="Z731" s="4">
        <f t="shared" si="11"/>
        <v>0.8</v>
      </c>
    </row>
    <row r="732" spans="1:26" x14ac:dyDescent="0.25">
      <c r="A732" s="2" t="s">
        <v>5349</v>
      </c>
      <c r="B732" t="s">
        <v>5257</v>
      </c>
      <c r="C732" t="s">
        <v>846</v>
      </c>
      <c r="D732" t="s">
        <v>1142</v>
      </c>
      <c r="E732" t="s">
        <v>3425</v>
      </c>
      <c r="F732" t="s">
        <v>4109</v>
      </c>
      <c r="G732" t="s">
        <v>4109</v>
      </c>
      <c r="H732" t="s">
        <v>4109</v>
      </c>
      <c r="I732">
        <v>279092830000</v>
      </c>
      <c r="J732">
        <v>387851160000</v>
      </c>
      <c r="K732">
        <v>553073740000</v>
      </c>
      <c r="L732">
        <v>818878580000</v>
      </c>
      <c r="M732">
        <v>1819100510000</v>
      </c>
      <c r="N732">
        <v>647204770000</v>
      </c>
      <c r="O732">
        <v>1306520250000</v>
      </c>
      <c r="P732">
        <v>1631829540000</v>
      </c>
      <c r="Q732">
        <v>1007182900000</v>
      </c>
      <c r="R732">
        <v>1263335500000</v>
      </c>
      <c r="S732">
        <v>1138834020000</v>
      </c>
      <c r="T732">
        <v>1558299690000</v>
      </c>
      <c r="U732">
        <v>1516216710000</v>
      </c>
      <c r="V732">
        <v>1566680487700.5698</v>
      </c>
      <c r="W732">
        <v>2331566700000</v>
      </c>
      <c r="X732">
        <v>2083482760000</v>
      </c>
      <c r="Y732" t="s">
        <v>4109</v>
      </c>
      <c r="Z732" s="4">
        <f t="shared" si="11"/>
        <v>0.8</v>
      </c>
    </row>
    <row r="733" spans="1:26" x14ac:dyDescent="0.25">
      <c r="B733" t="s">
        <v>5257</v>
      </c>
      <c r="C733" t="s">
        <v>846</v>
      </c>
      <c r="D733" t="s">
        <v>444</v>
      </c>
      <c r="E733" t="s">
        <v>4897</v>
      </c>
      <c r="F733">
        <v>1835291212069.01</v>
      </c>
      <c r="G733">
        <v>2284736788280.8101</v>
      </c>
      <c r="H733">
        <v>3335088363095.29</v>
      </c>
      <c r="I733">
        <v>4566340829402.54</v>
      </c>
      <c r="J733">
        <v>5660569617848.2803</v>
      </c>
      <c r="K733">
        <v>6423317523130.04</v>
      </c>
      <c r="L733">
        <v>7760717936922.46</v>
      </c>
      <c r="M733">
        <v>10689421158434.9</v>
      </c>
      <c r="N733">
        <v>11857836241454.1</v>
      </c>
      <c r="O733">
        <v>12598590464549.699</v>
      </c>
      <c r="P733">
        <v>12553862482378.801</v>
      </c>
      <c r="Q733">
        <v>14889307028901</v>
      </c>
      <c r="R733">
        <v>15362722732705.801</v>
      </c>
      <c r="S733">
        <v>17568764405434.301</v>
      </c>
      <c r="T733">
        <v>19639560249802.801</v>
      </c>
      <c r="U733">
        <v>22683687524311</v>
      </c>
      <c r="V733" t="s">
        <v>4109</v>
      </c>
      <c r="W733" t="s">
        <v>4109</v>
      </c>
      <c r="X733" t="s">
        <v>4109</v>
      </c>
      <c r="Y733" t="s">
        <v>4109</v>
      </c>
      <c r="Z733" s="4">
        <f t="shared" si="11"/>
        <v>0.8</v>
      </c>
    </row>
    <row r="734" spans="1:26" x14ac:dyDescent="0.25">
      <c r="B734" t="s">
        <v>5257</v>
      </c>
      <c r="C734" t="s">
        <v>846</v>
      </c>
      <c r="D734" t="s">
        <v>1828</v>
      </c>
      <c r="E734" t="s">
        <v>4936</v>
      </c>
      <c r="F734">
        <v>27000000</v>
      </c>
      <c r="G734">
        <v>18360000</v>
      </c>
      <c r="H734">
        <v>9430000</v>
      </c>
      <c r="I734">
        <v>2490000</v>
      </c>
      <c r="J734">
        <v>8530000</v>
      </c>
      <c r="K734">
        <v>9670000</v>
      </c>
      <c r="L734">
        <v>9610000</v>
      </c>
      <c r="M734">
        <v>7530000</v>
      </c>
      <c r="N734">
        <v>5090000</v>
      </c>
      <c r="O734">
        <v>2810000</v>
      </c>
      <c r="P734">
        <v>2980000</v>
      </c>
      <c r="Q734">
        <v>1580000</v>
      </c>
      <c r="R734">
        <v>490000</v>
      </c>
      <c r="S734">
        <v>-30000</v>
      </c>
      <c r="T734">
        <v>210000</v>
      </c>
      <c r="U734">
        <v>90000</v>
      </c>
      <c r="V734" t="s">
        <v>4109</v>
      </c>
      <c r="W734" t="s">
        <v>4109</v>
      </c>
      <c r="X734" t="s">
        <v>4109</v>
      </c>
      <c r="Y734" t="s">
        <v>4109</v>
      </c>
      <c r="Z734" s="4">
        <f t="shared" si="11"/>
        <v>0.8</v>
      </c>
    </row>
    <row r="735" spans="1:26" x14ac:dyDescent="0.25">
      <c r="B735" t="s">
        <v>5257</v>
      </c>
      <c r="C735" t="s">
        <v>846</v>
      </c>
      <c r="D735" t="s">
        <v>2814</v>
      </c>
      <c r="E735" t="s">
        <v>272</v>
      </c>
      <c r="F735" t="s">
        <v>4109</v>
      </c>
      <c r="G735" t="s">
        <v>4109</v>
      </c>
      <c r="H735">
        <v>7.3487146934307663</v>
      </c>
      <c r="I735">
        <v>3.0153399125075571</v>
      </c>
      <c r="J735">
        <v>5.669603880523348</v>
      </c>
      <c r="K735">
        <v>6.3044101477306951</v>
      </c>
      <c r="L735">
        <v>4.6760107449679387</v>
      </c>
      <c r="M735">
        <v>0.51576667277648369</v>
      </c>
      <c r="N735">
        <v>0.54012800538970063</v>
      </c>
      <c r="O735">
        <v>0.87280726283019228</v>
      </c>
      <c r="P735">
        <v>0.71130404418767068</v>
      </c>
      <c r="Q735">
        <v>0.70804499636616425</v>
      </c>
      <c r="R735">
        <v>0.67167614237195361</v>
      </c>
      <c r="S735">
        <v>0.5328204332543296</v>
      </c>
      <c r="T735">
        <v>0.55972744642553007</v>
      </c>
      <c r="U735">
        <v>0.41155187171371771</v>
      </c>
      <c r="V735">
        <v>0.53336354465050895</v>
      </c>
      <c r="W735">
        <v>0.44415826596834568</v>
      </c>
      <c r="X735" t="s">
        <v>4109</v>
      </c>
      <c r="Y735" t="s">
        <v>4109</v>
      </c>
      <c r="Z735" s="4">
        <f t="shared" si="11"/>
        <v>0.8</v>
      </c>
    </row>
    <row r="736" spans="1:26" x14ac:dyDescent="0.25">
      <c r="B736" t="s">
        <v>5257</v>
      </c>
      <c r="C736" t="s">
        <v>846</v>
      </c>
      <c r="D736" t="s">
        <v>4420</v>
      </c>
      <c r="E736" t="s">
        <v>2346</v>
      </c>
      <c r="F736" t="s">
        <v>4109</v>
      </c>
      <c r="G736" t="s">
        <v>4109</v>
      </c>
      <c r="H736">
        <v>294050000000</v>
      </c>
      <c r="I736">
        <v>131170000000</v>
      </c>
      <c r="J736">
        <v>273390000000</v>
      </c>
      <c r="K736">
        <v>347460000000</v>
      </c>
      <c r="L736">
        <v>302190000000</v>
      </c>
      <c r="M736">
        <v>38550000000</v>
      </c>
      <c r="N736">
        <v>51310000000</v>
      </c>
      <c r="O736">
        <v>93640000000</v>
      </c>
      <c r="P736">
        <v>89630000000</v>
      </c>
      <c r="Q736">
        <v>89630000000</v>
      </c>
      <c r="R736">
        <v>107980000000</v>
      </c>
      <c r="S736">
        <v>99590000000</v>
      </c>
      <c r="T736">
        <v>103306050000</v>
      </c>
      <c r="U736">
        <v>85730000000</v>
      </c>
      <c r="V736">
        <v>126820000000</v>
      </c>
      <c r="W736">
        <v>112850000000</v>
      </c>
      <c r="X736" t="s">
        <v>4109</v>
      </c>
      <c r="Y736" t="s">
        <v>4109</v>
      </c>
      <c r="Z736" s="4">
        <f t="shared" si="11"/>
        <v>0.8</v>
      </c>
    </row>
    <row r="737" spans="1:26" x14ac:dyDescent="0.25">
      <c r="A737" s="2" t="s">
        <v>5349</v>
      </c>
      <c r="B737" t="s">
        <v>5257</v>
      </c>
      <c r="C737" t="s">
        <v>846</v>
      </c>
      <c r="D737" t="s">
        <v>316</v>
      </c>
      <c r="E737" t="s">
        <v>805</v>
      </c>
      <c r="F737">
        <v>13.5909480276924</v>
      </c>
      <c r="G737">
        <v>13.207043529857801</v>
      </c>
      <c r="H737">
        <v>12.055161162453199</v>
      </c>
      <c r="I737">
        <v>13.4694247561217</v>
      </c>
      <c r="J737">
        <v>14.482500500737601</v>
      </c>
      <c r="K737">
        <v>16.619018075723499</v>
      </c>
      <c r="L737">
        <v>17.540424718009199</v>
      </c>
      <c r="M737">
        <v>17.8640856862195</v>
      </c>
      <c r="N737">
        <v>16.5098337370558</v>
      </c>
      <c r="O737">
        <v>15.6600552489802</v>
      </c>
      <c r="P737">
        <v>16.043744435459502</v>
      </c>
      <c r="Q737">
        <v>17.316962856526001</v>
      </c>
      <c r="R737">
        <v>15.732973360913</v>
      </c>
      <c r="S737">
        <v>17.349313826249901</v>
      </c>
      <c r="T737">
        <v>16.253839815348801</v>
      </c>
      <c r="U737">
        <v>15.343050345479799</v>
      </c>
      <c r="V737" t="s">
        <v>4109</v>
      </c>
      <c r="W737" t="s">
        <v>4109</v>
      </c>
      <c r="X737" t="s">
        <v>4109</v>
      </c>
      <c r="Y737" t="s">
        <v>4109</v>
      </c>
      <c r="Z737" s="4">
        <f t="shared" si="11"/>
        <v>0.8</v>
      </c>
    </row>
    <row r="738" spans="1:26" x14ac:dyDescent="0.25">
      <c r="A738" s="2" t="s">
        <v>5349</v>
      </c>
      <c r="B738" t="s">
        <v>5257</v>
      </c>
      <c r="C738" t="s">
        <v>846</v>
      </c>
      <c r="D738" t="s">
        <v>4912</v>
      </c>
      <c r="E738" t="s">
        <v>5234</v>
      </c>
      <c r="F738">
        <v>51.579347622373398</v>
      </c>
      <c r="G738">
        <v>51.787219225784398</v>
      </c>
      <c r="H738">
        <v>50.569442655726199</v>
      </c>
      <c r="I738">
        <v>50.842799057757297</v>
      </c>
      <c r="J738">
        <v>49.724024605246797</v>
      </c>
      <c r="K738">
        <v>48.575308751226402</v>
      </c>
      <c r="L738">
        <v>47.443721709374799</v>
      </c>
      <c r="M738">
        <v>45.867803519534803</v>
      </c>
      <c r="N738">
        <v>43.632883011627399</v>
      </c>
      <c r="O738">
        <v>40.770827588581199</v>
      </c>
      <c r="P738">
        <v>39.481508731207498</v>
      </c>
      <c r="Q738">
        <v>38.931740213946199</v>
      </c>
      <c r="R738">
        <v>38.3908901522843</v>
      </c>
      <c r="S738">
        <v>37.849841178497201</v>
      </c>
      <c r="T738">
        <v>36.651837856374001</v>
      </c>
      <c r="U738">
        <v>36.021222565281697</v>
      </c>
      <c r="V738" t="s">
        <v>4109</v>
      </c>
      <c r="W738" t="s">
        <v>4109</v>
      </c>
      <c r="X738" t="s">
        <v>4109</v>
      </c>
      <c r="Y738" t="s">
        <v>4109</v>
      </c>
      <c r="Z738" s="4">
        <f t="shared" si="11"/>
        <v>0.8</v>
      </c>
    </row>
    <row r="739" spans="1:26" x14ac:dyDescent="0.25">
      <c r="B739" t="s">
        <v>5257</v>
      </c>
      <c r="C739" t="s">
        <v>846</v>
      </c>
      <c r="D739" t="s">
        <v>2226</v>
      </c>
      <c r="E739" t="s">
        <v>4164</v>
      </c>
      <c r="F739">
        <v>90.360339999999994</v>
      </c>
      <c r="G739">
        <v>93.573840000000004</v>
      </c>
      <c r="H739">
        <v>92.306820000000002</v>
      </c>
      <c r="I739">
        <v>92.047870000000003</v>
      </c>
      <c r="J739">
        <v>94.586489999999998</v>
      </c>
      <c r="K739">
        <v>8.3944030000000005</v>
      </c>
      <c r="L739">
        <v>7.4951790000000003</v>
      </c>
      <c r="M739">
        <v>9.1639800000000005</v>
      </c>
      <c r="N739">
        <v>4.0080470000000004</v>
      </c>
      <c r="O739">
        <v>3.997512</v>
      </c>
      <c r="P739">
        <v>3.3272789999999999</v>
      </c>
      <c r="Q739">
        <v>4.3744649999999998</v>
      </c>
      <c r="R739">
        <v>4.4633459999999996</v>
      </c>
      <c r="S739">
        <v>4.3837419999999998</v>
      </c>
      <c r="T739" t="s">
        <v>4109</v>
      </c>
      <c r="U739">
        <v>1.864644</v>
      </c>
      <c r="V739">
        <v>3.390533</v>
      </c>
      <c r="W739" t="s">
        <v>4109</v>
      </c>
      <c r="X739" t="s">
        <v>4109</v>
      </c>
      <c r="Y739" t="s">
        <v>4109</v>
      </c>
      <c r="Z739" s="4">
        <f t="shared" si="11"/>
        <v>0.8</v>
      </c>
    </row>
    <row r="740" spans="1:26" x14ac:dyDescent="0.25">
      <c r="B740" t="s">
        <v>5257</v>
      </c>
      <c r="C740" t="s">
        <v>846</v>
      </c>
      <c r="D740" t="s">
        <v>2281</v>
      </c>
      <c r="E740" t="s">
        <v>3321</v>
      </c>
      <c r="F740">
        <v>87.577870000000004</v>
      </c>
      <c r="G740">
        <v>82.771910000000005</v>
      </c>
      <c r="H740">
        <v>77.110020000000006</v>
      </c>
      <c r="I740">
        <v>78.634739999999994</v>
      </c>
      <c r="J740">
        <v>78.760260000000002</v>
      </c>
      <c r="K740">
        <v>52.055520000000001</v>
      </c>
      <c r="L740">
        <v>41.702820000000003</v>
      </c>
      <c r="M740">
        <v>51.150419999999997</v>
      </c>
      <c r="N740">
        <v>45.007019999999997</v>
      </c>
      <c r="O740">
        <v>36.145180000000003</v>
      </c>
      <c r="P740">
        <v>32.033920000000002</v>
      </c>
      <c r="Q740">
        <v>36.413870000000003</v>
      </c>
      <c r="R740">
        <v>37.348239999999997</v>
      </c>
      <c r="S740">
        <v>37.2926</v>
      </c>
      <c r="T740" t="s">
        <v>4109</v>
      </c>
      <c r="U740">
        <v>33.654269999999997</v>
      </c>
      <c r="V740">
        <v>38.941139999999997</v>
      </c>
      <c r="W740" t="s">
        <v>4109</v>
      </c>
      <c r="X740" t="s">
        <v>4109</v>
      </c>
      <c r="Y740" t="s">
        <v>4109</v>
      </c>
      <c r="Z740" s="4">
        <f t="shared" si="11"/>
        <v>0.8</v>
      </c>
    </row>
    <row r="741" spans="1:26" x14ac:dyDescent="0.25">
      <c r="B741" t="s">
        <v>5257</v>
      </c>
      <c r="C741" t="s">
        <v>846</v>
      </c>
      <c r="D741" t="s">
        <v>744</v>
      </c>
      <c r="E741" t="s">
        <v>1384</v>
      </c>
      <c r="F741">
        <v>6.7070000000000003E-3</v>
      </c>
      <c r="G741">
        <v>9.5382400000000006E-2</v>
      </c>
      <c r="H741">
        <v>1.6230340000000001</v>
      </c>
      <c r="I741">
        <v>2.2942369999999999</v>
      </c>
      <c r="J741">
        <v>0</v>
      </c>
      <c r="K741">
        <v>0</v>
      </c>
      <c r="L741">
        <v>0</v>
      </c>
      <c r="M741">
        <v>0</v>
      </c>
      <c r="N741">
        <v>4.1101499999999999E-2</v>
      </c>
      <c r="O741">
        <v>0</v>
      </c>
      <c r="P741">
        <v>2.5001570000000002</v>
      </c>
      <c r="Q741">
        <v>2.2552599999999998</v>
      </c>
      <c r="R741">
        <v>2.261374</v>
      </c>
      <c r="S741">
        <v>2.2288459999999999</v>
      </c>
      <c r="T741" t="s">
        <v>4109</v>
      </c>
      <c r="U741">
        <v>4.5270789999999996</v>
      </c>
      <c r="V741">
        <v>1.7329190000000001</v>
      </c>
      <c r="W741" t="s">
        <v>4109</v>
      </c>
      <c r="X741" t="s">
        <v>4109</v>
      </c>
      <c r="Y741" t="s">
        <v>4109</v>
      </c>
      <c r="Z741" s="4">
        <f t="shared" si="11"/>
        <v>0.8</v>
      </c>
    </row>
    <row r="742" spans="1:26" x14ac:dyDescent="0.25">
      <c r="B742" t="s">
        <v>5257</v>
      </c>
      <c r="C742" t="s">
        <v>846</v>
      </c>
      <c r="D742" t="s">
        <v>3813</v>
      </c>
      <c r="E742" t="s">
        <v>607</v>
      </c>
      <c r="F742">
        <v>0</v>
      </c>
      <c r="G742">
        <v>0</v>
      </c>
      <c r="H742">
        <v>0</v>
      </c>
      <c r="I742">
        <v>0</v>
      </c>
      <c r="J742">
        <v>0</v>
      </c>
      <c r="K742">
        <v>0</v>
      </c>
      <c r="L742">
        <v>0</v>
      </c>
      <c r="M742">
        <v>0</v>
      </c>
      <c r="N742">
        <v>0.14363590000000001</v>
      </c>
      <c r="O742">
        <v>0</v>
      </c>
      <c r="P742">
        <v>0.13023090000000001</v>
      </c>
      <c r="Q742">
        <v>0.43150280000000002</v>
      </c>
      <c r="R742">
        <v>0.3322465</v>
      </c>
      <c r="S742">
        <v>0</v>
      </c>
      <c r="T742" t="s">
        <v>4109</v>
      </c>
      <c r="U742">
        <v>0.36224980000000001</v>
      </c>
      <c r="V742">
        <v>2.2625200000000002E-2</v>
      </c>
      <c r="W742" t="s">
        <v>4109</v>
      </c>
      <c r="X742" t="s">
        <v>4109</v>
      </c>
      <c r="Y742" t="s">
        <v>4109</v>
      </c>
      <c r="Z742" s="4">
        <f t="shared" si="11"/>
        <v>0.8</v>
      </c>
    </row>
    <row r="743" spans="1:26" x14ac:dyDescent="0.25">
      <c r="B743" t="s">
        <v>5257</v>
      </c>
      <c r="C743" t="s">
        <v>846</v>
      </c>
      <c r="D743" t="s">
        <v>865</v>
      </c>
      <c r="E743" t="s">
        <v>1470</v>
      </c>
      <c r="F743" t="s">
        <v>4109</v>
      </c>
      <c r="G743" t="s">
        <v>4109</v>
      </c>
      <c r="H743" t="s">
        <v>4109</v>
      </c>
      <c r="I743">
        <v>44.764450117060953</v>
      </c>
      <c r="J743">
        <v>55.386025973570874</v>
      </c>
      <c r="K743">
        <v>56.541950624716939</v>
      </c>
      <c r="L743">
        <v>69.319486589394742</v>
      </c>
      <c r="M743">
        <v>93.971427539918039</v>
      </c>
      <c r="N743">
        <v>77.19227331779031</v>
      </c>
      <c r="O743">
        <v>81.270348718201646</v>
      </c>
      <c r="P743">
        <v>64.516974857569721</v>
      </c>
      <c r="Q743">
        <v>35.404693539524061</v>
      </c>
      <c r="R743">
        <v>33.708741965508743</v>
      </c>
      <c r="S743">
        <v>28.963803673329952</v>
      </c>
      <c r="T743">
        <v>35.834144223127545</v>
      </c>
      <c r="U743">
        <v>36.699105448835766</v>
      </c>
      <c r="V743">
        <v>35.009769934202318</v>
      </c>
      <c r="W743">
        <v>44.712086946992272</v>
      </c>
      <c r="X743">
        <v>46.197716867622979</v>
      </c>
      <c r="Y743" t="s">
        <v>4109</v>
      </c>
      <c r="Z743" s="4">
        <f t="shared" si="11"/>
        <v>0.8</v>
      </c>
    </row>
    <row r="744" spans="1:26" x14ac:dyDescent="0.25">
      <c r="B744" t="s">
        <v>5257</v>
      </c>
      <c r="C744" t="s">
        <v>846</v>
      </c>
      <c r="D744" t="s">
        <v>4653</v>
      </c>
      <c r="E744" t="s">
        <v>3454</v>
      </c>
      <c r="F744" t="s">
        <v>4109</v>
      </c>
      <c r="G744" t="s">
        <v>4109</v>
      </c>
      <c r="H744" t="s">
        <v>4109</v>
      </c>
      <c r="I744">
        <v>272033250000</v>
      </c>
      <c r="J744">
        <v>392769190000</v>
      </c>
      <c r="K744">
        <v>463859800000</v>
      </c>
      <c r="L744">
        <v>651783330000</v>
      </c>
      <c r="M744">
        <v>1143383650000</v>
      </c>
      <c r="N744">
        <v>925454690000</v>
      </c>
      <c r="O744">
        <v>1090556000000</v>
      </c>
      <c r="P744">
        <v>1081056310000</v>
      </c>
      <c r="Q744">
        <v>645445240000</v>
      </c>
      <c r="R744">
        <v>616073730000</v>
      </c>
      <c r="S744">
        <v>537777350000</v>
      </c>
      <c r="T744">
        <v>730703870000</v>
      </c>
      <c r="U744">
        <v>771997910000</v>
      </c>
      <c r="V744">
        <v>801875000000</v>
      </c>
      <c r="W744">
        <v>1186011000000</v>
      </c>
      <c r="X744">
        <v>1259498803417.0801</v>
      </c>
      <c r="Y744" t="s">
        <v>4109</v>
      </c>
      <c r="Z744" s="4">
        <f t="shared" si="11"/>
        <v>0.8</v>
      </c>
    </row>
    <row r="745" spans="1:26" x14ac:dyDescent="0.25">
      <c r="B745" t="s">
        <v>5257</v>
      </c>
      <c r="C745" t="s">
        <v>846</v>
      </c>
      <c r="D745" t="s">
        <v>1146</v>
      </c>
      <c r="E745" t="s">
        <v>5230</v>
      </c>
      <c r="F745" t="s">
        <v>4109</v>
      </c>
      <c r="G745" t="s">
        <v>4109</v>
      </c>
      <c r="H745" t="s">
        <v>4109</v>
      </c>
      <c r="I745">
        <v>97.470526204489005</v>
      </c>
      <c r="J745">
        <v>101.268019928057</v>
      </c>
      <c r="K745">
        <v>83.869431226295404</v>
      </c>
      <c r="L745">
        <v>79.594624394742397</v>
      </c>
      <c r="M745">
        <v>62.8543416768104</v>
      </c>
      <c r="N745">
        <v>142.99256323466201</v>
      </c>
      <c r="O745">
        <v>83.470271509377696</v>
      </c>
      <c r="P745">
        <v>66.248114983872597</v>
      </c>
      <c r="Q745">
        <v>64.084213502830494</v>
      </c>
      <c r="R745">
        <v>48.765646971845598</v>
      </c>
      <c r="S745">
        <v>47.221749662870103</v>
      </c>
      <c r="T745">
        <v>46.891100260695104</v>
      </c>
      <c r="U745">
        <v>50.916066608974397</v>
      </c>
      <c r="V745">
        <v>51.183</v>
      </c>
      <c r="W745">
        <v>50.867556100000002</v>
      </c>
      <c r="X745">
        <v>58.066147663634503</v>
      </c>
      <c r="Y745" t="s">
        <v>4109</v>
      </c>
      <c r="Z745" s="4">
        <f t="shared" si="11"/>
        <v>0.8</v>
      </c>
    </row>
    <row r="746" spans="1:26" x14ac:dyDescent="0.25">
      <c r="B746" t="s">
        <v>5257</v>
      </c>
      <c r="C746" t="s">
        <v>846</v>
      </c>
      <c r="D746" t="s">
        <v>1899</v>
      </c>
      <c r="E746" t="s">
        <v>3743</v>
      </c>
      <c r="F746" t="s">
        <v>4109</v>
      </c>
      <c r="G746" t="s">
        <v>4109</v>
      </c>
      <c r="H746">
        <v>42.620545911660479</v>
      </c>
      <c r="I746">
        <v>26.943580477645291</v>
      </c>
      <c r="J746">
        <v>25.496108485430408</v>
      </c>
      <c r="K746">
        <v>28.030547703116099</v>
      </c>
      <c r="L746">
        <v>31.250618949766036</v>
      </c>
      <c r="M746">
        <v>36.888221120076636</v>
      </c>
      <c r="N746">
        <v>32.291991241736497</v>
      </c>
      <c r="O746">
        <v>34.251999328896595</v>
      </c>
      <c r="P746">
        <v>36.987969017840136</v>
      </c>
      <c r="Q746">
        <v>37.276835087054067</v>
      </c>
      <c r="R746">
        <v>38.82851668926736</v>
      </c>
      <c r="S746">
        <v>40.523564691216677</v>
      </c>
      <c r="T746">
        <v>37.73476369426092</v>
      </c>
      <c r="U746">
        <v>40.692317330351869</v>
      </c>
      <c r="V746">
        <v>40.431917478826776</v>
      </c>
      <c r="W746">
        <v>41.862654535393133</v>
      </c>
      <c r="X746" t="s">
        <v>4109</v>
      </c>
      <c r="Y746" t="s">
        <v>4109</v>
      </c>
      <c r="Z746" s="4">
        <f t="shared" si="11"/>
        <v>0.8</v>
      </c>
    </row>
    <row r="747" spans="1:26" x14ac:dyDescent="0.25">
      <c r="B747" t="s">
        <v>5257</v>
      </c>
      <c r="C747" t="s">
        <v>846</v>
      </c>
      <c r="D747" t="s">
        <v>975</v>
      </c>
      <c r="E747" t="s">
        <v>521</v>
      </c>
      <c r="F747" t="s">
        <v>4109</v>
      </c>
      <c r="G747" t="s">
        <v>4109</v>
      </c>
      <c r="H747">
        <v>1705410000000</v>
      </c>
      <c r="I747">
        <v>1172070000000</v>
      </c>
      <c r="J747">
        <v>1229430000000</v>
      </c>
      <c r="K747">
        <v>1544870000000</v>
      </c>
      <c r="L747">
        <v>2019590000000</v>
      </c>
      <c r="M747">
        <v>2757140000000</v>
      </c>
      <c r="N747">
        <v>3067610000000</v>
      </c>
      <c r="O747">
        <v>3674760000000</v>
      </c>
      <c r="P747">
        <v>4660780000000</v>
      </c>
      <c r="Q747">
        <v>4718800000000</v>
      </c>
      <c r="R747">
        <v>6242150000000</v>
      </c>
      <c r="S747">
        <v>7574300000000</v>
      </c>
      <c r="T747">
        <v>6964513550000</v>
      </c>
      <c r="U747">
        <v>8476580000000</v>
      </c>
      <c r="V747">
        <v>9613660000000</v>
      </c>
      <c r="W747">
        <v>10636300000000</v>
      </c>
      <c r="X747" t="s">
        <v>4109</v>
      </c>
      <c r="Y747" t="s">
        <v>4109</v>
      </c>
      <c r="Z747" s="4">
        <f t="shared" si="11"/>
        <v>0.8</v>
      </c>
    </row>
    <row r="748" spans="1:26" x14ac:dyDescent="0.25">
      <c r="B748" t="s">
        <v>5257</v>
      </c>
      <c r="C748" t="s">
        <v>846</v>
      </c>
      <c r="D748" t="s">
        <v>4271</v>
      </c>
      <c r="E748" t="s">
        <v>4229</v>
      </c>
      <c r="F748">
        <v>33.58</v>
      </c>
      <c r="G748">
        <v>31.62</v>
      </c>
      <c r="H748">
        <v>28.62</v>
      </c>
      <c r="I748">
        <v>25.13</v>
      </c>
      <c r="J748">
        <v>28.26</v>
      </c>
      <c r="K748">
        <v>15.2</v>
      </c>
      <c r="L748">
        <v>12.94</v>
      </c>
      <c r="M748">
        <v>13.3</v>
      </c>
      <c r="N748">
        <v>8.91</v>
      </c>
      <c r="O748">
        <v>9.2200000000000006</v>
      </c>
      <c r="P748">
        <v>7.78</v>
      </c>
      <c r="Q748">
        <v>9.3699999999999992</v>
      </c>
      <c r="R748">
        <v>9.43</v>
      </c>
      <c r="S748">
        <v>9.3000000000000007</v>
      </c>
      <c r="T748" t="s">
        <v>4109</v>
      </c>
      <c r="U748">
        <v>8.51</v>
      </c>
      <c r="V748">
        <v>7.84</v>
      </c>
      <c r="W748" t="s">
        <v>4109</v>
      </c>
      <c r="X748" t="s">
        <v>4109</v>
      </c>
      <c r="Y748" t="s">
        <v>4109</v>
      </c>
      <c r="Z748" s="4">
        <f t="shared" si="11"/>
        <v>0.8</v>
      </c>
    </row>
    <row r="749" spans="1:26" x14ac:dyDescent="0.25">
      <c r="B749" t="s">
        <v>5257</v>
      </c>
      <c r="C749" t="s">
        <v>846</v>
      </c>
      <c r="D749" t="s">
        <v>3024</v>
      </c>
      <c r="E749" t="s">
        <v>3924</v>
      </c>
      <c r="F749">
        <v>32.200000000000003</v>
      </c>
      <c r="G749">
        <v>32.89</v>
      </c>
      <c r="H749">
        <v>29.94</v>
      </c>
      <c r="I749">
        <v>28.95</v>
      </c>
      <c r="J749">
        <v>30.6</v>
      </c>
      <c r="K749">
        <v>25.44</v>
      </c>
      <c r="L749">
        <v>20.27</v>
      </c>
      <c r="M749">
        <v>24.22</v>
      </c>
      <c r="N749">
        <v>17.57</v>
      </c>
      <c r="O749">
        <v>17.670000000000002</v>
      </c>
      <c r="P749">
        <v>16.48</v>
      </c>
      <c r="Q749">
        <v>19.010000000000002</v>
      </c>
      <c r="R749">
        <v>19.63</v>
      </c>
      <c r="S749">
        <v>19.57</v>
      </c>
      <c r="T749" t="s">
        <v>4109</v>
      </c>
      <c r="U749">
        <v>18.399999999999999</v>
      </c>
      <c r="V749">
        <v>16.64</v>
      </c>
      <c r="W749" t="s">
        <v>4109</v>
      </c>
      <c r="X749" t="s">
        <v>4109</v>
      </c>
      <c r="Y749" t="s">
        <v>4109</v>
      </c>
      <c r="Z749" s="4">
        <f t="shared" si="11"/>
        <v>0.8</v>
      </c>
    </row>
    <row r="750" spans="1:26" x14ac:dyDescent="0.25">
      <c r="B750" t="s">
        <v>5257</v>
      </c>
      <c r="C750" t="s">
        <v>846</v>
      </c>
      <c r="D750" t="s">
        <v>527</v>
      </c>
      <c r="E750" t="s">
        <v>5214</v>
      </c>
      <c r="F750">
        <v>29.24</v>
      </c>
      <c r="G750">
        <v>28.15</v>
      </c>
      <c r="H750">
        <v>24.88</v>
      </c>
      <c r="I750">
        <v>22.29</v>
      </c>
      <c r="J750">
        <v>25.42</v>
      </c>
      <c r="K750">
        <v>12.66</v>
      </c>
      <c r="L750">
        <v>9.08</v>
      </c>
      <c r="M750">
        <v>10.98</v>
      </c>
      <c r="N750">
        <v>5.47</v>
      </c>
      <c r="O750">
        <v>7.12</v>
      </c>
      <c r="P750">
        <v>4.7</v>
      </c>
      <c r="Q750">
        <v>5.92</v>
      </c>
      <c r="R750">
        <v>7.32</v>
      </c>
      <c r="S750">
        <v>7.29</v>
      </c>
      <c r="T750" t="s">
        <v>4109</v>
      </c>
      <c r="U750">
        <v>7</v>
      </c>
      <c r="V750">
        <v>6.26</v>
      </c>
      <c r="W750" t="s">
        <v>4109</v>
      </c>
      <c r="X750" t="s">
        <v>4109</v>
      </c>
      <c r="Y750" t="s">
        <v>4109</v>
      </c>
      <c r="Z750" s="4">
        <f t="shared" si="11"/>
        <v>0.8</v>
      </c>
    </row>
    <row r="751" spans="1:26" x14ac:dyDescent="0.25">
      <c r="B751" t="s">
        <v>5257</v>
      </c>
      <c r="C751" t="s">
        <v>846</v>
      </c>
      <c r="D751" t="s">
        <v>175</v>
      </c>
      <c r="E751" t="s">
        <v>1026</v>
      </c>
      <c r="F751">
        <v>15.89</v>
      </c>
      <c r="G751">
        <v>23.16</v>
      </c>
      <c r="H751">
        <v>19.8</v>
      </c>
      <c r="I751">
        <v>19.87</v>
      </c>
      <c r="J751">
        <v>18.760000000000002</v>
      </c>
      <c r="K751">
        <v>15.06</v>
      </c>
      <c r="L751">
        <v>8.31</v>
      </c>
      <c r="M751">
        <v>13.04</v>
      </c>
      <c r="N751">
        <v>5.9</v>
      </c>
      <c r="O751">
        <v>5.85</v>
      </c>
      <c r="P751">
        <v>6.59</v>
      </c>
      <c r="Q751">
        <v>7.99</v>
      </c>
      <c r="R751">
        <v>4.96</v>
      </c>
      <c r="S751">
        <v>5.03</v>
      </c>
      <c r="T751" t="s">
        <v>4109</v>
      </c>
      <c r="U751">
        <v>7.18</v>
      </c>
      <c r="V751">
        <v>5.92</v>
      </c>
      <c r="W751" t="s">
        <v>4109</v>
      </c>
      <c r="X751" t="s">
        <v>4109</v>
      </c>
      <c r="Y751" t="s">
        <v>4109</v>
      </c>
      <c r="Z751" s="4">
        <f t="shared" si="11"/>
        <v>0.8</v>
      </c>
    </row>
    <row r="752" spans="1:26" x14ac:dyDescent="0.25">
      <c r="B752" t="s">
        <v>5257</v>
      </c>
      <c r="C752" t="s">
        <v>846</v>
      </c>
      <c r="D752" t="s">
        <v>1269</v>
      </c>
      <c r="E752" t="s">
        <v>5311</v>
      </c>
      <c r="F752">
        <v>37.28</v>
      </c>
      <c r="G752">
        <v>34.99</v>
      </c>
      <c r="H752">
        <v>30.51</v>
      </c>
      <c r="I752">
        <v>25.86</v>
      </c>
      <c r="J752">
        <v>29.02</v>
      </c>
      <c r="K752">
        <v>16.28</v>
      </c>
      <c r="L752">
        <v>14.44</v>
      </c>
      <c r="M752">
        <v>14.01</v>
      </c>
      <c r="N752">
        <v>9.76</v>
      </c>
      <c r="O752">
        <v>10.130000000000001</v>
      </c>
      <c r="P752">
        <v>9.44</v>
      </c>
      <c r="Q752">
        <v>9.81</v>
      </c>
      <c r="R752">
        <v>9.8800000000000008</v>
      </c>
      <c r="S752">
        <v>9.7899999999999991</v>
      </c>
      <c r="T752" t="s">
        <v>4109</v>
      </c>
      <c r="U752">
        <v>9</v>
      </c>
      <c r="V752">
        <v>9.8699999999999992</v>
      </c>
      <c r="W752" t="s">
        <v>4109</v>
      </c>
      <c r="X752" t="s">
        <v>4109</v>
      </c>
      <c r="Y752" t="s">
        <v>4109</v>
      </c>
      <c r="Z752" s="4">
        <f t="shared" si="11"/>
        <v>0.8</v>
      </c>
    </row>
    <row r="753" spans="1:26" x14ac:dyDescent="0.25">
      <c r="B753" t="s">
        <v>5257</v>
      </c>
      <c r="C753" t="s">
        <v>846</v>
      </c>
      <c r="D753" t="s">
        <v>168</v>
      </c>
      <c r="E753" t="s">
        <v>4988</v>
      </c>
      <c r="F753">
        <v>34.1</v>
      </c>
      <c r="G753">
        <v>34.659999999999997</v>
      </c>
      <c r="H753">
        <v>30.9</v>
      </c>
      <c r="I753">
        <v>30.46</v>
      </c>
      <c r="J753">
        <v>31.17</v>
      </c>
      <c r="K753">
        <v>28.36</v>
      </c>
      <c r="L753">
        <v>24.82</v>
      </c>
      <c r="M753">
        <v>27.84</v>
      </c>
      <c r="N753">
        <v>22.93</v>
      </c>
      <c r="O753">
        <v>22.78</v>
      </c>
      <c r="P753">
        <v>22.49</v>
      </c>
      <c r="Q753">
        <v>23.29</v>
      </c>
      <c r="R753">
        <v>25.63</v>
      </c>
      <c r="S753">
        <v>25.42</v>
      </c>
      <c r="T753" t="s">
        <v>4109</v>
      </c>
      <c r="U753">
        <v>24.33</v>
      </c>
      <c r="V753">
        <v>24.39</v>
      </c>
      <c r="W753" t="s">
        <v>4109</v>
      </c>
      <c r="X753" t="s">
        <v>4109</v>
      </c>
      <c r="Y753" t="s">
        <v>4109</v>
      </c>
      <c r="Z753" s="4">
        <f t="shared" si="11"/>
        <v>0.8</v>
      </c>
    </row>
    <row r="754" spans="1:26" x14ac:dyDescent="0.25">
      <c r="B754" t="s">
        <v>5257</v>
      </c>
      <c r="C754" t="s">
        <v>846</v>
      </c>
      <c r="D754" t="s">
        <v>196</v>
      </c>
      <c r="E754" t="s">
        <v>2366</v>
      </c>
      <c r="F754">
        <v>29.24</v>
      </c>
      <c r="G754">
        <v>28.31</v>
      </c>
      <c r="H754">
        <v>24.88</v>
      </c>
      <c r="I754">
        <v>22.29</v>
      </c>
      <c r="J754">
        <v>25.42</v>
      </c>
      <c r="K754">
        <v>12.78</v>
      </c>
      <c r="L754">
        <v>9.08</v>
      </c>
      <c r="M754">
        <v>10.98</v>
      </c>
      <c r="N754">
        <v>5.67</v>
      </c>
      <c r="O754">
        <v>7.33</v>
      </c>
      <c r="P754">
        <v>5.36</v>
      </c>
      <c r="Q754">
        <v>5.92</v>
      </c>
      <c r="R754">
        <v>7.32</v>
      </c>
      <c r="S754">
        <v>7.29</v>
      </c>
      <c r="T754" t="s">
        <v>4109</v>
      </c>
      <c r="U754">
        <v>7.06</v>
      </c>
      <c r="V754">
        <v>7.44</v>
      </c>
      <c r="W754" t="s">
        <v>4109</v>
      </c>
      <c r="X754" t="s">
        <v>4109</v>
      </c>
      <c r="Y754" t="s">
        <v>4109</v>
      </c>
      <c r="Z754" s="4">
        <f t="shared" si="11"/>
        <v>0.8</v>
      </c>
    </row>
    <row r="755" spans="1:26" x14ac:dyDescent="0.25">
      <c r="B755" t="s">
        <v>5257</v>
      </c>
      <c r="C755" t="s">
        <v>846</v>
      </c>
      <c r="D755" t="s">
        <v>2307</v>
      </c>
      <c r="E755" t="s">
        <v>2047</v>
      </c>
      <c r="F755">
        <v>15.89</v>
      </c>
      <c r="G755">
        <v>23.3</v>
      </c>
      <c r="H755">
        <v>19.8</v>
      </c>
      <c r="I755">
        <v>19.87</v>
      </c>
      <c r="J755">
        <v>18.77</v>
      </c>
      <c r="K755">
        <v>15.3</v>
      </c>
      <c r="L755">
        <v>8.31</v>
      </c>
      <c r="M755">
        <v>13.04</v>
      </c>
      <c r="N755">
        <v>6.02</v>
      </c>
      <c r="O755">
        <v>6.08</v>
      </c>
      <c r="P755">
        <v>8.7799999999999994</v>
      </c>
      <c r="Q755">
        <v>7.99</v>
      </c>
      <c r="R755">
        <v>4.96</v>
      </c>
      <c r="S755">
        <v>5.03</v>
      </c>
      <c r="T755" t="s">
        <v>4109</v>
      </c>
      <c r="U755">
        <v>7.44</v>
      </c>
      <c r="V755">
        <v>7.34</v>
      </c>
      <c r="W755" t="s">
        <v>4109</v>
      </c>
      <c r="X755" t="s">
        <v>4109</v>
      </c>
      <c r="Y755" t="s">
        <v>4109</v>
      </c>
      <c r="Z755" s="4">
        <f t="shared" si="11"/>
        <v>0.8</v>
      </c>
    </row>
    <row r="756" spans="1:26" x14ac:dyDescent="0.25">
      <c r="B756" t="s">
        <v>5257</v>
      </c>
      <c r="C756" t="s">
        <v>846</v>
      </c>
      <c r="D756" t="s">
        <v>2628</v>
      </c>
      <c r="E756" t="s">
        <v>566</v>
      </c>
      <c r="F756">
        <v>0.19519750486667692</v>
      </c>
      <c r="G756">
        <v>0.12669799368113804</v>
      </c>
      <c r="H756" t="s">
        <v>4109</v>
      </c>
      <c r="I756" t="s">
        <v>4109</v>
      </c>
      <c r="J756">
        <v>6.1975747479980851E-2</v>
      </c>
      <c r="K756">
        <v>5.1071686075728116E-2</v>
      </c>
      <c r="L756">
        <v>5.490885130683066E-2</v>
      </c>
      <c r="M756">
        <v>0.22254179823888512</v>
      </c>
      <c r="N756">
        <v>0.29390482043555405</v>
      </c>
      <c r="O756">
        <v>1.2969815556413095E-2</v>
      </c>
      <c r="P756">
        <v>1.67702301934755E-2</v>
      </c>
      <c r="Q756">
        <v>7.4229865149078311E-3</v>
      </c>
      <c r="R756">
        <v>6.4958565714869016E-3</v>
      </c>
      <c r="S756">
        <v>3.560245009588387E-3</v>
      </c>
      <c r="T756">
        <v>3.1328254867916787E-3</v>
      </c>
      <c r="U756">
        <v>8.3811528481836598E-3</v>
      </c>
      <c r="V756">
        <v>8.8067344511232101E-3</v>
      </c>
      <c r="W756">
        <v>8.3700525796240495E-3</v>
      </c>
      <c r="X756" t="s">
        <v>4109</v>
      </c>
      <c r="Y756" t="s">
        <v>4109</v>
      </c>
      <c r="Z756" s="4">
        <f t="shared" si="11"/>
        <v>0.8</v>
      </c>
    </row>
    <row r="757" spans="1:26" x14ac:dyDescent="0.25">
      <c r="B757" t="s">
        <v>5257</v>
      </c>
      <c r="C757" t="s">
        <v>846</v>
      </c>
      <c r="D757" t="s">
        <v>3878</v>
      </c>
      <c r="E757" t="s">
        <v>1150</v>
      </c>
      <c r="F757">
        <v>3680000000</v>
      </c>
      <c r="G757">
        <v>2370000000</v>
      </c>
      <c r="H757" t="s">
        <v>4109</v>
      </c>
      <c r="I757" t="s">
        <v>4109</v>
      </c>
      <c r="J757">
        <v>1890000000</v>
      </c>
      <c r="K757">
        <v>1870000000</v>
      </c>
      <c r="L757">
        <v>2600000000</v>
      </c>
      <c r="M757">
        <v>13200000000</v>
      </c>
      <c r="N757">
        <v>17790000000</v>
      </c>
      <c r="O757">
        <v>810000000</v>
      </c>
      <c r="P757">
        <v>1330000000</v>
      </c>
      <c r="Q757">
        <v>660000000</v>
      </c>
      <c r="R757">
        <v>700000000</v>
      </c>
      <c r="S757">
        <v>440000000</v>
      </c>
      <c r="T757">
        <v>390000000</v>
      </c>
      <c r="U757">
        <v>1220000000</v>
      </c>
      <c r="V757">
        <v>1500000000</v>
      </c>
      <c r="W757">
        <v>1600000000</v>
      </c>
      <c r="X757" t="s">
        <v>4109</v>
      </c>
      <c r="Y757" t="s">
        <v>4109</v>
      </c>
      <c r="Z757" s="4">
        <f t="shared" si="11"/>
        <v>0.8</v>
      </c>
    </row>
    <row r="758" spans="1:26" x14ac:dyDescent="0.25">
      <c r="B758" t="s">
        <v>5257</v>
      </c>
      <c r="C758" t="s">
        <v>846</v>
      </c>
      <c r="D758" t="s">
        <v>3792</v>
      </c>
      <c r="E758" t="s">
        <v>1490</v>
      </c>
      <c r="F758">
        <v>1.987974860403714</v>
      </c>
      <c r="G758">
        <v>2.0916876604761625</v>
      </c>
      <c r="H758">
        <v>1.988193896774159</v>
      </c>
      <c r="I758">
        <v>2.0188265728094827</v>
      </c>
      <c r="J758">
        <v>2.0201424627066569</v>
      </c>
      <c r="K758">
        <v>2.194685901607131</v>
      </c>
      <c r="L758">
        <v>2.3707200038798568</v>
      </c>
      <c r="M758">
        <v>2.3028395365490772</v>
      </c>
      <c r="N758">
        <v>2.0420784936468968</v>
      </c>
      <c r="O758">
        <v>2.0208943352489079</v>
      </c>
      <c r="P758">
        <v>2.3520638610376436</v>
      </c>
      <c r="Q758">
        <v>2.7043140379010606</v>
      </c>
      <c r="R758">
        <v>2.5260008202855175</v>
      </c>
      <c r="S758">
        <v>2.7206630745404388</v>
      </c>
      <c r="T758">
        <v>2.6677205466575451</v>
      </c>
      <c r="U758" t="s">
        <v>4109</v>
      </c>
      <c r="V758" t="s">
        <v>4109</v>
      </c>
      <c r="W758" t="s">
        <v>4109</v>
      </c>
      <c r="X758" t="s">
        <v>4109</v>
      </c>
      <c r="Y758" t="s">
        <v>4109</v>
      </c>
      <c r="Z758" s="4">
        <f t="shared" si="11"/>
        <v>0.75</v>
      </c>
    </row>
    <row r="759" spans="1:26" x14ac:dyDescent="0.25">
      <c r="B759" t="s">
        <v>5257</v>
      </c>
      <c r="C759" t="s">
        <v>846</v>
      </c>
      <c r="D759" t="s">
        <v>509</v>
      </c>
      <c r="E759" t="s">
        <v>2914</v>
      </c>
      <c r="F759" t="s">
        <v>4109</v>
      </c>
      <c r="G759" t="s">
        <v>4109</v>
      </c>
      <c r="H759" t="s">
        <v>4109</v>
      </c>
      <c r="I759" t="s">
        <v>4109</v>
      </c>
      <c r="J759" t="s">
        <v>4109</v>
      </c>
      <c r="K759">
        <v>6</v>
      </c>
      <c r="L759">
        <v>6</v>
      </c>
      <c r="M759">
        <v>6</v>
      </c>
      <c r="N759">
        <v>6</v>
      </c>
      <c r="O759">
        <v>6</v>
      </c>
      <c r="P759">
        <v>6</v>
      </c>
      <c r="Q759">
        <v>6</v>
      </c>
      <c r="R759">
        <v>6</v>
      </c>
      <c r="S759">
        <v>6</v>
      </c>
      <c r="T759">
        <v>7</v>
      </c>
      <c r="U759">
        <v>7</v>
      </c>
      <c r="V759">
        <v>7</v>
      </c>
      <c r="W759">
        <v>8</v>
      </c>
      <c r="X759">
        <v>8</v>
      </c>
      <c r="Y759">
        <v>8</v>
      </c>
      <c r="Z759" s="4">
        <f t="shared" si="11"/>
        <v>0.75</v>
      </c>
    </row>
    <row r="760" spans="1:26" x14ac:dyDescent="0.25">
      <c r="A760" s="2" t="s">
        <v>5349</v>
      </c>
      <c r="B760" t="s">
        <v>5257</v>
      </c>
      <c r="C760" t="s">
        <v>846</v>
      </c>
      <c r="D760" t="s">
        <v>3312</v>
      </c>
      <c r="E760" t="s">
        <v>2884</v>
      </c>
      <c r="F760">
        <v>1.1814791141079899</v>
      </c>
      <c r="G760">
        <v>1.1372657990454682</v>
      </c>
      <c r="H760">
        <v>1.1093809321806534</v>
      </c>
      <c r="I760">
        <v>1.072766710498982</v>
      </c>
      <c r="J760">
        <v>1.0434797709636039</v>
      </c>
      <c r="K760">
        <v>1.0240314054193336</v>
      </c>
      <c r="L760">
        <v>1.0105494884222674</v>
      </c>
      <c r="M760">
        <v>1.0134396564325061</v>
      </c>
      <c r="N760">
        <v>1.0953803082849818</v>
      </c>
      <c r="O760">
        <v>1.1257886141692843</v>
      </c>
      <c r="P760">
        <v>1.0263041731432585</v>
      </c>
      <c r="Q760">
        <v>1.0444227540406157</v>
      </c>
      <c r="R760">
        <v>1.0854157054992144</v>
      </c>
      <c r="S760">
        <v>1.0284736245329889</v>
      </c>
      <c r="T760">
        <v>1.0533415997721454</v>
      </c>
      <c r="U760" t="s">
        <v>4109</v>
      </c>
      <c r="V760" t="s">
        <v>4109</v>
      </c>
      <c r="W760" t="s">
        <v>4109</v>
      </c>
      <c r="X760" t="s">
        <v>4109</v>
      </c>
      <c r="Y760" t="s">
        <v>4109</v>
      </c>
      <c r="Z760" s="4">
        <f t="shared" si="11"/>
        <v>0.75</v>
      </c>
    </row>
    <row r="761" spans="1:26" x14ac:dyDescent="0.25">
      <c r="A761" s="2" t="s">
        <v>5349</v>
      </c>
      <c r="B761" t="s">
        <v>5257</v>
      </c>
      <c r="C761" t="s">
        <v>846</v>
      </c>
      <c r="D761" t="s">
        <v>4083</v>
      </c>
      <c r="E761" t="s">
        <v>2160</v>
      </c>
      <c r="F761">
        <v>0.36033452818866785</v>
      </c>
      <c r="G761">
        <v>0.34685008836025921</v>
      </c>
      <c r="H761">
        <v>0.33834559579212525</v>
      </c>
      <c r="I761">
        <v>0.3271787726658264</v>
      </c>
      <c r="J761">
        <v>0.31824666763446657</v>
      </c>
      <c r="K761">
        <v>0.31231518942316844</v>
      </c>
      <c r="L761">
        <v>0.30820339418091025</v>
      </c>
      <c r="M761">
        <v>0.30908485481268932</v>
      </c>
      <c r="N761">
        <v>0.33407560223442917</v>
      </c>
      <c r="O761">
        <v>0.34334970824527428</v>
      </c>
      <c r="P761">
        <v>0.31300835164305352</v>
      </c>
      <c r="Q761">
        <v>0.31853426422258019</v>
      </c>
      <c r="R761">
        <v>0.33103653840289643</v>
      </c>
      <c r="S761">
        <v>0.31367000383276405</v>
      </c>
      <c r="T761">
        <v>0.32125438684707924</v>
      </c>
      <c r="U761" t="s">
        <v>4109</v>
      </c>
      <c r="V761" t="s">
        <v>4109</v>
      </c>
      <c r="W761" t="s">
        <v>4109</v>
      </c>
      <c r="X761" t="s">
        <v>4109</v>
      </c>
      <c r="Y761" t="s">
        <v>4109</v>
      </c>
      <c r="Z761" s="4">
        <f t="shared" si="11"/>
        <v>0.75</v>
      </c>
    </row>
    <row r="762" spans="1:26" x14ac:dyDescent="0.25">
      <c r="A762" s="2" t="s">
        <v>5349</v>
      </c>
      <c r="B762" t="s">
        <v>5257</v>
      </c>
      <c r="C762" t="s">
        <v>846</v>
      </c>
      <c r="D762" t="s">
        <v>2776</v>
      </c>
      <c r="E762" t="s">
        <v>603</v>
      </c>
      <c r="F762">
        <v>0.45282435694231765</v>
      </c>
      <c r="G762">
        <v>0.42652329247368381</v>
      </c>
      <c r="H762">
        <v>0.40958658622309174</v>
      </c>
      <c r="I762">
        <v>0.38884724815248517</v>
      </c>
      <c r="J762">
        <v>0.36831572953960917</v>
      </c>
      <c r="K762">
        <v>0.35053218907168371</v>
      </c>
      <c r="L762">
        <v>0.33575656593030329</v>
      </c>
      <c r="M762">
        <v>0.3279082972587663</v>
      </c>
      <c r="N762">
        <v>0.34765857795687699</v>
      </c>
      <c r="O762">
        <v>0.35460641223894757</v>
      </c>
      <c r="P762">
        <v>0.31954679492021754</v>
      </c>
      <c r="Q762">
        <v>0.31853426422258019</v>
      </c>
      <c r="R762">
        <v>0.32480722624003944</v>
      </c>
      <c r="S762">
        <v>0.30245957736136042</v>
      </c>
      <c r="T762">
        <v>0.30402114826624738</v>
      </c>
      <c r="U762" t="s">
        <v>4109</v>
      </c>
      <c r="V762" t="s">
        <v>4109</v>
      </c>
      <c r="W762" t="s">
        <v>4109</v>
      </c>
      <c r="X762" t="s">
        <v>4109</v>
      </c>
      <c r="Y762" t="s">
        <v>4109</v>
      </c>
      <c r="Z762" s="4">
        <f t="shared" si="11"/>
        <v>0.75</v>
      </c>
    </row>
    <row r="763" spans="1:26" x14ac:dyDescent="0.25">
      <c r="A763" s="2" t="s">
        <v>5349</v>
      </c>
      <c r="B763" t="s">
        <v>5257</v>
      </c>
      <c r="C763" t="s">
        <v>846</v>
      </c>
      <c r="D763" t="s">
        <v>5266</v>
      </c>
      <c r="E763" t="s">
        <v>3520</v>
      </c>
      <c r="F763">
        <v>1031853.463</v>
      </c>
      <c r="G763">
        <v>1041152.975</v>
      </c>
      <c r="H763">
        <v>1054258.8330000001</v>
      </c>
      <c r="I763">
        <v>1099597.621</v>
      </c>
      <c r="J763">
        <v>1154320.2620000001</v>
      </c>
      <c r="K763">
        <v>1222563.132</v>
      </c>
      <c r="L763">
        <v>1303717.5090000001</v>
      </c>
      <c r="M763">
        <v>1407607.2860000001</v>
      </c>
      <c r="N763">
        <v>1568379.567</v>
      </c>
      <c r="O763">
        <v>1738645.7109999999</v>
      </c>
      <c r="P763">
        <v>1719690.9879999999</v>
      </c>
      <c r="Q763">
        <v>1841776.419</v>
      </c>
      <c r="R763">
        <v>2018503.817</v>
      </c>
      <c r="S763">
        <v>2034752.294</v>
      </c>
      <c r="T763">
        <v>2238377.1370000001</v>
      </c>
      <c r="U763" t="s">
        <v>4109</v>
      </c>
      <c r="V763" t="s">
        <v>4109</v>
      </c>
      <c r="W763" t="s">
        <v>4109</v>
      </c>
      <c r="X763" t="s">
        <v>4109</v>
      </c>
      <c r="Y763" t="s">
        <v>4109</v>
      </c>
      <c r="Z763" s="4">
        <f t="shared" si="11"/>
        <v>0.75</v>
      </c>
    </row>
    <row r="764" spans="1:26" x14ac:dyDescent="0.25">
      <c r="A764" s="2" t="s">
        <v>5349</v>
      </c>
      <c r="B764" t="s">
        <v>5257</v>
      </c>
      <c r="C764" t="s">
        <v>846</v>
      </c>
      <c r="D764" t="s">
        <v>1933</v>
      </c>
      <c r="E764" t="s">
        <v>796</v>
      </c>
      <c r="F764">
        <v>0.97660168643558121</v>
      </c>
      <c r="G764">
        <v>0.96851431876863525</v>
      </c>
      <c r="H764">
        <v>0.96427536638683553</v>
      </c>
      <c r="I764">
        <v>0.98927100792783862</v>
      </c>
      <c r="J764">
        <v>1.0218628657795858</v>
      </c>
      <c r="K764">
        <v>1.0653124404351724</v>
      </c>
      <c r="L764">
        <v>1.1186038987051459</v>
      </c>
      <c r="M764">
        <v>1.1896518066413857</v>
      </c>
      <c r="N764">
        <v>1.3062539032120959</v>
      </c>
      <c r="O764">
        <v>1.4277804728052108</v>
      </c>
      <c r="P764">
        <v>1.3932732912064112</v>
      </c>
      <c r="Q764">
        <v>1.4730808782648794</v>
      </c>
      <c r="R764">
        <v>1.5946684004133125</v>
      </c>
      <c r="S764">
        <v>1.5886001042050228</v>
      </c>
      <c r="T764">
        <v>1.7276705066583826</v>
      </c>
      <c r="U764" t="s">
        <v>4109</v>
      </c>
      <c r="V764" t="s">
        <v>4109</v>
      </c>
      <c r="W764" t="s">
        <v>4109</v>
      </c>
      <c r="X764" t="s">
        <v>4109</v>
      </c>
      <c r="Y764" t="s">
        <v>4109</v>
      </c>
      <c r="Z764" s="4">
        <f t="shared" si="11"/>
        <v>0.75</v>
      </c>
    </row>
    <row r="765" spans="1:26" x14ac:dyDescent="0.25">
      <c r="A765" s="2" t="s">
        <v>5349</v>
      </c>
      <c r="B765" t="s">
        <v>5257</v>
      </c>
      <c r="C765" t="s">
        <v>846</v>
      </c>
      <c r="D765" t="s">
        <v>295</v>
      </c>
      <c r="E765" t="s">
        <v>413</v>
      </c>
      <c r="F765">
        <v>55.214276088226043</v>
      </c>
      <c r="G765">
        <v>55.867082035306339</v>
      </c>
      <c r="H765">
        <v>54.926461156954133</v>
      </c>
      <c r="I765">
        <v>56.26402197387457</v>
      </c>
      <c r="J765">
        <v>56.887782391784256</v>
      </c>
      <c r="K765">
        <v>55.560495748346575</v>
      </c>
      <c r="L765">
        <v>55.53305756395995</v>
      </c>
      <c r="M765">
        <v>55.453912933474605</v>
      </c>
      <c r="N765">
        <v>53.620667870706882</v>
      </c>
      <c r="O765">
        <v>52.29103742721751</v>
      </c>
      <c r="P765">
        <v>51.502891623700023</v>
      </c>
      <c r="Q765">
        <v>51.76420685370168</v>
      </c>
      <c r="R765">
        <v>53.442672384909194</v>
      </c>
      <c r="S765">
        <v>52.317998769204202</v>
      </c>
      <c r="T765">
        <v>53.605291953635991</v>
      </c>
      <c r="U765" t="s">
        <v>4109</v>
      </c>
      <c r="V765" t="s">
        <v>4109</v>
      </c>
      <c r="W765" t="s">
        <v>4109</v>
      </c>
      <c r="X765" t="s">
        <v>4109</v>
      </c>
      <c r="Y765" t="s">
        <v>4109</v>
      </c>
      <c r="Z765" s="4">
        <f t="shared" si="11"/>
        <v>0.75</v>
      </c>
    </row>
    <row r="766" spans="1:26" x14ac:dyDescent="0.25">
      <c r="A766" s="2" t="s">
        <v>5349</v>
      </c>
      <c r="B766" t="s">
        <v>5257</v>
      </c>
      <c r="C766" t="s">
        <v>846</v>
      </c>
      <c r="D766" t="s">
        <v>4212</v>
      </c>
      <c r="E766" t="s">
        <v>2977</v>
      </c>
      <c r="F766">
        <v>4.255319148936171</v>
      </c>
      <c r="G766">
        <v>4.1880778374570751</v>
      </c>
      <c r="H766">
        <v>4.4744503459142466</v>
      </c>
      <c r="I766">
        <v>4.5497443832683597</v>
      </c>
      <c r="J766">
        <v>4.2991111421727766</v>
      </c>
      <c r="K766">
        <v>4.1290237435362149</v>
      </c>
      <c r="L766">
        <v>3.7954923254773898</v>
      </c>
      <c r="M766">
        <v>3.7466979976970647</v>
      </c>
      <c r="N766">
        <v>4.0231376592526091</v>
      </c>
      <c r="O766">
        <v>5.2481054893879993</v>
      </c>
      <c r="P766">
        <v>5.8334968142544001</v>
      </c>
      <c r="Q766">
        <v>4.9649880439695222</v>
      </c>
      <c r="R766">
        <v>3.8717342688086682</v>
      </c>
      <c r="S766">
        <v>5.0071907180265356</v>
      </c>
      <c r="T766">
        <v>4.1411442454346341</v>
      </c>
      <c r="U766" t="s">
        <v>4109</v>
      </c>
      <c r="V766" t="s">
        <v>4109</v>
      </c>
      <c r="W766" t="s">
        <v>4109</v>
      </c>
      <c r="X766" t="s">
        <v>4109</v>
      </c>
      <c r="Y766" t="s">
        <v>4109</v>
      </c>
      <c r="Z766" s="4">
        <f t="shared" si="11"/>
        <v>0.75</v>
      </c>
    </row>
    <row r="767" spans="1:26" x14ac:dyDescent="0.25">
      <c r="A767" s="2" t="s">
        <v>5349</v>
      </c>
      <c r="B767" t="s">
        <v>5257</v>
      </c>
      <c r="C767" t="s">
        <v>846</v>
      </c>
      <c r="D767" t="s">
        <v>4867</v>
      </c>
      <c r="E767" t="s">
        <v>3092</v>
      </c>
      <c r="F767">
        <v>43908.658000000003</v>
      </c>
      <c r="G767">
        <v>43604.296999999999</v>
      </c>
      <c r="H767">
        <v>47172.288</v>
      </c>
      <c r="I767">
        <v>50028.881000000001</v>
      </c>
      <c r="J767">
        <v>49625.510999999999</v>
      </c>
      <c r="K767">
        <v>50479.921999999999</v>
      </c>
      <c r="L767">
        <v>49482.498</v>
      </c>
      <c r="M767">
        <v>52738.794000000002</v>
      </c>
      <c r="N767">
        <v>63098.069000000003</v>
      </c>
      <c r="O767">
        <v>91245.960999999996</v>
      </c>
      <c r="P767">
        <v>100318.11900000001</v>
      </c>
      <c r="Q767">
        <v>91443.979000000007</v>
      </c>
      <c r="R767">
        <v>78151.104000000007</v>
      </c>
      <c r="S767">
        <v>101883.928</v>
      </c>
      <c r="T767">
        <v>92694.426000000007</v>
      </c>
      <c r="U767" t="s">
        <v>4109</v>
      </c>
      <c r="V767" t="s">
        <v>4109</v>
      </c>
      <c r="W767" t="s">
        <v>4109</v>
      </c>
      <c r="X767" t="s">
        <v>4109</v>
      </c>
      <c r="Y767" t="s">
        <v>4109</v>
      </c>
      <c r="Z767" s="4">
        <f t="shared" si="11"/>
        <v>0.75</v>
      </c>
    </row>
    <row r="768" spans="1:26" x14ac:dyDescent="0.25">
      <c r="A768" s="2" t="s">
        <v>5349</v>
      </c>
      <c r="B768" t="s">
        <v>5257</v>
      </c>
      <c r="C768" t="s">
        <v>846</v>
      </c>
      <c r="D768" t="s">
        <v>3117</v>
      </c>
      <c r="E768" t="s">
        <v>1459</v>
      </c>
      <c r="F768">
        <v>29.437540202353325</v>
      </c>
      <c r="G768">
        <v>28.628687153297527</v>
      </c>
      <c r="H768">
        <v>27.017485278209659</v>
      </c>
      <c r="I768">
        <v>26.723537081934083</v>
      </c>
      <c r="J768">
        <v>25.717153875966531</v>
      </c>
      <c r="K768">
        <v>24.539586557727151</v>
      </c>
      <c r="L768">
        <v>24.307577202294059</v>
      </c>
      <c r="M768">
        <v>23.851788942786133</v>
      </c>
      <c r="N768">
        <v>25.721006029913422</v>
      </c>
      <c r="O768">
        <v>26.160381158873143</v>
      </c>
      <c r="P768">
        <v>24.089055876357246</v>
      </c>
      <c r="Q768">
        <v>22.680619682752056</v>
      </c>
      <c r="R768">
        <v>21.691122370565225</v>
      </c>
      <c r="S768">
        <v>22.664818826345059</v>
      </c>
      <c r="T768">
        <v>22.967967484203268</v>
      </c>
      <c r="U768" t="s">
        <v>4109</v>
      </c>
      <c r="V768" t="s">
        <v>4109</v>
      </c>
      <c r="W768" t="s">
        <v>4109</v>
      </c>
      <c r="X768" t="s">
        <v>4109</v>
      </c>
      <c r="Y768" t="s">
        <v>4109</v>
      </c>
      <c r="Z768" s="4">
        <f t="shared" si="11"/>
        <v>0.75</v>
      </c>
    </row>
    <row r="769" spans="1:26" x14ac:dyDescent="0.25">
      <c r="A769" s="2" t="s">
        <v>5349</v>
      </c>
      <c r="B769" t="s">
        <v>5257</v>
      </c>
      <c r="C769" t="s">
        <v>846</v>
      </c>
      <c r="D769" t="s">
        <v>4343</v>
      </c>
      <c r="E769" t="s">
        <v>1587</v>
      </c>
      <c r="F769">
        <v>303752.27799999999</v>
      </c>
      <c r="G769">
        <v>298068.42800000001</v>
      </c>
      <c r="H769">
        <v>284834.22499999998</v>
      </c>
      <c r="I769">
        <v>293851.37800000003</v>
      </c>
      <c r="J769">
        <v>296858.31800000003</v>
      </c>
      <c r="K769">
        <v>300011.93800000002</v>
      </c>
      <c r="L769">
        <v>316902.14</v>
      </c>
      <c r="M769">
        <v>335739.51899999997</v>
      </c>
      <c r="N769">
        <v>403403.00300000003</v>
      </c>
      <c r="O769">
        <v>454836.34499999997</v>
      </c>
      <c r="P769">
        <v>414257.32299999997</v>
      </c>
      <c r="Q769">
        <v>417726.30499999999</v>
      </c>
      <c r="R769">
        <v>437836.13299999997</v>
      </c>
      <c r="S769">
        <v>461172.92099999997</v>
      </c>
      <c r="T769">
        <v>514109.73300000001</v>
      </c>
      <c r="U769" t="s">
        <v>4109</v>
      </c>
      <c r="V769" t="s">
        <v>4109</v>
      </c>
      <c r="W769" t="s">
        <v>4109</v>
      </c>
      <c r="X769" t="s">
        <v>4109</v>
      </c>
      <c r="Y769" t="s">
        <v>4109</v>
      </c>
      <c r="Z769" s="4">
        <f t="shared" si="11"/>
        <v>0.75</v>
      </c>
    </row>
    <row r="770" spans="1:26" x14ac:dyDescent="0.25">
      <c r="A770" s="2" t="s">
        <v>5349</v>
      </c>
      <c r="B770" t="s">
        <v>5257</v>
      </c>
      <c r="C770" t="s">
        <v>846</v>
      </c>
      <c r="D770" t="s">
        <v>2828</v>
      </c>
      <c r="E770" t="s">
        <v>2911</v>
      </c>
      <c r="F770">
        <v>21.049144243295448</v>
      </c>
      <c r="G770">
        <v>20.808201321225781</v>
      </c>
      <c r="H770">
        <v>21.614861687117877</v>
      </c>
      <c r="I770">
        <v>19.869792212693689</v>
      </c>
      <c r="J770">
        <v>19.663123498691977</v>
      </c>
      <c r="K770">
        <v>21.435187758202265</v>
      </c>
      <c r="L770">
        <v>22.396412680756399</v>
      </c>
      <c r="M770">
        <v>22.922563607900191</v>
      </c>
      <c r="N770">
        <v>23.472095252959932</v>
      </c>
      <c r="O770">
        <v>24.281758279524411</v>
      </c>
      <c r="P770">
        <v>25.973806029129499</v>
      </c>
      <c r="Q770">
        <v>26.863977441093535</v>
      </c>
      <c r="R770">
        <v>25.184837722531217</v>
      </c>
      <c r="S770">
        <v>26.96954320201246</v>
      </c>
      <c r="T770">
        <v>26.408274619120949</v>
      </c>
      <c r="U770" t="s">
        <v>4109</v>
      </c>
      <c r="V770" t="s">
        <v>4109</v>
      </c>
      <c r="W770" t="s">
        <v>4109</v>
      </c>
      <c r="X770" t="s">
        <v>4109</v>
      </c>
      <c r="Y770" t="s">
        <v>4109</v>
      </c>
      <c r="Z770" s="4">
        <f t="shared" ref="Z770:Z833" si="12">COUNTIF(F770:Y770,"&lt;&gt;..")/20</f>
        <v>0.75</v>
      </c>
    </row>
    <row r="771" spans="1:26" x14ac:dyDescent="0.25">
      <c r="A771" s="2" t="s">
        <v>5349</v>
      </c>
      <c r="B771" t="s">
        <v>5257</v>
      </c>
      <c r="C771" t="s">
        <v>846</v>
      </c>
      <c r="D771" t="s">
        <v>3858</v>
      </c>
      <c r="E771" t="s">
        <v>157</v>
      </c>
      <c r="F771">
        <v>4.4921611787430935</v>
      </c>
      <c r="G771">
        <v>4.5303904023331354</v>
      </c>
      <c r="H771">
        <v>4.6218307751507117</v>
      </c>
      <c r="I771">
        <v>4.985008282137839</v>
      </c>
      <c r="J771">
        <v>4.9140789870364774</v>
      </c>
      <c r="K771">
        <v>4.5795587172789416</v>
      </c>
      <c r="L771">
        <v>4.2095383759733034</v>
      </c>
      <c r="M771">
        <v>3.4907256597985423</v>
      </c>
      <c r="N771">
        <v>4.2780589682415808</v>
      </c>
      <c r="O771">
        <v>5.4399333804781014</v>
      </c>
      <c r="P771">
        <v>4.3204997930074143</v>
      </c>
      <c r="Q771">
        <v>2.8234478803230898</v>
      </c>
      <c r="R771">
        <v>3.4315039424601848</v>
      </c>
      <c r="S771">
        <v>2.9657860358658223</v>
      </c>
      <c r="T771">
        <v>3.0183148732218634</v>
      </c>
      <c r="U771" t="s">
        <v>4109</v>
      </c>
      <c r="V771" t="s">
        <v>4109</v>
      </c>
      <c r="W771" t="s">
        <v>4109</v>
      </c>
      <c r="X771" t="s">
        <v>4109</v>
      </c>
      <c r="Y771" t="s">
        <v>4109</v>
      </c>
      <c r="Z771" s="4">
        <f t="shared" si="12"/>
        <v>0.75</v>
      </c>
    </row>
    <row r="772" spans="1:26" x14ac:dyDescent="0.25">
      <c r="A772" s="2" t="s">
        <v>5349</v>
      </c>
      <c r="B772" t="s">
        <v>5257</v>
      </c>
      <c r="C772" t="s">
        <v>846</v>
      </c>
      <c r="D772" t="s">
        <v>4470</v>
      </c>
      <c r="E772" t="s">
        <v>4130</v>
      </c>
      <c r="F772">
        <v>8.5699204887471367</v>
      </c>
      <c r="G772">
        <v>8.3128963124986193</v>
      </c>
      <c r="H772">
        <v>8.3939031168498026</v>
      </c>
      <c r="I772">
        <v>8.4509257123686918</v>
      </c>
      <c r="J772">
        <v>8.0299921226915121</v>
      </c>
      <c r="K772">
        <v>7.8067396580151547</v>
      </c>
      <c r="L772">
        <v>7.464891546162403</v>
      </c>
      <c r="M772">
        <v>6.9261057258969929</v>
      </c>
      <c r="N772">
        <v>6.5969512512356259</v>
      </c>
      <c r="O772">
        <v>6.272677404217915</v>
      </c>
      <c r="P772">
        <v>6.2085230765370776</v>
      </c>
      <c r="Q772">
        <v>6.1732304162882956</v>
      </c>
      <c r="R772">
        <v>5.7014898702226997</v>
      </c>
      <c r="S772">
        <v>5.7043067056778556</v>
      </c>
      <c r="T772">
        <v>5.4900057930255928</v>
      </c>
      <c r="U772" t="s">
        <v>4109</v>
      </c>
      <c r="V772" t="s">
        <v>4109</v>
      </c>
      <c r="W772" t="s">
        <v>4109</v>
      </c>
      <c r="X772" t="s">
        <v>4109</v>
      </c>
      <c r="Y772" t="s">
        <v>4109</v>
      </c>
      <c r="Z772" s="4">
        <f t="shared" si="12"/>
        <v>0.75</v>
      </c>
    </row>
    <row r="773" spans="1:26" x14ac:dyDescent="0.25">
      <c r="A773" s="2" t="s">
        <v>5349</v>
      </c>
      <c r="B773" t="s">
        <v>5257</v>
      </c>
      <c r="C773" t="s">
        <v>846</v>
      </c>
      <c r="D773" t="s">
        <v>4065</v>
      </c>
      <c r="E773" t="s">
        <v>929</v>
      </c>
      <c r="F773">
        <v>61.413914545344703</v>
      </c>
      <c r="G773">
        <v>61.843092365941708</v>
      </c>
      <c r="H773">
        <v>62.807522808774976</v>
      </c>
      <c r="I773">
        <v>62.963419961782549</v>
      </c>
      <c r="J773">
        <v>64.202664667424841</v>
      </c>
      <c r="K773">
        <v>65.278527636804284</v>
      </c>
      <c r="L773">
        <v>65.635240080218935</v>
      </c>
      <c r="M773">
        <v>66.206513867107091</v>
      </c>
      <c r="N773">
        <v>64.238100916294329</v>
      </c>
      <c r="O773">
        <v>62.601632875163723</v>
      </c>
      <c r="P773">
        <v>63.588889552289729</v>
      </c>
      <c r="Q773">
        <v>65.743035935785869</v>
      </c>
      <c r="R773">
        <v>67.663243413128498</v>
      </c>
      <c r="S773">
        <v>65.360923583752935</v>
      </c>
      <c r="T773">
        <v>66.689001344995418</v>
      </c>
      <c r="U773" t="s">
        <v>4109</v>
      </c>
      <c r="V773" t="s">
        <v>4109</v>
      </c>
      <c r="W773" t="s">
        <v>4109</v>
      </c>
      <c r="X773" t="s">
        <v>4109</v>
      </c>
      <c r="Y773" t="s">
        <v>4109</v>
      </c>
      <c r="Z773" s="4">
        <f t="shared" si="12"/>
        <v>0.75</v>
      </c>
    </row>
    <row r="774" spans="1:26" x14ac:dyDescent="0.25">
      <c r="A774" s="2" t="s">
        <v>5349</v>
      </c>
      <c r="B774" t="s">
        <v>5257</v>
      </c>
      <c r="C774" t="s">
        <v>846</v>
      </c>
      <c r="D774" t="s">
        <v>1086</v>
      </c>
      <c r="E774" t="s">
        <v>1020</v>
      </c>
      <c r="F774">
        <v>633701.60400000005</v>
      </c>
      <c r="G774">
        <v>643881.196</v>
      </c>
      <c r="H774">
        <v>662153.85699999996</v>
      </c>
      <c r="I774">
        <v>692344.26800000004</v>
      </c>
      <c r="J774">
        <v>741104.36699999997</v>
      </c>
      <c r="K774">
        <v>798071.21200000006</v>
      </c>
      <c r="L774">
        <v>855698.11699999997</v>
      </c>
      <c r="M774">
        <v>931927.71299999999</v>
      </c>
      <c r="N774">
        <v>1007497.249</v>
      </c>
      <c r="O774">
        <v>1088420.605</v>
      </c>
      <c r="P774">
        <v>1093532.4029999999</v>
      </c>
      <c r="Q774">
        <v>1210839.733</v>
      </c>
      <c r="R774">
        <v>1365785.1510000001</v>
      </c>
      <c r="S774">
        <v>1329932.892</v>
      </c>
      <c r="T774">
        <v>1492751.3589999999</v>
      </c>
      <c r="U774" t="s">
        <v>4109</v>
      </c>
      <c r="V774" t="s">
        <v>4109</v>
      </c>
      <c r="W774" t="s">
        <v>4109</v>
      </c>
      <c r="X774" t="s">
        <v>4109</v>
      </c>
      <c r="Y774" t="s">
        <v>4109</v>
      </c>
      <c r="Z774" s="4">
        <f t="shared" si="12"/>
        <v>0.75</v>
      </c>
    </row>
    <row r="775" spans="1:26" x14ac:dyDescent="0.25">
      <c r="A775" s="2" t="s">
        <v>5349</v>
      </c>
      <c r="B775" t="s">
        <v>5257</v>
      </c>
      <c r="C775" t="s">
        <v>846</v>
      </c>
      <c r="D775" t="s">
        <v>1902</v>
      </c>
      <c r="E775" t="s">
        <v>4505</v>
      </c>
      <c r="F775">
        <v>10.675621041282961</v>
      </c>
      <c r="G775">
        <v>10.482534632465036</v>
      </c>
      <c r="H775">
        <v>10.444012142460132</v>
      </c>
      <c r="I775">
        <v>10.430251818925209</v>
      </c>
      <c r="J775">
        <v>10.504050492574908</v>
      </c>
      <c r="K775">
        <v>10.618944404305379</v>
      </c>
      <c r="L775">
        <v>10.396968854282536</v>
      </c>
      <c r="M775">
        <v>11.20669207292968</v>
      </c>
      <c r="N775">
        <v>12.032969891562056</v>
      </c>
      <c r="O775">
        <v>11.714593508562062</v>
      </c>
      <c r="P775">
        <v>11.994279477625982</v>
      </c>
      <c r="Q775">
        <v>12.375137408593414</v>
      </c>
      <c r="R775">
        <v>12.238937657754249</v>
      </c>
      <c r="S775">
        <v>12.041825464517451</v>
      </c>
      <c r="T775">
        <v>11.478607891388197</v>
      </c>
      <c r="U775" t="s">
        <v>4109</v>
      </c>
      <c r="V775" t="s">
        <v>4109</v>
      </c>
      <c r="W775" t="s">
        <v>4109</v>
      </c>
      <c r="X775" t="s">
        <v>4109</v>
      </c>
      <c r="Y775" t="s">
        <v>4109</v>
      </c>
      <c r="Z775" s="4">
        <f t="shared" si="12"/>
        <v>0.75</v>
      </c>
    </row>
    <row r="776" spans="1:26" x14ac:dyDescent="0.25">
      <c r="A776" s="2" t="s">
        <v>5349</v>
      </c>
      <c r="B776" t="s">
        <v>5257</v>
      </c>
      <c r="C776" t="s">
        <v>846</v>
      </c>
      <c r="D776" t="s">
        <v>1241</v>
      </c>
      <c r="E776" t="s">
        <v>269</v>
      </c>
      <c r="F776">
        <v>2.3403564188126662</v>
      </c>
      <c r="G776">
        <v>2.3280785847785892</v>
      </c>
      <c r="H776">
        <v>2.2889696504772958</v>
      </c>
      <c r="I776">
        <v>2.3315677387466338</v>
      </c>
      <c r="J776">
        <v>2.323984248869746</v>
      </c>
      <c r="K776">
        <v>2.3685934060513181</v>
      </c>
      <c r="L776">
        <v>2.399725558060906</v>
      </c>
      <c r="M776">
        <v>2.4523865560397962</v>
      </c>
      <c r="N776">
        <v>2.6043840298372647</v>
      </c>
      <c r="O776">
        <v>2.621576833660118</v>
      </c>
      <c r="P776">
        <v>2.4806638481078895</v>
      </c>
      <c r="Q776">
        <v>2.5486090211840584</v>
      </c>
      <c r="R776">
        <v>2.6615315897173781</v>
      </c>
      <c r="S776">
        <v>2.6223517874119726</v>
      </c>
      <c r="T776">
        <v>2.7140300114136044</v>
      </c>
      <c r="U776" t="s">
        <v>4109</v>
      </c>
      <c r="V776" t="s">
        <v>4109</v>
      </c>
      <c r="W776" t="s">
        <v>4109</v>
      </c>
      <c r="X776" t="s">
        <v>4109</v>
      </c>
      <c r="Y776" t="s">
        <v>4109</v>
      </c>
      <c r="Z776" s="4">
        <f t="shared" si="12"/>
        <v>0.75</v>
      </c>
    </row>
    <row r="777" spans="1:26" x14ac:dyDescent="0.25">
      <c r="A777" s="2" t="s">
        <v>5349</v>
      </c>
      <c r="B777" t="s">
        <v>5257</v>
      </c>
      <c r="C777" t="s">
        <v>846</v>
      </c>
      <c r="D777" t="s">
        <v>899</v>
      </c>
      <c r="E777" t="s">
        <v>3705</v>
      </c>
      <c r="F777">
        <v>32.766280798602097</v>
      </c>
      <c r="G777">
        <v>32.683597059881393</v>
      </c>
      <c r="H777">
        <v>32.108782833124614</v>
      </c>
      <c r="I777">
        <v>31.723565584183394</v>
      </c>
      <c r="J777">
        <v>30.610393019808836</v>
      </c>
      <c r="K777">
        <v>29.925253784002614</v>
      </c>
      <c r="L777">
        <v>28.884901200804368</v>
      </c>
      <c r="M777">
        <v>27.769881805284115</v>
      </c>
      <c r="N777">
        <v>26.886405110780686</v>
      </c>
      <c r="O777">
        <v>24.774845612620027</v>
      </c>
      <c r="P777">
        <v>24.051799631087565</v>
      </c>
      <c r="Q777">
        <v>23.427370410400496</v>
      </c>
      <c r="R777">
        <v>22.632883612745097</v>
      </c>
      <c r="S777">
        <v>22.423883169277271</v>
      </c>
      <c r="T777">
        <v>21.373920432278393</v>
      </c>
      <c r="U777" t="s">
        <v>4109</v>
      </c>
      <c r="V777" t="s">
        <v>4109</v>
      </c>
      <c r="W777" t="s">
        <v>4109</v>
      </c>
      <c r="X777" t="s">
        <v>4109</v>
      </c>
      <c r="Y777" t="s">
        <v>4109</v>
      </c>
      <c r="Z777" s="4">
        <f t="shared" si="12"/>
        <v>0.75</v>
      </c>
    </row>
    <row r="778" spans="1:26" x14ac:dyDescent="0.25">
      <c r="B778" t="s">
        <v>5257</v>
      </c>
      <c r="C778" t="s">
        <v>846</v>
      </c>
      <c r="D778" t="s">
        <v>735</v>
      </c>
      <c r="E778" t="s">
        <v>4223</v>
      </c>
      <c r="F778" t="s">
        <v>4109</v>
      </c>
      <c r="G778" t="s">
        <v>4109</v>
      </c>
      <c r="H778" t="s">
        <v>4109</v>
      </c>
      <c r="I778" t="s">
        <v>4109</v>
      </c>
      <c r="J778">
        <v>8.9374687518356009</v>
      </c>
      <c r="K778">
        <v>8.8999683808042498</v>
      </c>
      <c r="L778">
        <v>8.8700636058033293</v>
      </c>
      <c r="M778">
        <v>8.9799719305336207</v>
      </c>
      <c r="N778">
        <v>9.2862645023515302</v>
      </c>
      <c r="O778">
        <v>9.5751231202453297</v>
      </c>
      <c r="P778">
        <v>10.010466158784901</v>
      </c>
      <c r="Q778">
        <v>10.486370628187499</v>
      </c>
      <c r="R778">
        <v>11.159928192565999</v>
      </c>
      <c r="S778">
        <v>11.8301213728236</v>
      </c>
      <c r="T778">
        <v>12.849701714240799</v>
      </c>
      <c r="U778">
        <v>13.557182467378899</v>
      </c>
      <c r="V778">
        <v>14.264426989599301</v>
      </c>
      <c r="W778">
        <v>14.568092931333201</v>
      </c>
      <c r="X778">
        <v>14.5641535041271</v>
      </c>
      <c r="Y778" t="s">
        <v>4109</v>
      </c>
      <c r="Z778" s="4">
        <f t="shared" si="12"/>
        <v>0.75</v>
      </c>
    </row>
    <row r="779" spans="1:26" x14ac:dyDescent="0.25">
      <c r="A779" s="2" t="s">
        <v>5349</v>
      </c>
      <c r="B779" t="s">
        <v>5257</v>
      </c>
      <c r="C779" t="s">
        <v>846</v>
      </c>
      <c r="D779" t="s">
        <v>768</v>
      </c>
      <c r="E779" t="s">
        <v>3431</v>
      </c>
      <c r="F779">
        <v>393.64624743933007</v>
      </c>
      <c r="G779">
        <v>393.81020141965848</v>
      </c>
      <c r="H779">
        <v>410.64478315816547</v>
      </c>
      <c r="I779">
        <v>430.48316410044987</v>
      </c>
      <c r="J779">
        <v>451.61155010577261</v>
      </c>
      <c r="K779">
        <v>468.02575279570584</v>
      </c>
      <c r="L779">
        <v>509.21405475373371</v>
      </c>
      <c r="M779">
        <v>541.73839473793532</v>
      </c>
      <c r="N779">
        <v>561.24758001214434</v>
      </c>
      <c r="O779">
        <v>598.49824289115759</v>
      </c>
      <c r="P779">
        <v>640.3946031194821</v>
      </c>
      <c r="Q779">
        <v>696.84224114924416</v>
      </c>
      <c r="R779">
        <v>723.23546127531085</v>
      </c>
      <c r="S779">
        <v>764.19874162730127</v>
      </c>
      <c r="T779">
        <v>804.51422808927884</v>
      </c>
      <c r="U779" t="s">
        <v>4109</v>
      </c>
      <c r="V779" t="s">
        <v>4109</v>
      </c>
      <c r="W779" t="s">
        <v>4109</v>
      </c>
      <c r="X779" t="s">
        <v>4109</v>
      </c>
      <c r="Y779" t="s">
        <v>4109</v>
      </c>
      <c r="Z779" s="4">
        <f t="shared" si="12"/>
        <v>0.75</v>
      </c>
    </row>
    <row r="780" spans="1:26" x14ac:dyDescent="0.25">
      <c r="A780" s="2" t="s">
        <v>5349</v>
      </c>
      <c r="B780" t="s">
        <v>5257</v>
      </c>
      <c r="C780" t="s">
        <v>846</v>
      </c>
      <c r="D780" t="s">
        <v>2661</v>
      </c>
      <c r="E780" t="s">
        <v>3480</v>
      </c>
      <c r="F780">
        <v>27.220689219362175</v>
      </c>
      <c r="G780">
        <v>28.241956845883255</v>
      </c>
      <c r="H780">
        <v>26.680010876295245</v>
      </c>
      <c r="I780">
        <v>26.740182257615963</v>
      </c>
      <c r="J780">
        <v>25.663349371556059</v>
      </c>
      <c r="K780">
        <v>25.16558234682585</v>
      </c>
      <c r="L780">
        <v>23.655567962118628</v>
      </c>
      <c r="M780">
        <v>22.768507084461056</v>
      </c>
      <c r="N780">
        <v>21.255370687978502</v>
      </c>
      <c r="O780">
        <v>21.126739067395469</v>
      </c>
      <c r="P780">
        <v>19.862550744525308</v>
      </c>
      <c r="Q780">
        <v>19.394417683539686</v>
      </c>
      <c r="R780">
        <v>18.897750676951762</v>
      </c>
      <c r="S780">
        <v>18.494196239646936</v>
      </c>
      <c r="T780">
        <v>19.330407318027152</v>
      </c>
      <c r="U780" t="s">
        <v>4109</v>
      </c>
      <c r="V780" t="s">
        <v>4109</v>
      </c>
      <c r="W780" t="s">
        <v>4109</v>
      </c>
      <c r="X780" t="s">
        <v>4109</v>
      </c>
      <c r="Y780" t="s">
        <v>4109</v>
      </c>
      <c r="Z780" s="4">
        <f t="shared" si="12"/>
        <v>0.75</v>
      </c>
    </row>
    <row r="781" spans="1:26" x14ac:dyDescent="0.25">
      <c r="A781" s="2" t="s">
        <v>5349</v>
      </c>
      <c r="B781" t="s">
        <v>5257</v>
      </c>
      <c r="C781" t="s">
        <v>846</v>
      </c>
      <c r="D781" t="s">
        <v>4308</v>
      </c>
      <c r="E781" t="s">
        <v>1059</v>
      </c>
      <c r="F781">
        <v>2.9668871382230275</v>
      </c>
      <c r="G781">
        <v>3.311111904531165</v>
      </c>
      <c r="H781">
        <v>3.1760747712538206</v>
      </c>
      <c r="I781">
        <v>2.7318668115057996</v>
      </c>
      <c r="J781">
        <v>2.4870210280544627</v>
      </c>
      <c r="K781">
        <v>2.4207160982371421</v>
      </c>
      <c r="L781">
        <v>2.4298770716375628</v>
      </c>
      <c r="M781">
        <v>2.058980308731694</v>
      </c>
      <c r="N781">
        <v>1.7595228412633861</v>
      </c>
      <c r="O781">
        <v>2.0316100913330617</v>
      </c>
      <c r="P781">
        <v>2.6818022168312545</v>
      </c>
      <c r="Q781">
        <v>3.0047387895798745</v>
      </c>
      <c r="R781">
        <v>2.9264974190796664</v>
      </c>
      <c r="S781">
        <v>2.8740033183537204</v>
      </c>
      <c r="T781">
        <v>2.7906394307101743</v>
      </c>
      <c r="U781" t="s">
        <v>4109</v>
      </c>
      <c r="V781" t="s">
        <v>4109</v>
      </c>
      <c r="W781" t="s">
        <v>4109</v>
      </c>
      <c r="X781" t="s">
        <v>4109</v>
      </c>
      <c r="Y781" t="s">
        <v>4109</v>
      </c>
      <c r="Z781" s="4">
        <f t="shared" si="12"/>
        <v>0.75</v>
      </c>
    </row>
    <row r="782" spans="1:26" x14ac:dyDescent="0.25">
      <c r="A782" s="2" t="s">
        <v>5349</v>
      </c>
      <c r="B782" t="s">
        <v>5257</v>
      </c>
      <c r="C782" t="s">
        <v>846</v>
      </c>
      <c r="D782" t="s">
        <v>4448</v>
      </c>
      <c r="E782" t="s">
        <v>5290</v>
      </c>
      <c r="F782">
        <v>20.445539766836049</v>
      </c>
      <c r="G782">
        <v>20.080460840312927</v>
      </c>
      <c r="H782">
        <v>20.352775500250036</v>
      </c>
      <c r="I782">
        <v>19.66334599544582</v>
      </c>
      <c r="J782">
        <v>21.380638358336224</v>
      </c>
      <c r="K782">
        <v>22.052652629406573</v>
      </c>
      <c r="L782">
        <v>23.469241708485722</v>
      </c>
      <c r="M782">
        <v>24.969607228614123</v>
      </c>
      <c r="N782">
        <v>25.793979456804788</v>
      </c>
      <c r="O782">
        <v>27.452676301284729</v>
      </c>
      <c r="P782">
        <v>28.347608746020398</v>
      </c>
      <c r="Q782">
        <v>29.382041992503634</v>
      </c>
      <c r="R782">
        <v>31.496522282074856</v>
      </c>
      <c r="S782">
        <v>32.47555404147748</v>
      </c>
      <c r="T782">
        <v>34.305523751201925</v>
      </c>
      <c r="U782" t="s">
        <v>4109</v>
      </c>
      <c r="V782" t="s">
        <v>4109</v>
      </c>
      <c r="W782" t="s">
        <v>4109</v>
      </c>
      <c r="X782" t="s">
        <v>4109</v>
      </c>
      <c r="Y782" t="s">
        <v>4109</v>
      </c>
      <c r="Z782" s="4">
        <f t="shared" si="12"/>
        <v>0.75</v>
      </c>
    </row>
    <row r="783" spans="1:26" x14ac:dyDescent="0.25">
      <c r="A783" s="2" t="s">
        <v>5349</v>
      </c>
      <c r="B783" t="s">
        <v>5257</v>
      </c>
      <c r="C783" t="s">
        <v>846</v>
      </c>
      <c r="D783" t="s">
        <v>4803</v>
      </c>
      <c r="E783" t="s">
        <v>2018</v>
      </c>
      <c r="F783">
        <v>417.28758858492193</v>
      </c>
      <c r="G783">
        <v>416.01444431513698</v>
      </c>
      <c r="H783">
        <v>421.27049005903814</v>
      </c>
      <c r="I783">
        <v>424.2943455975398</v>
      </c>
      <c r="J783">
        <v>439.70300843328096</v>
      </c>
      <c r="K783">
        <v>449.76585585077459</v>
      </c>
      <c r="L783">
        <v>466.13826108058447</v>
      </c>
      <c r="M783">
        <v>485.09962824232701</v>
      </c>
      <c r="N783">
        <v>501.55963492592821</v>
      </c>
      <c r="O783">
        <v>544.62659818816496</v>
      </c>
      <c r="P783">
        <v>561.65340268457635</v>
      </c>
      <c r="Q783">
        <v>577.99406108219011</v>
      </c>
      <c r="R783">
        <v>599.15441416295448</v>
      </c>
      <c r="S783">
        <v>605.7921411729543</v>
      </c>
      <c r="T783">
        <v>636.57015559622494</v>
      </c>
      <c r="U783" t="s">
        <v>4109</v>
      </c>
      <c r="V783" t="s">
        <v>4109</v>
      </c>
      <c r="W783" t="s">
        <v>4109</v>
      </c>
      <c r="X783" t="s">
        <v>4109</v>
      </c>
      <c r="Y783" t="s">
        <v>4109</v>
      </c>
      <c r="Z783" s="4">
        <f t="shared" si="12"/>
        <v>0.75</v>
      </c>
    </row>
    <row r="784" spans="1:26" x14ac:dyDescent="0.25">
      <c r="A784" s="2" t="s">
        <v>5349</v>
      </c>
      <c r="B784" t="s">
        <v>5257</v>
      </c>
      <c r="C784" t="s">
        <v>846</v>
      </c>
      <c r="D784" t="s">
        <v>676</v>
      </c>
      <c r="E784" t="s">
        <v>3278</v>
      </c>
      <c r="F784">
        <v>153.96566321785997</v>
      </c>
      <c r="G784">
        <v>148.98555857522578</v>
      </c>
      <c r="H784">
        <v>147.81567580923294</v>
      </c>
      <c r="I784">
        <v>140.3256560934</v>
      </c>
      <c r="J784">
        <v>136.94011385371641</v>
      </c>
      <c r="K784">
        <v>131.85681790097908</v>
      </c>
      <c r="L784">
        <v>128.4327672994213</v>
      </c>
      <c r="M784">
        <v>126.03431300480251</v>
      </c>
      <c r="N784">
        <v>128.27432452628881</v>
      </c>
      <c r="O784">
        <v>130.97068292517145</v>
      </c>
      <c r="P784">
        <v>126.17926926366852</v>
      </c>
      <c r="Q784">
        <v>124.98357401034089</v>
      </c>
      <c r="R784">
        <v>124.37821128324403</v>
      </c>
      <c r="S784">
        <v>119.61400653355068</v>
      </c>
      <c r="T784">
        <v>118.36803038141559</v>
      </c>
      <c r="U784" t="s">
        <v>4109</v>
      </c>
      <c r="V784" t="s">
        <v>4109</v>
      </c>
      <c r="W784" t="s">
        <v>4109</v>
      </c>
      <c r="X784" t="s">
        <v>4109</v>
      </c>
      <c r="Y784" t="s">
        <v>4109</v>
      </c>
      <c r="Z784" s="4">
        <f t="shared" si="12"/>
        <v>0.75</v>
      </c>
    </row>
    <row r="785" spans="1:26" x14ac:dyDescent="0.25">
      <c r="B785" t="s">
        <v>5257</v>
      </c>
      <c r="C785" t="s">
        <v>846</v>
      </c>
      <c r="D785" t="s">
        <v>1017</v>
      </c>
      <c r="E785" t="s">
        <v>1320</v>
      </c>
      <c r="F785" t="s">
        <v>4109</v>
      </c>
      <c r="G785" t="s">
        <v>4109</v>
      </c>
      <c r="H785">
        <v>113.40127503234503</v>
      </c>
      <c r="I785">
        <v>119.961055081536</v>
      </c>
      <c r="J785">
        <v>121.4863244088202</v>
      </c>
      <c r="K785">
        <v>132.89600890981595</v>
      </c>
      <c r="L785">
        <v>152.55105378209214</v>
      </c>
      <c r="M785">
        <v>172.23033902530349</v>
      </c>
      <c r="N785">
        <v>188.96501792436732</v>
      </c>
      <c r="O785">
        <v>181.23100864272084</v>
      </c>
      <c r="P785">
        <v>171.49176407428195</v>
      </c>
      <c r="Q785">
        <v>171.19623714060626</v>
      </c>
      <c r="R785">
        <v>159.54027888951003</v>
      </c>
      <c r="S785">
        <v>149.51784198408481</v>
      </c>
      <c r="T785">
        <v>154.54611360148857</v>
      </c>
      <c r="U785">
        <v>149.44167313718808</v>
      </c>
      <c r="V785">
        <v>144.72852003681083</v>
      </c>
      <c r="W785" t="s">
        <v>4109</v>
      </c>
      <c r="X785" t="s">
        <v>4109</v>
      </c>
      <c r="Y785" t="s">
        <v>4109</v>
      </c>
      <c r="Z785" s="4">
        <f t="shared" si="12"/>
        <v>0.75</v>
      </c>
    </row>
    <row r="786" spans="1:26" x14ac:dyDescent="0.25">
      <c r="B786" t="s">
        <v>5257</v>
      </c>
      <c r="C786" t="s">
        <v>846</v>
      </c>
      <c r="D786" t="s">
        <v>5267</v>
      </c>
      <c r="E786" t="s">
        <v>4291</v>
      </c>
      <c r="F786" t="s">
        <v>4109</v>
      </c>
      <c r="G786" t="s">
        <v>4109</v>
      </c>
      <c r="H786">
        <v>100.32905530068814</v>
      </c>
      <c r="I786">
        <v>105.17720386235207</v>
      </c>
      <c r="J786">
        <v>115.27151007320846</v>
      </c>
      <c r="K786">
        <v>127.61459195705075</v>
      </c>
      <c r="L786">
        <v>136.40392154391097</v>
      </c>
      <c r="M786">
        <v>142.83522547493388</v>
      </c>
      <c r="N786">
        <v>153.34939080350645</v>
      </c>
      <c r="O786">
        <v>167.45729591449052</v>
      </c>
      <c r="P786">
        <v>179.03587692425276</v>
      </c>
      <c r="Q786">
        <v>180.74829117270463</v>
      </c>
      <c r="R786">
        <v>163.12202164220102</v>
      </c>
      <c r="S786">
        <v>156.49569808619168</v>
      </c>
      <c r="T786">
        <v>163.49807941813719</v>
      </c>
      <c r="U786">
        <v>170.98355521752745</v>
      </c>
      <c r="V786">
        <v>165.84815579402158</v>
      </c>
      <c r="W786" t="s">
        <v>4109</v>
      </c>
      <c r="X786" t="s">
        <v>4109</v>
      </c>
      <c r="Y786" t="s">
        <v>4109</v>
      </c>
      <c r="Z786" s="4">
        <f t="shared" si="12"/>
        <v>0.75</v>
      </c>
    </row>
    <row r="787" spans="1:26" x14ac:dyDescent="0.25">
      <c r="B787" t="s">
        <v>5257</v>
      </c>
      <c r="C787" t="s">
        <v>846</v>
      </c>
      <c r="D787" t="s">
        <v>1680</v>
      </c>
      <c r="E787" t="s">
        <v>1371</v>
      </c>
      <c r="F787">
        <v>63.727394511751179</v>
      </c>
      <c r="G787">
        <v>63.647966338774296</v>
      </c>
      <c r="H787">
        <v>64.329205786967023</v>
      </c>
      <c r="I787">
        <v>64.519239435275509</v>
      </c>
      <c r="J787">
        <v>65.58374371212534</v>
      </c>
      <c r="K787">
        <v>65.989803608914869</v>
      </c>
      <c r="L787">
        <v>66.805673708490687</v>
      </c>
      <c r="M787">
        <v>67.883432969732667</v>
      </c>
      <c r="N787">
        <v>69.005121588582568</v>
      </c>
      <c r="O787">
        <v>71.143497920192473</v>
      </c>
      <c r="P787">
        <v>71.404695158620498</v>
      </c>
      <c r="Q787">
        <v>71.471718504868122</v>
      </c>
      <c r="R787">
        <v>72.419079459490987</v>
      </c>
      <c r="S787">
        <v>72.285458644054927</v>
      </c>
      <c r="T787">
        <v>73.576979087800794</v>
      </c>
      <c r="U787" t="s">
        <v>4109</v>
      </c>
      <c r="V787" t="s">
        <v>4109</v>
      </c>
      <c r="W787" t="s">
        <v>4109</v>
      </c>
      <c r="X787" t="s">
        <v>4109</v>
      </c>
      <c r="Y787" t="s">
        <v>4109</v>
      </c>
      <c r="Z787" s="4">
        <f t="shared" si="12"/>
        <v>0.75</v>
      </c>
    </row>
    <row r="788" spans="1:26" x14ac:dyDescent="0.25">
      <c r="A788" s="2" t="s">
        <v>5349</v>
      </c>
      <c r="B788" t="s">
        <v>5257</v>
      </c>
      <c r="C788" t="s">
        <v>846</v>
      </c>
      <c r="D788" t="s">
        <v>2872</v>
      </c>
      <c r="E788" t="s">
        <v>4293</v>
      </c>
      <c r="F788">
        <v>6.494954648329669</v>
      </c>
      <c r="G788">
        <v>6.7120599443541371</v>
      </c>
      <c r="H788">
        <v>6.7651823429781146</v>
      </c>
      <c r="I788">
        <v>7.1262805950068424</v>
      </c>
      <c r="J788">
        <v>7.3024621629001301</v>
      </c>
      <c r="K788">
        <v>7.5839840208412514</v>
      </c>
      <c r="L788">
        <v>7.7861749849915896</v>
      </c>
      <c r="M788">
        <v>7.9343472119524723</v>
      </c>
      <c r="N788">
        <v>7.7957923668119395</v>
      </c>
      <c r="O788">
        <v>7.6352965233550636</v>
      </c>
      <c r="P788">
        <v>7.9252321386516007</v>
      </c>
      <c r="Q788">
        <v>8.0010514015006642</v>
      </c>
      <c r="R788">
        <v>8.039993417518442</v>
      </c>
      <c r="S788">
        <v>8.3602249350247178</v>
      </c>
      <c r="T788">
        <v>8.4482270827495771</v>
      </c>
      <c r="U788" t="s">
        <v>4109</v>
      </c>
      <c r="V788" t="s">
        <v>4109</v>
      </c>
      <c r="W788" t="s">
        <v>4109</v>
      </c>
      <c r="X788" t="s">
        <v>4109</v>
      </c>
      <c r="Y788" t="s">
        <v>4109</v>
      </c>
      <c r="Z788" s="4">
        <f t="shared" si="12"/>
        <v>0.75</v>
      </c>
    </row>
    <row r="789" spans="1:26" x14ac:dyDescent="0.25">
      <c r="A789" s="2" t="s">
        <v>5349</v>
      </c>
      <c r="B789" t="s">
        <v>5257</v>
      </c>
      <c r="C789" t="s">
        <v>846</v>
      </c>
      <c r="D789" t="s">
        <v>3417</v>
      </c>
      <c r="E789" t="s">
        <v>364</v>
      </c>
      <c r="F789">
        <v>5.1683536517687569</v>
      </c>
      <c r="G789">
        <v>5.4582683428062246</v>
      </c>
      <c r="H789">
        <v>5.5884878252105405</v>
      </c>
      <c r="I789">
        <v>5.9961019393206989</v>
      </c>
      <c r="J789">
        <v>6.3097610622676958</v>
      </c>
      <c r="K789">
        <v>6.7571352357798489</v>
      </c>
      <c r="L789">
        <v>7.147218555240535</v>
      </c>
      <c r="M789">
        <v>7.4788792370951018</v>
      </c>
      <c r="N789">
        <v>7.4912117662757858</v>
      </c>
      <c r="O789">
        <v>7.3929199901032749</v>
      </c>
      <c r="P789">
        <v>7.7630690951766441</v>
      </c>
      <c r="Q789">
        <v>8.0010514015006642</v>
      </c>
      <c r="R789">
        <v>8.1941883514329508</v>
      </c>
      <c r="S789">
        <v>8.6700901002679949</v>
      </c>
      <c r="T789">
        <v>8.9271092714799725</v>
      </c>
      <c r="U789" t="s">
        <v>4109</v>
      </c>
      <c r="V789" t="s">
        <v>4109</v>
      </c>
      <c r="W789" t="s">
        <v>4109</v>
      </c>
      <c r="X789" t="s">
        <v>4109</v>
      </c>
      <c r="Y789" t="s">
        <v>4109</v>
      </c>
      <c r="Z789" s="4">
        <f t="shared" si="12"/>
        <v>0.75</v>
      </c>
    </row>
    <row r="790" spans="1:26" x14ac:dyDescent="0.25">
      <c r="A790" s="2" t="s">
        <v>5349</v>
      </c>
      <c r="B790" t="s">
        <v>5257</v>
      </c>
      <c r="C790" t="s">
        <v>846</v>
      </c>
      <c r="D790" t="s">
        <v>204</v>
      </c>
      <c r="E790" t="s">
        <v>4605</v>
      </c>
      <c r="F790" t="s">
        <v>4109</v>
      </c>
      <c r="G790" t="s">
        <v>4109</v>
      </c>
      <c r="H790" t="s">
        <v>4109</v>
      </c>
      <c r="I790" t="s">
        <v>4109</v>
      </c>
      <c r="J790">
        <v>6</v>
      </c>
      <c r="K790">
        <v>8</v>
      </c>
      <c r="L790">
        <v>6</v>
      </c>
      <c r="M790">
        <v>6</v>
      </c>
      <c r="N790">
        <v>29</v>
      </c>
      <c r="O790">
        <v>37</v>
      </c>
      <c r="P790">
        <v>38</v>
      </c>
      <c r="Q790">
        <v>44</v>
      </c>
      <c r="R790">
        <v>73</v>
      </c>
      <c r="S790">
        <v>70</v>
      </c>
      <c r="T790">
        <v>79</v>
      </c>
      <c r="U790">
        <v>87</v>
      </c>
      <c r="V790">
        <v>88</v>
      </c>
      <c r="W790">
        <v>89</v>
      </c>
      <c r="X790">
        <v>89</v>
      </c>
      <c r="Y790" t="s">
        <v>4109</v>
      </c>
      <c r="Z790" s="4">
        <f t="shared" si="12"/>
        <v>0.75</v>
      </c>
    </row>
    <row r="791" spans="1:26" x14ac:dyDescent="0.25">
      <c r="B791" t="s">
        <v>5257</v>
      </c>
      <c r="C791" t="s">
        <v>846</v>
      </c>
      <c r="D791" t="s">
        <v>1352</v>
      </c>
      <c r="E791" t="s">
        <v>1329</v>
      </c>
      <c r="F791">
        <v>996000000</v>
      </c>
      <c r="G791">
        <v>1361000000</v>
      </c>
      <c r="H791">
        <v>1362000000</v>
      </c>
      <c r="I791">
        <v>800000000</v>
      </c>
      <c r="J791">
        <v>967000000</v>
      </c>
      <c r="K791">
        <v>2090000000</v>
      </c>
      <c r="L791">
        <v>1893000000</v>
      </c>
      <c r="M791">
        <v>2471000000</v>
      </c>
      <c r="N791">
        <v>2477000000</v>
      </c>
      <c r="O791" t="s">
        <v>4109</v>
      </c>
      <c r="P791" t="s">
        <v>4109</v>
      </c>
      <c r="Q791" t="s">
        <v>4109</v>
      </c>
      <c r="R791">
        <v>1765000000</v>
      </c>
      <c r="S791">
        <v>2269000000</v>
      </c>
      <c r="T791">
        <v>2897000000</v>
      </c>
      <c r="U791">
        <v>2848000000</v>
      </c>
      <c r="V791">
        <v>2808000000</v>
      </c>
      <c r="W791">
        <v>3413000000</v>
      </c>
      <c r="X791" t="s">
        <v>4109</v>
      </c>
      <c r="Y791" t="s">
        <v>4109</v>
      </c>
      <c r="Z791" s="4">
        <f t="shared" si="12"/>
        <v>0.75</v>
      </c>
    </row>
    <row r="792" spans="1:26" x14ac:dyDescent="0.25">
      <c r="B792" t="s">
        <v>5257</v>
      </c>
      <c r="C792" t="s">
        <v>846</v>
      </c>
      <c r="D792" t="s">
        <v>2287</v>
      </c>
      <c r="E792" t="s">
        <v>5207</v>
      </c>
      <c r="F792">
        <v>138000000</v>
      </c>
      <c r="G792">
        <v>144000000</v>
      </c>
      <c r="H792">
        <v>198000000</v>
      </c>
      <c r="I792">
        <v>97000000</v>
      </c>
      <c r="J792">
        <v>137000000</v>
      </c>
      <c r="K792">
        <v>166000000</v>
      </c>
      <c r="L792">
        <v>281000000</v>
      </c>
      <c r="M792">
        <v>504000000</v>
      </c>
      <c r="N792">
        <v>630000000</v>
      </c>
      <c r="O792" t="s">
        <v>4109</v>
      </c>
      <c r="P792" t="s">
        <v>4109</v>
      </c>
      <c r="Q792" t="s">
        <v>4109</v>
      </c>
      <c r="R792">
        <v>368000000</v>
      </c>
      <c r="S792">
        <v>645000000</v>
      </c>
      <c r="T792">
        <v>1056000000</v>
      </c>
      <c r="U792">
        <v>459000000</v>
      </c>
      <c r="V792">
        <v>684000000</v>
      </c>
      <c r="W792">
        <v>513000000</v>
      </c>
      <c r="X792" t="s">
        <v>4109</v>
      </c>
      <c r="Y792" t="s">
        <v>4109</v>
      </c>
      <c r="Z792" s="4">
        <f t="shared" si="12"/>
        <v>0.75</v>
      </c>
    </row>
    <row r="793" spans="1:26" x14ac:dyDescent="0.25">
      <c r="B793" t="s">
        <v>5257</v>
      </c>
      <c r="C793" t="s">
        <v>846</v>
      </c>
      <c r="D793" t="s">
        <v>3957</v>
      </c>
      <c r="E793" t="s">
        <v>1694</v>
      </c>
      <c r="F793" t="s">
        <v>4109</v>
      </c>
      <c r="G793" t="s">
        <v>4109</v>
      </c>
      <c r="H793" t="s">
        <v>4109</v>
      </c>
      <c r="I793" t="s">
        <v>4109</v>
      </c>
      <c r="J793">
        <v>34.14</v>
      </c>
      <c r="K793">
        <v>36.880000000000003</v>
      </c>
      <c r="L793">
        <v>42.9</v>
      </c>
      <c r="M793">
        <v>40.47</v>
      </c>
      <c r="N793">
        <v>42.18</v>
      </c>
      <c r="O793">
        <v>40.97</v>
      </c>
      <c r="P793">
        <v>41.4</v>
      </c>
      <c r="Q793">
        <v>41.52</v>
      </c>
      <c r="R793">
        <v>41.29</v>
      </c>
      <c r="S793">
        <v>44.35</v>
      </c>
      <c r="T793">
        <v>45.61</v>
      </c>
      <c r="U793">
        <v>45.85</v>
      </c>
      <c r="V793">
        <v>58.21</v>
      </c>
      <c r="W793">
        <v>56.9</v>
      </c>
      <c r="X793">
        <v>59.9</v>
      </c>
      <c r="Y793" t="s">
        <v>4109</v>
      </c>
      <c r="Z793" s="4">
        <f t="shared" si="12"/>
        <v>0.75</v>
      </c>
    </row>
    <row r="794" spans="1:26" x14ac:dyDescent="0.25">
      <c r="B794" t="s">
        <v>5257</v>
      </c>
      <c r="C794" t="s">
        <v>846</v>
      </c>
      <c r="D794" t="s">
        <v>3881</v>
      </c>
      <c r="E794" t="s">
        <v>4273</v>
      </c>
      <c r="F794" t="s">
        <v>4109</v>
      </c>
      <c r="G794" t="s">
        <v>4109</v>
      </c>
      <c r="H794" t="s">
        <v>4109</v>
      </c>
      <c r="I794" t="s">
        <v>4109</v>
      </c>
      <c r="J794">
        <v>80</v>
      </c>
      <c r="K794">
        <v>70</v>
      </c>
      <c r="L794">
        <v>80</v>
      </c>
      <c r="M794">
        <v>90</v>
      </c>
      <c r="N794">
        <v>90</v>
      </c>
      <c r="O794">
        <v>80</v>
      </c>
      <c r="P794">
        <v>90</v>
      </c>
      <c r="Q794">
        <v>80</v>
      </c>
      <c r="R794">
        <v>80</v>
      </c>
      <c r="S794">
        <v>70</v>
      </c>
      <c r="T794">
        <v>80</v>
      </c>
      <c r="U794">
        <v>80</v>
      </c>
      <c r="V794">
        <v>90</v>
      </c>
      <c r="W794">
        <v>100</v>
      </c>
      <c r="X794">
        <v>100</v>
      </c>
      <c r="Y794" t="s">
        <v>4109</v>
      </c>
      <c r="Z794" s="4">
        <f t="shared" si="12"/>
        <v>0.75</v>
      </c>
    </row>
    <row r="795" spans="1:26" x14ac:dyDescent="0.25">
      <c r="B795" t="s">
        <v>5257</v>
      </c>
      <c r="C795" t="s">
        <v>846</v>
      </c>
      <c r="D795" t="s">
        <v>3717</v>
      </c>
      <c r="E795" t="s">
        <v>4898</v>
      </c>
      <c r="F795">
        <v>1.1693</v>
      </c>
      <c r="G795">
        <v>1.1856</v>
      </c>
      <c r="H795" t="s">
        <v>4109</v>
      </c>
      <c r="I795">
        <v>1.2481</v>
      </c>
      <c r="J795">
        <v>1.2630999999999999</v>
      </c>
      <c r="K795">
        <v>1.2947</v>
      </c>
      <c r="L795" t="s">
        <v>4109</v>
      </c>
      <c r="M795">
        <v>1.3329</v>
      </c>
      <c r="N795">
        <v>1.3801000000000001</v>
      </c>
      <c r="O795">
        <v>1.4020999999999999</v>
      </c>
      <c r="P795">
        <v>1.5394000000000001</v>
      </c>
      <c r="Q795">
        <v>1.7035</v>
      </c>
      <c r="R795">
        <v>1.1132</v>
      </c>
      <c r="S795">
        <v>1.2218</v>
      </c>
      <c r="T795">
        <v>1.3756999999999999</v>
      </c>
      <c r="U795" t="s">
        <v>4109</v>
      </c>
      <c r="V795">
        <v>2.0981000000000001</v>
      </c>
      <c r="W795">
        <v>2.1071</v>
      </c>
      <c r="X795" t="s">
        <v>4109</v>
      </c>
      <c r="Y795" t="s">
        <v>4109</v>
      </c>
      <c r="Z795" s="4">
        <f t="shared" si="12"/>
        <v>0.75</v>
      </c>
    </row>
    <row r="796" spans="1:26" x14ac:dyDescent="0.25">
      <c r="B796" t="s">
        <v>5257</v>
      </c>
      <c r="C796" t="s">
        <v>846</v>
      </c>
      <c r="D796" t="s">
        <v>3091</v>
      </c>
      <c r="E796" t="s">
        <v>1745</v>
      </c>
      <c r="F796" t="s">
        <v>4109</v>
      </c>
      <c r="G796" t="s">
        <v>4109</v>
      </c>
      <c r="H796" t="s">
        <v>4109</v>
      </c>
      <c r="I796" t="s">
        <v>4109</v>
      </c>
      <c r="J796">
        <v>76.666669999999996</v>
      </c>
      <c r="K796">
        <v>83.333330000000004</v>
      </c>
      <c r="L796">
        <v>80</v>
      </c>
      <c r="M796">
        <v>66.666669999999996</v>
      </c>
      <c r="N796">
        <v>70</v>
      </c>
      <c r="O796">
        <v>66.666669999999996</v>
      </c>
      <c r="P796">
        <v>73.333330000000004</v>
      </c>
      <c r="Q796">
        <v>70</v>
      </c>
      <c r="R796">
        <v>66.666669999999996</v>
      </c>
      <c r="S796">
        <v>70</v>
      </c>
      <c r="T796">
        <v>83.3333333333333</v>
      </c>
      <c r="U796">
        <v>73.333399999999997</v>
      </c>
      <c r="V796">
        <v>73.333399999999997</v>
      </c>
      <c r="W796">
        <v>93.333399999999997</v>
      </c>
      <c r="X796">
        <v>93.333399999999997</v>
      </c>
      <c r="Y796" t="s">
        <v>4109</v>
      </c>
      <c r="Z796" s="4">
        <f t="shared" si="12"/>
        <v>0.75</v>
      </c>
    </row>
    <row r="797" spans="1:26" x14ac:dyDescent="0.25">
      <c r="A797" s="2" t="s">
        <v>5349</v>
      </c>
      <c r="B797" t="s">
        <v>5257</v>
      </c>
      <c r="C797" t="s">
        <v>846</v>
      </c>
      <c r="D797" t="s">
        <v>2843</v>
      </c>
      <c r="E797" t="s">
        <v>2273</v>
      </c>
      <c r="F797">
        <v>113612541</v>
      </c>
      <c r="G797">
        <v>113826978</v>
      </c>
      <c r="H797">
        <v>115194579</v>
      </c>
      <c r="I797">
        <v>125568597</v>
      </c>
      <c r="J797" t="s">
        <v>4109</v>
      </c>
      <c r="K797" t="s">
        <v>4109</v>
      </c>
      <c r="L797" t="s">
        <v>4109</v>
      </c>
      <c r="M797">
        <v>137742645</v>
      </c>
      <c r="N797">
        <v>139317990</v>
      </c>
      <c r="O797">
        <v>138368129</v>
      </c>
      <c r="P797">
        <v>138000000</v>
      </c>
      <c r="Q797">
        <v>138000000</v>
      </c>
      <c r="R797">
        <v>140000000</v>
      </c>
      <c r="S797">
        <v>132000000</v>
      </c>
      <c r="T797">
        <v>128000000</v>
      </c>
      <c r="U797">
        <v>128000000</v>
      </c>
      <c r="V797">
        <v>127000000</v>
      </c>
      <c r="W797">
        <v>124000000</v>
      </c>
      <c r="X797" t="s">
        <v>4109</v>
      </c>
      <c r="Y797" t="s">
        <v>4109</v>
      </c>
      <c r="Z797" s="4">
        <f t="shared" si="12"/>
        <v>0.75</v>
      </c>
    </row>
    <row r="798" spans="1:26" x14ac:dyDescent="0.25">
      <c r="A798" s="2" t="s">
        <v>5349</v>
      </c>
      <c r="B798" t="s">
        <v>5257</v>
      </c>
      <c r="C798" t="s">
        <v>846</v>
      </c>
      <c r="D798" t="s">
        <v>4611</v>
      </c>
      <c r="E798" t="s">
        <v>1262</v>
      </c>
      <c r="F798">
        <v>43.577280000000002</v>
      </c>
      <c r="G798">
        <v>43.768659999999997</v>
      </c>
      <c r="H798">
        <v>44.192259999999997</v>
      </c>
      <c r="I798">
        <v>46.822749999999999</v>
      </c>
      <c r="J798" t="s">
        <v>4109</v>
      </c>
      <c r="K798" t="s">
        <v>4109</v>
      </c>
      <c r="L798" t="s">
        <v>4109</v>
      </c>
      <c r="M798">
        <v>46.930900000000001</v>
      </c>
      <c r="N798">
        <v>47.592370000000003</v>
      </c>
      <c r="O798">
        <v>47.887219999999999</v>
      </c>
      <c r="P798">
        <v>47.78125</v>
      </c>
      <c r="Q798">
        <v>47.960059999999999</v>
      </c>
      <c r="R798">
        <v>48.067070000000001</v>
      </c>
      <c r="S798">
        <v>49.94894</v>
      </c>
      <c r="T798">
        <v>49.921349999999997</v>
      </c>
      <c r="U798">
        <v>50.051580000000001</v>
      </c>
      <c r="V798">
        <v>51.114919999999998</v>
      </c>
      <c r="W798">
        <v>50.882449999999999</v>
      </c>
      <c r="X798" t="s">
        <v>4109</v>
      </c>
      <c r="Y798" t="s">
        <v>4109</v>
      </c>
      <c r="Z798" s="4">
        <f t="shared" si="12"/>
        <v>0.75</v>
      </c>
    </row>
    <row r="799" spans="1:26" x14ac:dyDescent="0.25">
      <c r="A799" s="2" t="s">
        <v>5349</v>
      </c>
      <c r="B799" t="s">
        <v>5257</v>
      </c>
      <c r="C799" t="s">
        <v>846</v>
      </c>
      <c r="D799" t="s">
        <v>293</v>
      </c>
      <c r="E799" t="s">
        <v>5270</v>
      </c>
      <c r="F799">
        <v>94.271119999999996</v>
      </c>
      <c r="G799">
        <v>94.114930000000001</v>
      </c>
      <c r="H799">
        <v>94.745530000000002</v>
      </c>
      <c r="I799">
        <v>102.68291000000001</v>
      </c>
      <c r="J799" t="s">
        <v>4109</v>
      </c>
      <c r="K799" t="s">
        <v>4109</v>
      </c>
      <c r="L799" t="s">
        <v>4109</v>
      </c>
      <c r="M799">
        <v>110.02012000000001</v>
      </c>
      <c r="N799">
        <v>110.69738</v>
      </c>
      <c r="O799">
        <v>109.45107</v>
      </c>
      <c r="P799">
        <v>109.1014</v>
      </c>
      <c r="Q799">
        <v>108.32340000000001</v>
      </c>
      <c r="R799">
        <v>109.76130000000001</v>
      </c>
      <c r="S799">
        <v>110.58329999999999</v>
      </c>
      <c r="T799">
        <v>107.8644</v>
      </c>
      <c r="U799">
        <v>108.48520000000001</v>
      </c>
      <c r="V799">
        <v>114.53830000000001</v>
      </c>
      <c r="W799">
        <v>112.9579</v>
      </c>
      <c r="X799" t="s">
        <v>4109</v>
      </c>
      <c r="Y799" t="s">
        <v>4109</v>
      </c>
      <c r="Z799" s="4">
        <f t="shared" si="12"/>
        <v>0.75</v>
      </c>
    </row>
    <row r="800" spans="1:26" x14ac:dyDescent="0.25">
      <c r="A800" s="2" t="s">
        <v>5349</v>
      </c>
      <c r="B800" t="s">
        <v>5257</v>
      </c>
      <c r="C800" t="s">
        <v>846</v>
      </c>
      <c r="D800" t="s">
        <v>4089</v>
      </c>
      <c r="E800" t="s">
        <v>5338</v>
      </c>
      <c r="F800">
        <v>0.85882999999999998</v>
      </c>
      <c r="G800">
        <v>0.86839999999999995</v>
      </c>
      <c r="H800">
        <v>0.88544999999999996</v>
      </c>
      <c r="I800">
        <v>0.98614999999999997</v>
      </c>
      <c r="J800" t="s">
        <v>4109</v>
      </c>
      <c r="K800" t="s">
        <v>4109</v>
      </c>
      <c r="L800" t="s">
        <v>4109</v>
      </c>
      <c r="M800">
        <v>0.99299999999999999</v>
      </c>
      <c r="N800">
        <v>1.0199100000000001</v>
      </c>
      <c r="O800">
        <v>1.03223</v>
      </c>
      <c r="P800">
        <v>1.0279700000000001</v>
      </c>
      <c r="Q800">
        <v>1.03525</v>
      </c>
      <c r="R800">
        <v>1.0388299999999999</v>
      </c>
      <c r="S800">
        <v>1.1181099999999999</v>
      </c>
      <c r="T800">
        <v>1.1139300000000001</v>
      </c>
      <c r="U800">
        <v>1.1161799999999999</v>
      </c>
      <c r="V800">
        <v>1.1610400000000001</v>
      </c>
      <c r="W800">
        <v>1.1472500000000001</v>
      </c>
      <c r="X800" t="s">
        <v>4109</v>
      </c>
      <c r="Y800" t="s">
        <v>4109</v>
      </c>
      <c r="Z800" s="4">
        <f t="shared" si="12"/>
        <v>0.75</v>
      </c>
    </row>
    <row r="801" spans="1:26" x14ac:dyDescent="0.25">
      <c r="A801" s="2" t="s">
        <v>5349</v>
      </c>
      <c r="B801" t="s">
        <v>5257</v>
      </c>
      <c r="C801" t="s">
        <v>846</v>
      </c>
      <c r="D801" t="s">
        <v>690</v>
      </c>
      <c r="E801" t="s">
        <v>5138</v>
      </c>
      <c r="F801">
        <v>0.80223999999999995</v>
      </c>
      <c r="G801">
        <v>0.80988000000000004</v>
      </c>
      <c r="H801">
        <v>0.83037000000000005</v>
      </c>
      <c r="I801">
        <v>0.91569999999999996</v>
      </c>
      <c r="J801" t="s">
        <v>4109</v>
      </c>
      <c r="K801" t="s">
        <v>4109</v>
      </c>
      <c r="L801" t="s">
        <v>4109</v>
      </c>
      <c r="M801">
        <v>0.94255999999999995</v>
      </c>
      <c r="N801">
        <v>0.96704999999999997</v>
      </c>
      <c r="O801">
        <v>0.98997000000000002</v>
      </c>
      <c r="P801">
        <v>0.98904999999999998</v>
      </c>
      <c r="Q801">
        <v>0.99853000000000003</v>
      </c>
      <c r="R801">
        <v>1.0034000000000001</v>
      </c>
      <c r="S801">
        <v>1.0725</v>
      </c>
      <c r="T801">
        <v>1.06962</v>
      </c>
      <c r="U801">
        <v>1.0701799999999999</v>
      </c>
      <c r="V801">
        <v>1.0951900000000001</v>
      </c>
      <c r="W801">
        <v>1.08402</v>
      </c>
      <c r="X801" t="s">
        <v>4109</v>
      </c>
      <c r="Y801" t="s">
        <v>4109</v>
      </c>
      <c r="Z801" s="4">
        <f t="shared" si="12"/>
        <v>0.75</v>
      </c>
    </row>
    <row r="802" spans="1:26" x14ac:dyDescent="0.25">
      <c r="A802" s="2" t="s">
        <v>5349</v>
      </c>
      <c r="B802" t="s">
        <v>5257</v>
      </c>
      <c r="C802" t="s">
        <v>846</v>
      </c>
      <c r="D802" t="s">
        <v>349</v>
      </c>
      <c r="E802" t="s">
        <v>553</v>
      </c>
      <c r="F802">
        <v>86.762339999999995</v>
      </c>
      <c r="G802">
        <v>87.150180000000006</v>
      </c>
      <c r="H802">
        <v>88.688509999999994</v>
      </c>
      <c r="I802">
        <v>101.92667</v>
      </c>
      <c r="J802" t="s">
        <v>4109</v>
      </c>
      <c r="K802" t="s">
        <v>4109</v>
      </c>
      <c r="L802" t="s">
        <v>4109</v>
      </c>
      <c r="M802">
        <v>109.61158</v>
      </c>
      <c r="N802">
        <v>111.85216</v>
      </c>
      <c r="O802">
        <v>111.28928000000001</v>
      </c>
      <c r="P802">
        <v>110.6951</v>
      </c>
      <c r="Q802">
        <v>110.3104</v>
      </c>
      <c r="R802">
        <v>111.9744</v>
      </c>
      <c r="S802">
        <v>117.1204</v>
      </c>
      <c r="T802">
        <v>114.0188</v>
      </c>
      <c r="U802">
        <v>114.78060000000001</v>
      </c>
      <c r="V802">
        <v>123.5551</v>
      </c>
      <c r="W802">
        <v>121.12739999999999</v>
      </c>
      <c r="X802" t="s">
        <v>4109</v>
      </c>
      <c r="Y802" t="s">
        <v>4109</v>
      </c>
      <c r="Z802" s="4">
        <f t="shared" si="12"/>
        <v>0.75</v>
      </c>
    </row>
    <row r="803" spans="1:26" x14ac:dyDescent="0.25">
      <c r="A803" s="2" t="s">
        <v>5349</v>
      </c>
      <c r="B803" t="s">
        <v>5257</v>
      </c>
      <c r="C803" t="s">
        <v>846</v>
      </c>
      <c r="D803" t="s">
        <v>363</v>
      </c>
      <c r="E803" t="s">
        <v>3899</v>
      </c>
      <c r="F803">
        <v>101.02366000000001</v>
      </c>
      <c r="G803">
        <v>100.35762</v>
      </c>
      <c r="H803">
        <v>100.16240000000001</v>
      </c>
      <c r="I803">
        <v>103.35813</v>
      </c>
      <c r="J803" t="s">
        <v>4109</v>
      </c>
      <c r="K803" t="s">
        <v>4109</v>
      </c>
      <c r="L803" t="s">
        <v>4109</v>
      </c>
      <c r="M803">
        <v>110.38395</v>
      </c>
      <c r="N803">
        <v>109.66916999999999</v>
      </c>
      <c r="O803">
        <v>107.81465</v>
      </c>
      <c r="P803">
        <v>107.6827</v>
      </c>
      <c r="Q803">
        <v>106.5545</v>
      </c>
      <c r="R803">
        <v>107.7895</v>
      </c>
      <c r="S803">
        <v>104.7487</v>
      </c>
      <c r="T803">
        <v>102.3569</v>
      </c>
      <c r="U803">
        <v>102.8335</v>
      </c>
      <c r="V803">
        <v>106.4179</v>
      </c>
      <c r="W803">
        <v>105.581</v>
      </c>
      <c r="X803" t="s">
        <v>4109</v>
      </c>
      <c r="Y803" t="s">
        <v>4109</v>
      </c>
      <c r="Z803" s="4">
        <f t="shared" si="12"/>
        <v>0.75</v>
      </c>
    </row>
    <row r="804" spans="1:26" x14ac:dyDescent="0.25">
      <c r="B804" t="s">
        <v>5257</v>
      </c>
      <c r="C804" t="s">
        <v>846</v>
      </c>
      <c r="D804" t="s">
        <v>359</v>
      </c>
      <c r="E804" t="s">
        <v>3116</v>
      </c>
      <c r="F804" t="s">
        <v>4109</v>
      </c>
      <c r="G804" t="s">
        <v>4109</v>
      </c>
      <c r="H804" t="s">
        <v>4109</v>
      </c>
      <c r="I804" t="s">
        <v>4109</v>
      </c>
      <c r="J804">
        <v>80</v>
      </c>
      <c r="K804">
        <v>80</v>
      </c>
      <c r="L804">
        <v>80</v>
      </c>
      <c r="M804">
        <v>80</v>
      </c>
      <c r="N804">
        <v>80</v>
      </c>
      <c r="O804">
        <v>80</v>
      </c>
      <c r="P804">
        <v>80</v>
      </c>
      <c r="Q804">
        <v>80</v>
      </c>
      <c r="R804">
        <v>80</v>
      </c>
      <c r="S804">
        <v>80</v>
      </c>
      <c r="T804">
        <v>80</v>
      </c>
      <c r="U804">
        <v>80</v>
      </c>
      <c r="V804">
        <v>80</v>
      </c>
      <c r="W804">
        <v>80</v>
      </c>
      <c r="X804">
        <v>80</v>
      </c>
      <c r="Y804" t="s">
        <v>4109</v>
      </c>
      <c r="Z804" s="4">
        <f t="shared" si="12"/>
        <v>0.75</v>
      </c>
    </row>
    <row r="805" spans="1:26" x14ac:dyDescent="0.25">
      <c r="B805" t="s">
        <v>5257</v>
      </c>
      <c r="C805" t="s">
        <v>846</v>
      </c>
      <c r="D805" t="s">
        <v>2781</v>
      </c>
      <c r="E805" t="s">
        <v>3914</v>
      </c>
      <c r="F805" t="s">
        <v>4109</v>
      </c>
      <c r="G805" t="s">
        <v>4109</v>
      </c>
      <c r="H805" t="s">
        <v>4109</v>
      </c>
      <c r="I805" t="s">
        <v>4109</v>
      </c>
      <c r="J805">
        <v>78.8888888888889</v>
      </c>
      <c r="K805">
        <v>77.7777777777778</v>
      </c>
      <c r="L805">
        <v>80</v>
      </c>
      <c r="M805">
        <v>78.8888888888889</v>
      </c>
      <c r="N805">
        <v>80</v>
      </c>
      <c r="O805">
        <v>75.5555555555556</v>
      </c>
      <c r="P805">
        <v>81.1111111111111</v>
      </c>
      <c r="Q805">
        <v>76.6666666666667</v>
      </c>
      <c r="R805">
        <v>75.5555555555556</v>
      </c>
      <c r="S805">
        <v>73.3333333333333</v>
      </c>
      <c r="T805">
        <v>81.1111111111111</v>
      </c>
      <c r="U805">
        <v>77.777799999999999</v>
      </c>
      <c r="V805">
        <v>81.111133333333299</v>
      </c>
      <c r="W805">
        <v>91.111133333333299</v>
      </c>
      <c r="X805">
        <v>91.111133333333299</v>
      </c>
      <c r="Y805" t="s">
        <v>4109</v>
      </c>
      <c r="Z805" s="4">
        <f t="shared" si="12"/>
        <v>0.75</v>
      </c>
    </row>
    <row r="806" spans="1:26" x14ac:dyDescent="0.25">
      <c r="B806" t="s">
        <v>5257</v>
      </c>
      <c r="C806" t="s">
        <v>846</v>
      </c>
      <c r="D806" t="s">
        <v>2488</v>
      </c>
      <c r="E806" t="s">
        <v>5008</v>
      </c>
      <c r="F806" t="s">
        <v>4109</v>
      </c>
      <c r="G806" t="s">
        <v>4109</v>
      </c>
      <c r="H806" t="s">
        <v>4109</v>
      </c>
      <c r="I806" t="s">
        <v>4109</v>
      </c>
      <c r="J806" t="s">
        <v>4109</v>
      </c>
      <c r="K806">
        <v>2.2871557490771801</v>
      </c>
      <c r="L806">
        <v>2.7329522437578602</v>
      </c>
      <c r="M806">
        <v>3.37003989545989</v>
      </c>
      <c r="N806">
        <v>4.2770104053572302</v>
      </c>
      <c r="O806">
        <v>5.2972632496981102</v>
      </c>
      <c r="P806">
        <v>7.2489946362035296</v>
      </c>
      <c r="Q806">
        <v>8.8302342526140993</v>
      </c>
      <c r="R806">
        <v>10.968500910684501</v>
      </c>
      <c r="S806">
        <v>12.8435331082978</v>
      </c>
      <c r="T806">
        <v>17.772045507672601</v>
      </c>
      <c r="U806">
        <v>19.684864610556101</v>
      </c>
      <c r="V806">
        <v>21.230352024877501</v>
      </c>
      <c r="W806">
        <v>22.073708136945001</v>
      </c>
      <c r="X806">
        <v>21.7371230787675</v>
      </c>
      <c r="Y806" t="s">
        <v>4109</v>
      </c>
      <c r="Z806" s="4">
        <f t="shared" si="12"/>
        <v>0.7</v>
      </c>
    </row>
    <row r="807" spans="1:26" x14ac:dyDescent="0.25">
      <c r="B807" t="s">
        <v>5257</v>
      </c>
      <c r="C807" t="s">
        <v>846</v>
      </c>
      <c r="D807" t="s">
        <v>1567</v>
      </c>
      <c r="E807" t="s">
        <v>3151</v>
      </c>
      <c r="F807">
        <v>55.004245179367459</v>
      </c>
      <c r="G807">
        <v>59.017908384427017</v>
      </c>
      <c r="H807">
        <v>62.55276979812745</v>
      </c>
      <c r="I807">
        <v>62.190052407955257</v>
      </c>
      <c r="J807">
        <v>62.592975245517415</v>
      </c>
      <c r="K807">
        <v>62.226520287710365</v>
      </c>
      <c r="L807">
        <v>59.666730048612934</v>
      </c>
      <c r="M807">
        <v>57.497537082574787</v>
      </c>
      <c r="N807">
        <v>57.292218277624549</v>
      </c>
      <c r="O807">
        <v>55.256442134472394</v>
      </c>
      <c r="P807">
        <v>51.591911005764381</v>
      </c>
      <c r="Q807">
        <v>51.556553660097748</v>
      </c>
      <c r="R807">
        <v>50.678030561895184</v>
      </c>
      <c r="S807">
        <v>50.311827362700789</v>
      </c>
      <c r="T807" t="s">
        <v>4109</v>
      </c>
      <c r="U807" t="s">
        <v>4109</v>
      </c>
      <c r="V807" t="s">
        <v>4109</v>
      </c>
      <c r="W807" t="s">
        <v>4109</v>
      </c>
      <c r="X807" t="s">
        <v>4109</v>
      </c>
      <c r="Y807" t="s">
        <v>4109</v>
      </c>
      <c r="Z807" s="4">
        <f t="shared" si="12"/>
        <v>0.7</v>
      </c>
    </row>
    <row r="808" spans="1:26" x14ac:dyDescent="0.25">
      <c r="B808" t="s">
        <v>5257</v>
      </c>
      <c r="C808" t="s">
        <v>846</v>
      </c>
      <c r="D808" t="s">
        <v>4724</v>
      </c>
      <c r="E808" t="s">
        <v>3530</v>
      </c>
      <c r="F808">
        <v>11770280000000</v>
      </c>
      <c r="G808">
        <v>13664080000000</v>
      </c>
      <c r="H808">
        <v>15591990000000</v>
      </c>
      <c r="I808">
        <v>17366760000000</v>
      </c>
      <c r="J808">
        <v>19944200000000</v>
      </c>
      <c r="K808">
        <v>22601450000000</v>
      </c>
      <c r="L808">
        <v>25385980000000</v>
      </c>
      <c r="M808">
        <v>28166100000000</v>
      </c>
      <c r="N808">
        <v>31591800000000</v>
      </c>
      <c r="O808">
        <v>35178500000000</v>
      </c>
      <c r="P808">
        <v>39387700000000</v>
      </c>
      <c r="Q808">
        <v>45041500000000</v>
      </c>
      <c r="R808">
        <v>50394300000000</v>
      </c>
      <c r="S808">
        <v>56517900000000</v>
      </c>
      <c r="T808" t="s">
        <v>4109</v>
      </c>
      <c r="U808" t="s">
        <v>4109</v>
      </c>
      <c r="V808" t="s">
        <v>4109</v>
      </c>
      <c r="W808" t="s">
        <v>4109</v>
      </c>
      <c r="X808" t="s">
        <v>4109</v>
      </c>
      <c r="Y808" t="s">
        <v>4109</v>
      </c>
      <c r="Z808" s="4">
        <f t="shared" si="12"/>
        <v>0.7</v>
      </c>
    </row>
    <row r="809" spans="1:26" x14ac:dyDescent="0.25">
      <c r="B809" t="s">
        <v>5257</v>
      </c>
      <c r="C809" t="s">
        <v>846</v>
      </c>
      <c r="D809" t="s">
        <v>1644</v>
      </c>
      <c r="E809" t="s">
        <v>4355</v>
      </c>
      <c r="F809">
        <v>0.14136268777598032</v>
      </c>
      <c r="G809">
        <v>-8.1848859483030847E-2</v>
      </c>
      <c r="H809">
        <v>0.27778069257499166</v>
      </c>
      <c r="I809">
        <v>-0.21711492975628888</v>
      </c>
      <c r="J809">
        <v>0.28600283962876433</v>
      </c>
      <c r="K809">
        <v>0.47580961558316409</v>
      </c>
      <c r="L809">
        <v>0.45080311350296348</v>
      </c>
      <c r="M809">
        <v>-0.2835876408700988</v>
      </c>
      <c r="N809">
        <v>0.55531657451590022</v>
      </c>
      <c r="O809">
        <v>0.13126713387943939</v>
      </c>
      <c r="P809">
        <v>0.1940409238517084</v>
      </c>
      <c r="Q809">
        <v>0.24655665682504035</v>
      </c>
      <c r="R809">
        <v>0.22666904964750328</v>
      </c>
      <c r="S809">
        <v>4.9005113359071699E-2</v>
      </c>
      <c r="T809" t="s">
        <v>4109</v>
      </c>
      <c r="U809" t="s">
        <v>4109</v>
      </c>
      <c r="V809" t="s">
        <v>4109</v>
      </c>
      <c r="W809" t="s">
        <v>4109</v>
      </c>
      <c r="X809" t="s">
        <v>4109</v>
      </c>
      <c r="Y809" t="s">
        <v>4109</v>
      </c>
      <c r="Z809" s="4">
        <f t="shared" si="12"/>
        <v>0.7</v>
      </c>
    </row>
    <row r="810" spans="1:26" x14ac:dyDescent="0.25">
      <c r="B810" t="s">
        <v>5257</v>
      </c>
      <c r="C810" t="s">
        <v>846</v>
      </c>
      <c r="D810" t="s">
        <v>4767</v>
      </c>
      <c r="E810" t="s">
        <v>120</v>
      </c>
      <c r="F810">
        <v>30250000000</v>
      </c>
      <c r="G810">
        <v>-18950000000</v>
      </c>
      <c r="H810">
        <v>69240000000</v>
      </c>
      <c r="I810">
        <v>-60630000000</v>
      </c>
      <c r="J810">
        <v>91130000000</v>
      </c>
      <c r="K810">
        <v>172820000000</v>
      </c>
      <c r="L810">
        <v>191800000000</v>
      </c>
      <c r="M810">
        <v>-138920000000</v>
      </c>
      <c r="N810">
        <v>306210000000</v>
      </c>
      <c r="O810">
        <v>83570000000</v>
      </c>
      <c r="P810">
        <v>148140000000</v>
      </c>
      <c r="Q810">
        <v>215400000000</v>
      </c>
      <c r="R810">
        <v>225400000000</v>
      </c>
      <c r="S810">
        <v>55050000000</v>
      </c>
      <c r="T810" t="s">
        <v>4109</v>
      </c>
      <c r="U810" t="s">
        <v>4109</v>
      </c>
      <c r="V810" t="s">
        <v>4109</v>
      </c>
      <c r="W810" t="s">
        <v>4109</v>
      </c>
      <c r="X810" t="s">
        <v>4109</v>
      </c>
      <c r="Y810" t="s">
        <v>4109</v>
      </c>
      <c r="Z810" s="4">
        <f t="shared" si="12"/>
        <v>0.7</v>
      </c>
    </row>
    <row r="811" spans="1:26" x14ac:dyDescent="0.25">
      <c r="B811" t="s">
        <v>5257</v>
      </c>
      <c r="C811" t="s">
        <v>846</v>
      </c>
      <c r="D811" t="s">
        <v>1270</v>
      </c>
      <c r="E811" t="s">
        <v>2660</v>
      </c>
      <c r="F811">
        <v>2160000</v>
      </c>
      <c r="G811">
        <v>2200000</v>
      </c>
      <c r="H811">
        <v>2470000</v>
      </c>
      <c r="I811">
        <v>2310000</v>
      </c>
      <c r="J811" t="s">
        <v>4109</v>
      </c>
      <c r="K811">
        <v>790000</v>
      </c>
      <c r="L811">
        <v>120000</v>
      </c>
      <c r="M811">
        <v>1600000</v>
      </c>
      <c r="N811">
        <v>2100000</v>
      </c>
      <c r="O811">
        <v>1840000</v>
      </c>
      <c r="P811">
        <v>3050000</v>
      </c>
      <c r="Q811" t="s">
        <v>4109</v>
      </c>
      <c r="R811">
        <v>1710000</v>
      </c>
      <c r="S811">
        <v>670000</v>
      </c>
      <c r="T811" t="s">
        <v>4109</v>
      </c>
      <c r="U811">
        <v>1240000</v>
      </c>
      <c r="V811" t="s">
        <v>4109</v>
      </c>
      <c r="W811">
        <v>2380000</v>
      </c>
      <c r="X811" t="s">
        <v>4109</v>
      </c>
      <c r="Y811" t="s">
        <v>4109</v>
      </c>
      <c r="Z811" s="4">
        <f t="shared" si="12"/>
        <v>0.7</v>
      </c>
    </row>
    <row r="812" spans="1:26" x14ac:dyDescent="0.25">
      <c r="B812" t="s">
        <v>5257</v>
      </c>
      <c r="C812" t="s">
        <v>846</v>
      </c>
      <c r="D812" t="s">
        <v>3752</v>
      </c>
      <c r="E812" t="s">
        <v>476</v>
      </c>
      <c r="F812" t="s">
        <v>4109</v>
      </c>
      <c r="G812" t="s">
        <v>4109</v>
      </c>
      <c r="H812" t="s">
        <v>4109</v>
      </c>
      <c r="I812">
        <v>26797.1</v>
      </c>
      <c r="J812">
        <v>28930.1</v>
      </c>
      <c r="K812">
        <v>33215.800000000003</v>
      </c>
      <c r="L812">
        <v>38590.300000000003</v>
      </c>
      <c r="M812">
        <v>43624.9</v>
      </c>
      <c r="N812">
        <v>48794.2</v>
      </c>
      <c r="O812">
        <v>54667.1</v>
      </c>
      <c r="P812">
        <v>62790.2</v>
      </c>
      <c r="Q812">
        <v>75337.3</v>
      </c>
      <c r="R812">
        <v>82182.2</v>
      </c>
      <c r="S812">
        <v>88942.399999999994</v>
      </c>
      <c r="T812">
        <v>100574.8</v>
      </c>
      <c r="U812">
        <v>106663.4</v>
      </c>
      <c r="V812">
        <v>110319.6</v>
      </c>
      <c r="W812" t="s">
        <v>4109</v>
      </c>
      <c r="X812" t="s">
        <v>4109</v>
      </c>
      <c r="Y812" t="s">
        <v>4109</v>
      </c>
      <c r="Z812" s="4">
        <f t="shared" si="12"/>
        <v>0.7</v>
      </c>
    </row>
    <row r="813" spans="1:26" x14ac:dyDescent="0.25">
      <c r="A813" s="2" t="s">
        <v>5349</v>
      </c>
      <c r="B813" t="s">
        <v>5257</v>
      </c>
      <c r="C813" t="s">
        <v>846</v>
      </c>
      <c r="D813" t="s">
        <v>2021</v>
      </c>
      <c r="E813" t="s">
        <v>138</v>
      </c>
      <c r="F813">
        <v>70412399</v>
      </c>
      <c r="G813">
        <v>71879179</v>
      </c>
      <c r="H813">
        <v>75596382</v>
      </c>
      <c r="I813">
        <v>80339753</v>
      </c>
      <c r="J813">
        <v>83828139</v>
      </c>
      <c r="K813">
        <v>88719464</v>
      </c>
      <c r="L813">
        <v>90779920</v>
      </c>
      <c r="M813">
        <v>95306729</v>
      </c>
      <c r="N813">
        <v>100954563</v>
      </c>
      <c r="O813" t="s">
        <v>4109</v>
      </c>
      <c r="P813" t="s">
        <v>4109</v>
      </c>
      <c r="Q813" t="s">
        <v>4109</v>
      </c>
      <c r="R813" t="s">
        <v>4109</v>
      </c>
      <c r="S813">
        <v>118000000</v>
      </c>
      <c r="T813">
        <v>128000000</v>
      </c>
      <c r="U813">
        <v>128000000</v>
      </c>
      <c r="V813">
        <v>130000000</v>
      </c>
      <c r="W813">
        <v>128000000</v>
      </c>
      <c r="X813" t="s">
        <v>4109</v>
      </c>
      <c r="Y813" t="s">
        <v>4109</v>
      </c>
      <c r="Z813" s="4">
        <f t="shared" si="12"/>
        <v>0.7</v>
      </c>
    </row>
    <row r="814" spans="1:26" x14ac:dyDescent="0.25">
      <c r="A814" s="2" t="s">
        <v>5349</v>
      </c>
      <c r="B814" t="s">
        <v>5257</v>
      </c>
      <c r="C814" t="s">
        <v>846</v>
      </c>
      <c r="D814" t="s">
        <v>366</v>
      </c>
      <c r="E814" t="s">
        <v>376</v>
      </c>
      <c r="F814">
        <v>39.747039999999998</v>
      </c>
      <c r="G814">
        <v>39.953040000000001</v>
      </c>
      <c r="H814">
        <v>40.844499999999996</v>
      </c>
      <c r="I814">
        <v>42.802379999999999</v>
      </c>
      <c r="J814">
        <v>42.804070000000003</v>
      </c>
      <c r="K814">
        <v>43.210120000000003</v>
      </c>
      <c r="L814">
        <v>43.475369999999998</v>
      </c>
      <c r="M814">
        <v>44.120350000000002</v>
      </c>
      <c r="N814">
        <v>44.739510000000003</v>
      </c>
      <c r="O814" t="s">
        <v>4109</v>
      </c>
      <c r="P814" t="s">
        <v>4109</v>
      </c>
      <c r="Q814" t="s">
        <v>4109</v>
      </c>
      <c r="R814" t="s">
        <v>4109</v>
      </c>
      <c r="S814">
        <v>47.961449999999999</v>
      </c>
      <c r="T814">
        <v>48.027889999999999</v>
      </c>
      <c r="U814">
        <v>48.027270000000001</v>
      </c>
      <c r="V814">
        <v>48.100709999999999</v>
      </c>
      <c r="W814">
        <v>48.03725</v>
      </c>
      <c r="X814" t="s">
        <v>4109</v>
      </c>
      <c r="Y814" t="s">
        <v>4109</v>
      </c>
      <c r="Z814" s="4">
        <f t="shared" si="12"/>
        <v>0.7</v>
      </c>
    </row>
    <row r="815" spans="1:26" x14ac:dyDescent="0.25">
      <c r="A815" s="2" t="s">
        <v>5349</v>
      </c>
      <c r="B815" t="s">
        <v>5257</v>
      </c>
      <c r="C815" t="s">
        <v>846</v>
      </c>
      <c r="D815" t="s">
        <v>1705</v>
      </c>
      <c r="E815" t="s">
        <v>1299</v>
      </c>
      <c r="F815">
        <v>618116</v>
      </c>
      <c r="G815">
        <v>513548</v>
      </c>
      <c r="H815">
        <v>619303</v>
      </c>
      <c r="I815">
        <v>710376</v>
      </c>
      <c r="J815">
        <v>740942</v>
      </c>
      <c r="K815">
        <v>742330</v>
      </c>
      <c r="L815">
        <v>749510</v>
      </c>
      <c r="M815">
        <v>742331</v>
      </c>
      <c r="N815">
        <v>829377</v>
      </c>
      <c r="O815" t="s">
        <v>4109</v>
      </c>
      <c r="P815" t="s">
        <v>4109</v>
      </c>
      <c r="Q815" t="s">
        <v>4109</v>
      </c>
      <c r="R815" t="s">
        <v>4109</v>
      </c>
      <c r="S815">
        <v>1501452</v>
      </c>
      <c r="T815">
        <v>1590879</v>
      </c>
      <c r="U815">
        <v>1754880</v>
      </c>
      <c r="V815">
        <v>1762522</v>
      </c>
      <c r="W815">
        <v>2300769</v>
      </c>
      <c r="X815" t="s">
        <v>4109</v>
      </c>
      <c r="Y815" t="s">
        <v>4109</v>
      </c>
      <c r="Z815" s="4">
        <f t="shared" si="12"/>
        <v>0.7</v>
      </c>
    </row>
    <row r="816" spans="1:26" x14ac:dyDescent="0.25">
      <c r="A816" s="2" t="s">
        <v>5349</v>
      </c>
      <c r="B816" t="s">
        <v>5257</v>
      </c>
      <c r="C816" t="s">
        <v>846</v>
      </c>
      <c r="D816" t="s">
        <v>276</v>
      </c>
      <c r="E816" t="s">
        <v>1091</v>
      </c>
      <c r="F816">
        <v>20.415099999999999</v>
      </c>
      <c r="G816">
        <v>16.623180000000001</v>
      </c>
      <c r="H816">
        <v>17.437339999999999</v>
      </c>
      <c r="I816">
        <v>15.16507</v>
      </c>
      <c r="J816">
        <v>17.62378</v>
      </c>
      <c r="K816">
        <v>20.08258</v>
      </c>
      <c r="L816">
        <v>22.541260000000001</v>
      </c>
      <c r="M816">
        <v>25.000029999999999</v>
      </c>
      <c r="N816">
        <v>24.999970000000001</v>
      </c>
      <c r="O816" t="s">
        <v>4109</v>
      </c>
      <c r="P816" t="s">
        <v>4109</v>
      </c>
      <c r="Q816" t="s">
        <v>4109</v>
      </c>
      <c r="R816" t="s">
        <v>4109</v>
      </c>
      <c r="S816">
        <v>17.071739999999998</v>
      </c>
      <c r="T816">
        <v>16.925170000000001</v>
      </c>
      <c r="U816">
        <v>16.47588</v>
      </c>
      <c r="V816">
        <v>16.586860000000001</v>
      </c>
      <c r="W816">
        <v>16.586849999999998</v>
      </c>
      <c r="X816" t="s">
        <v>4109</v>
      </c>
      <c r="Y816" t="s">
        <v>4109</v>
      </c>
      <c r="Z816" s="4">
        <f t="shared" si="12"/>
        <v>0.7</v>
      </c>
    </row>
    <row r="817" spans="1:26" x14ac:dyDescent="0.25">
      <c r="B817" t="s">
        <v>5257</v>
      </c>
      <c r="C817" t="s">
        <v>846</v>
      </c>
      <c r="D817" t="s">
        <v>644</v>
      </c>
      <c r="E817" t="s">
        <v>1833</v>
      </c>
      <c r="F817" t="s">
        <v>4109</v>
      </c>
      <c r="G817" t="s">
        <v>4109</v>
      </c>
      <c r="H817" t="s">
        <v>4109</v>
      </c>
      <c r="I817" t="s">
        <v>4109</v>
      </c>
      <c r="J817">
        <v>15090</v>
      </c>
      <c r="K817">
        <v>12361</v>
      </c>
      <c r="L817">
        <v>15211</v>
      </c>
      <c r="M817">
        <v>6500</v>
      </c>
      <c r="N817">
        <v>10801</v>
      </c>
      <c r="O817">
        <v>7540</v>
      </c>
      <c r="P817">
        <v>17806</v>
      </c>
      <c r="Q817">
        <v>22161</v>
      </c>
      <c r="R817">
        <v>14809</v>
      </c>
      <c r="S817">
        <v>25665</v>
      </c>
      <c r="T817">
        <v>37586</v>
      </c>
      <c r="U817">
        <v>39142</v>
      </c>
      <c r="V817">
        <v>48788</v>
      </c>
      <c r="W817">
        <v>41092</v>
      </c>
      <c r="X817" t="s">
        <v>4109</v>
      </c>
      <c r="Y817" t="s">
        <v>4109</v>
      </c>
      <c r="Z817" s="4">
        <f t="shared" si="12"/>
        <v>0.7</v>
      </c>
    </row>
    <row r="818" spans="1:26" x14ac:dyDescent="0.25">
      <c r="B818" t="s">
        <v>5257</v>
      </c>
      <c r="C818" t="s">
        <v>846</v>
      </c>
      <c r="D818" t="s">
        <v>5342</v>
      </c>
      <c r="E818" t="s">
        <v>1785</v>
      </c>
      <c r="F818" t="s">
        <v>4109</v>
      </c>
      <c r="G818" t="s">
        <v>4109</v>
      </c>
      <c r="H818" t="s">
        <v>4109</v>
      </c>
      <c r="I818" t="s">
        <v>4109</v>
      </c>
      <c r="J818">
        <v>63906</v>
      </c>
      <c r="K818">
        <v>73308</v>
      </c>
      <c r="L818">
        <v>88210</v>
      </c>
      <c r="M818">
        <v>117014</v>
      </c>
      <c r="N818">
        <v>119371</v>
      </c>
      <c r="O818">
        <v>134403</v>
      </c>
      <c r="P818">
        <v>172120</v>
      </c>
      <c r="Q818">
        <v>176386</v>
      </c>
      <c r="R818">
        <v>176044</v>
      </c>
      <c r="S818">
        <v>183172</v>
      </c>
      <c r="T818">
        <v>200144</v>
      </c>
      <c r="U818">
        <v>250586</v>
      </c>
      <c r="V818">
        <v>264662</v>
      </c>
      <c r="W818">
        <v>242483</v>
      </c>
      <c r="X818" t="s">
        <v>4109</v>
      </c>
      <c r="Y818" t="s">
        <v>4109</v>
      </c>
      <c r="Z818" s="4">
        <f t="shared" si="12"/>
        <v>0.7</v>
      </c>
    </row>
    <row r="819" spans="1:26" x14ac:dyDescent="0.25">
      <c r="B819" t="s">
        <v>5257</v>
      </c>
      <c r="C819" t="s">
        <v>846</v>
      </c>
      <c r="D819" t="s">
        <v>4874</v>
      </c>
      <c r="E819" t="s">
        <v>4603</v>
      </c>
      <c r="F819" t="s">
        <v>4109</v>
      </c>
      <c r="G819">
        <v>32.20730578933663</v>
      </c>
      <c r="H819">
        <v>31.533008418254322</v>
      </c>
      <c r="I819">
        <v>30.733596302892106</v>
      </c>
      <c r="J819">
        <v>31.63298683298683</v>
      </c>
      <c r="K819">
        <v>32.869213772581411</v>
      </c>
      <c r="L819">
        <v>33.816548642068632</v>
      </c>
      <c r="M819">
        <v>34.932078833092085</v>
      </c>
      <c r="N819">
        <v>34.650110983160602</v>
      </c>
      <c r="O819">
        <v>35.341648710487149</v>
      </c>
      <c r="P819">
        <v>34.492379143857931</v>
      </c>
      <c r="Q819">
        <v>35.398786664440365</v>
      </c>
      <c r="R819">
        <v>36.329477516393716</v>
      </c>
      <c r="S819">
        <v>36.785606962793132</v>
      </c>
      <c r="T819" t="s">
        <v>4109</v>
      </c>
      <c r="U819" t="s">
        <v>4109</v>
      </c>
      <c r="V819" t="s">
        <v>4109</v>
      </c>
      <c r="W819" t="s">
        <v>4109</v>
      </c>
      <c r="X819" t="s">
        <v>4109</v>
      </c>
      <c r="Y819" t="s">
        <v>4109</v>
      </c>
      <c r="Z819" s="4">
        <f t="shared" si="12"/>
        <v>0.65</v>
      </c>
    </row>
    <row r="820" spans="1:26" x14ac:dyDescent="0.25">
      <c r="A820" s="2" t="s">
        <v>5349</v>
      </c>
      <c r="B820" t="s">
        <v>5257</v>
      </c>
      <c r="C820" t="s">
        <v>846</v>
      </c>
      <c r="D820" t="s">
        <v>3769</v>
      </c>
      <c r="E820" t="s">
        <v>3203</v>
      </c>
      <c r="F820">
        <v>9.3495475993957697</v>
      </c>
      <c r="G820">
        <v>10.662171211436901</v>
      </c>
      <c r="H820">
        <v>10.168307040630401</v>
      </c>
      <c r="I820">
        <v>11.9880320184386</v>
      </c>
      <c r="J820">
        <v>12.4608724090137</v>
      </c>
      <c r="K820">
        <v>13.8157382461495</v>
      </c>
      <c r="L820">
        <v>14.794706679332799</v>
      </c>
      <c r="M820">
        <v>16.422881659477</v>
      </c>
      <c r="N820">
        <v>18.037624780028999</v>
      </c>
      <c r="O820">
        <v>20.8707738308442</v>
      </c>
      <c r="P820">
        <v>20.9801753539003</v>
      </c>
      <c r="Q820">
        <v>22.431996558329299</v>
      </c>
      <c r="R820">
        <v>23.883759363368799</v>
      </c>
      <c r="S820" t="s">
        <v>4109</v>
      </c>
      <c r="T820" t="s">
        <v>4109</v>
      </c>
      <c r="U820" t="s">
        <v>4109</v>
      </c>
      <c r="V820" t="s">
        <v>4109</v>
      </c>
      <c r="W820" t="s">
        <v>4109</v>
      </c>
      <c r="X820" t="s">
        <v>4109</v>
      </c>
      <c r="Y820" t="s">
        <v>4109</v>
      </c>
      <c r="Z820" s="4">
        <f t="shared" si="12"/>
        <v>0.65</v>
      </c>
    </row>
    <row r="821" spans="1:26" x14ac:dyDescent="0.25">
      <c r="A821" s="2" t="s">
        <v>5349</v>
      </c>
      <c r="B821" t="s">
        <v>5257</v>
      </c>
      <c r="C821" t="s">
        <v>846</v>
      </c>
      <c r="D821" t="s">
        <v>5287</v>
      </c>
      <c r="E821" t="s">
        <v>4864</v>
      </c>
      <c r="F821">
        <v>561733</v>
      </c>
      <c r="G821">
        <v>568476</v>
      </c>
      <c r="H821">
        <v>565939</v>
      </c>
      <c r="I821">
        <v>575287</v>
      </c>
      <c r="J821">
        <v>577716</v>
      </c>
      <c r="K821">
        <v>584676</v>
      </c>
      <c r="L821">
        <v>589705</v>
      </c>
      <c r="M821">
        <v>598069</v>
      </c>
      <c r="N821">
        <v>606364</v>
      </c>
      <c r="O821">
        <v>620918</v>
      </c>
      <c r="P821">
        <v>621480</v>
      </c>
      <c r="Q821">
        <v>628938.06359999999</v>
      </c>
      <c r="R821">
        <v>636395.82720000006</v>
      </c>
      <c r="S821" t="s">
        <v>4109</v>
      </c>
      <c r="T821" t="s">
        <v>4109</v>
      </c>
      <c r="U821" t="s">
        <v>4109</v>
      </c>
      <c r="V821" t="s">
        <v>4109</v>
      </c>
      <c r="W821" t="s">
        <v>4109</v>
      </c>
      <c r="X821" t="s">
        <v>4109</v>
      </c>
      <c r="Y821" t="s">
        <v>4109</v>
      </c>
      <c r="Z821" s="4">
        <f t="shared" si="12"/>
        <v>0.65</v>
      </c>
    </row>
    <row r="822" spans="1:26" x14ac:dyDescent="0.25">
      <c r="B822" t="s">
        <v>5257</v>
      </c>
      <c r="C822" t="s">
        <v>846</v>
      </c>
      <c r="D822" t="s">
        <v>5194</v>
      </c>
      <c r="E822" t="s">
        <v>4460</v>
      </c>
      <c r="F822" t="s">
        <v>4109</v>
      </c>
      <c r="G822" t="s">
        <v>4109</v>
      </c>
      <c r="H822" t="s">
        <v>4109</v>
      </c>
      <c r="I822" t="s">
        <v>4109</v>
      </c>
      <c r="J822" t="s">
        <v>4109</v>
      </c>
      <c r="K822">
        <v>1310000</v>
      </c>
      <c r="L822">
        <v>220000</v>
      </c>
      <c r="M822">
        <v>170000</v>
      </c>
      <c r="N822">
        <v>220000</v>
      </c>
      <c r="O822">
        <v>120000</v>
      </c>
      <c r="P822">
        <v>180000</v>
      </c>
      <c r="Q822">
        <v>110000</v>
      </c>
      <c r="R822">
        <v>60000</v>
      </c>
      <c r="S822">
        <v>50000</v>
      </c>
      <c r="T822">
        <v>20000</v>
      </c>
      <c r="U822">
        <v>20000</v>
      </c>
      <c r="V822">
        <v>0</v>
      </c>
      <c r="W822">
        <v>10000</v>
      </c>
      <c r="X822" t="s">
        <v>4109</v>
      </c>
      <c r="Y822" t="s">
        <v>4109</v>
      </c>
      <c r="Z822" s="4">
        <f t="shared" si="12"/>
        <v>0.65</v>
      </c>
    </row>
    <row r="823" spans="1:26" x14ac:dyDescent="0.25">
      <c r="B823" t="s">
        <v>5257</v>
      </c>
      <c r="C823" t="s">
        <v>846</v>
      </c>
      <c r="D823" t="s">
        <v>3839</v>
      </c>
      <c r="E823" t="s">
        <v>3937</v>
      </c>
      <c r="F823" t="s">
        <v>4109</v>
      </c>
      <c r="G823" t="s">
        <v>4109</v>
      </c>
      <c r="H823" t="s">
        <v>4109</v>
      </c>
      <c r="I823" t="s">
        <v>4109</v>
      </c>
      <c r="J823" t="s">
        <v>4109</v>
      </c>
      <c r="K823">
        <v>160000</v>
      </c>
      <c r="L823">
        <v>40000</v>
      </c>
      <c r="M823">
        <v>190000</v>
      </c>
      <c r="N823">
        <v>360000</v>
      </c>
      <c r="O823">
        <v>110000</v>
      </c>
      <c r="P823">
        <v>190000</v>
      </c>
      <c r="Q823">
        <v>130000</v>
      </c>
      <c r="R823">
        <v>130000</v>
      </c>
      <c r="S823">
        <v>130000</v>
      </c>
      <c r="T823">
        <v>250000</v>
      </c>
      <c r="U823">
        <v>150000</v>
      </c>
      <c r="V823">
        <v>90000</v>
      </c>
      <c r="W823">
        <v>1270000</v>
      </c>
      <c r="X823" t="s">
        <v>4109</v>
      </c>
      <c r="Y823" t="s">
        <v>4109</v>
      </c>
      <c r="Z823" s="4">
        <f t="shared" si="12"/>
        <v>0.65</v>
      </c>
    </row>
    <row r="824" spans="1:26" x14ac:dyDescent="0.25">
      <c r="B824" t="s">
        <v>5257</v>
      </c>
      <c r="C824" t="s">
        <v>846</v>
      </c>
      <c r="D824" t="s">
        <v>634</v>
      </c>
      <c r="E824" t="s">
        <v>4879</v>
      </c>
      <c r="F824" t="s">
        <v>4109</v>
      </c>
      <c r="G824" t="s">
        <v>4109</v>
      </c>
      <c r="H824" t="s">
        <v>4109</v>
      </c>
      <c r="I824" t="s">
        <v>4109</v>
      </c>
      <c r="J824" t="s">
        <v>4109</v>
      </c>
      <c r="K824">
        <v>1500000</v>
      </c>
      <c r="L824">
        <v>1060000</v>
      </c>
      <c r="M824">
        <v>2160000</v>
      </c>
      <c r="N824">
        <v>950000</v>
      </c>
      <c r="O824">
        <v>900000</v>
      </c>
      <c r="P824">
        <v>1100000</v>
      </c>
      <c r="Q824">
        <v>1420000</v>
      </c>
      <c r="R824">
        <v>1280000</v>
      </c>
      <c r="S824">
        <v>1250000</v>
      </c>
      <c r="T824">
        <v>1360000</v>
      </c>
      <c r="U824">
        <v>1330000</v>
      </c>
      <c r="V824">
        <v>1330000</v>
      </c>
      <c r="W824">
        <v>950000</v>
      </c>
      <c r="X824" t="s">
        <v>4109</v>
      </c>
      <c r="Y824" t="s">
        <v>4109</v>
      </c>
      <c r="Z824" s="4">
        <f t="shared" si="12"/>
        <v>0.65</v>
      </c>
    </row>
    <row r="825" spans="1:26" x14ac:dyDescent="0.25">
      <c r="B825" t="s">
        <v>5257</v>
      </c>
      <c r="C825" t="s">
        <v>846</v>
      </c>
      <c r="D825" t="s">
        <v>2152</v>
      </c>
      <c r="E825" t="s">
        <v>1645</v>
      </c>
      <c r="F825">
        <v>22.465691327966798</v>
      </c>
      <c r="G825">
        <v>19.425069275368699</v>
      </c>
      <c r="H825">
        <v>15.6123650135626</v>
      </c>
      <c r="I825">
        <v>20.141584961944201</v>
      </c>
      <c r="J825">
        <v>23.353110628559701</v>
      </c>
      <c r="K825">
        <v>23.578666842139899</v>
      </c>
      <c r="L825">
        <v>25.6792276253354</v>
      </c>
      <c r="M825">
        <v>27.868073377055399</v>
      </c>
      <c r="N825">
        <v>29.685318008671299</v>
      </c>
      <c r="O825">
        <v>33.587221162071501</v>
      </c>
      <c r="P825">
        <v>38.053014849421999</v>
      </c>
      <c r="Q825">
        <v>39.709651027615102</v>
      </c>
      <c r="R825">
        <v>41.366287205808199</v>
      </c>
      <c r="S825" t="s">
        <v>4109</v>
      </c>
      <c r="T825" t="s">
        <v>4109</v>
      </c>
      <c r="U825" t="s">
        <v>4109</v>
      </c>
      <c r="V825" t="s">
        <v>4109</v>
      </c>
      <c r="W825" t="s">
        <v>4109</v>
      </c>
      <c r="X825" t="s">
        <v>4109</v>
      </c>
      <c r="Y825" t="s">
        <v>4109</v>
      </c>
      <c r="Z825" s="4">
        <f t="shared" si="12"/>
        <v>0.65</v>
      </c>
    </row>
    <row r="826" spans="1:26" x14ac:dyDescent="0.25">
      <c r="B826" t="s">
        <v>5257</v>
      </c>
      <c r="C826" t="s">
        <v>846</v>
      </c>
      <c r="D826" t="s">
        <v>3095</v>
      </c>
      <c r="E826" t="s">
        <v>4569</v>
      </c>
      <c r="F826">
        <v>207700</v>
      </c>
      <c r="G826">
        <v>202543.15</v>
      </c>
      <c r="H826">
        <v>196076.86</v>
      </c>
      <c r="I826">
        <v>203758.35</v>
      </c>
      <c r="J826">
        <v>209205.05</v>
      </c>
      <c r="K826">
        <v>209587.59</v>
      </c>
      <c r="L826">
        <v>213150.11</v>
      </c>
      <c r="M826">
        <v>216862.36</v>
      </c>
      <c r="N826">
        <v>219944.38</v>
      </c>
      <c r="O826">
        <v>226561.95</v>
      </c>
      <c r="P826">
        <v>234135.87</v>
      </c>
      <c r="Q826">
        <v>236945.50044</v>
      </c>
      <c r="R826">
        <v>239755.13088000001</v>
      </c>
      <c r="S826" t="s">
        <v>4109</v>
      </c>
      <c r="T826" t="s">
        <v>4109</v>
      </c>
      <c r="U826" t="s">
        <v>4109</v>
      </c>
      <c r="V826" t="s">
        <v>4109</v>
      </c>
      <c r="W826" t="s">
        <v>4109</v>
      </c>
      <c r="X826" t="s">
        <v>4109</v>
      </c>
      <c r="Y826" t="s">
        <v>4109</v>
      </c>
      <c r="Z826" s="4">
        <f t="shared" si="12"/>
        <v>0.65</v>
      </c>
    </row>
    <row r="827" spans="1:26" x14ac:dyDescent="0.25">
      <c r="B827" t="s">
        <v>5257</v>
      </c>
      <c r="C827" t="s">
        <v>846</v>
      </c>
      <c r="D827" t="s">
        <v>66</v>
      </c>
      <c r="E827" t="s">
        <v>4080</v>
      </c>
      <c r="F827">
        <v>26.503776615589199</v>
      </c>
      <c r="G827">
        <v>-34.807416062177197</v>
      </c>
      <c r="H827">
        <v>-19.488498133474302</v>
      </c>
      <c r="I827">
        <v>4.40437600391357</v>
      </c>
      <c r="J827">
        <v>41.109371055553297</v>
      </c>
      <c r="K827">
        <v>-19.0903952656592</v>
      </c>
      <c r="L827">
        <v>10.7070012041378</v>
      </c>
      <c r="M827">
        <v>102.157619246553</v>
      </c>
      <c r="N827">
        <v>13.412179445648899</v>
      </c>
      <c r="O827">
        <v>66.412807206063903</v>
      </c>
      <c r="P827">
        <v>243.27547958885</v>
      </c>
      <c r="Q827">
        <v>243.27547958885</v>
      </c>
      <c r="R827">
        <v>243.275479588872</v>
      </c>
      <c r="S827" t="s">
        <v>4109</v>
      </c>
      <c r="T827" t="s">
        <v>4109</v>
      </c>
      <c r="U827" t="s">
        <v>4109</v>
      </c>
      <c r="V827" t="s">
        <v>4109</v>
      </c>
      <c r="W827" t="s">
        <v>4109</v>
      </c>
      <c r="X827" t="s">
        <v>4109</v>
      </c>
      <c r="Y827" t="s">
        <v>4109</v>
      </c>
      <c r="Z827" s="4">
        <f t="shared" si="12"/>
        <v>0.65</v>
      </c>
    </row>
    <row r="828" spans="1:26" x14ac:dyDescent="0.25">
      <c r="B828" t="s">
        <v>5257</v>
      </c>
      <c r="C828" t="s">
        <v>846</v>
      </c>
      <c r="D828" t="s">
        <v>1115</v>
      </c>
      <c r="E828" t="s">
        <v>3849</v>
      </c>
      <c r="F828">
        <v>51324.84375</v>
      </c>
      <c r="G828">
        <v>22438.973437500099</v>
      </c>
      <c r="H828">
        <v>38797.32343749993</v>
      </c>
      <c r="I828">
        <v>46846.518749999901</v>
      </c>
      <c r="J828">
        <v>93523.096875000105</v>
      </c>
      <c r="K828">
        <v>60203.109374999854</v>
      </c>
      <c r="L828">
        <v>71545.804687499884</v>
      </c>
      <c r="M828">
        <v>123800.00937499979</v>
      </c>
      <c r="N828">
        <v>73012.69687499979</v>
      </c>
      <c r="O828">
        <v>6101.0607239400852</v>
      </c>
      <c r="P828">
        <v>72441.792396839825</v>
      </c>
      <c r="Q828">
        <v>4768.3743196098076</v>
      </c>
      <c r="R828">
        <v>39955.578821949835</v>
      </c>
      <c r="S828" t="s">
        <v>4109</v>
      </c>
      <c r="T828" t="s">
        <v>4109</v>
      </c>
      <c r="U828" t="s">
        <v>4109</v>
      </c>
      <c r="V828" t="s">
        <v>4109</v>
      </c>
      <c r="W828" t="s">
        <v>4109</v>
      </c>
      <c r="X828" t="s">
        <v>4109</v>
      </c>
      <c r="Y828" t="s">
        <v>4109</v>
      </c>
      <c r="Z828" s="4">
        <f t="shared" si="12"/>
        <v>0.65</v>
      </c>
    </row>
    <row r="829" spans="1:26" x14ac:dyDescent="0.25">
      <c r="A829" s="2" t="s">
        <v>5349</v>
      </c>
      <c r="B829" t="s">
        <v>5257</v>
      </c>
      <c r="C829" t="s">
        <v>846</v>
      </c>
      <c r="D829" t="s">
        <v>2732</v>
      </c>
      <c r="E829" t="s">
        <v>4637</v>
      </c>
      <c r="F829">
        <v>33.623150000000003</v>
      </c>
      <c r="G829">
        <v>33.444580000000002</v>
      </c>
      <c r="H829">
        <v>32.324640000000002</v>
      </c>
      <c r="I829">
        <v>32.324930000000002</v>
      </c>
      <c r="J829">
        <v>32.69999</v>
      </c>
      <c r="K829" t="s">
        <v>4109</v>
      </c>
      <c r="L829" t="s">
        <v>4109</v>
      </c>
      <c r="M829" t="s">
        <v>4109</v>
      </c>
      <c r="N829" t="s">
        <v>4109</v>
      </c>
      <c r="O829">
        <v>25.139299999999999</v>
      </c>
      <c r="P829">
        <v>25.328209999999999</v>
      </c>
      <c r="Q829">
        <v>25.921209999999999</v>
      </c>
      <c r="R829" t="s">
        <v>4109</v>
      </c>
      <c r="S829">
        <v>30.783270000000002</v>
      </c>
      <c r="T829">
        <v>31.772459999999999</v>
      </c>
      <c r="U829">
        <v>31.650179999999999</v>
      </c>
      <c r="V829">
        <v>28.490970000000001</v>
      </c>
      <c r="W829">
        <v>27.441030000000001</v>
      </c>
      <c r="X829" t="s">
        <v>4109</v>
      </c>
      <c r="Y829" t="s">
        <v>4109</v>
      </c>
      <c r="Z829" s="4">
        <f t="shared" si="12"/>
        <v>0.65</v>
      </c>
    </row>
    <row r="830" spans="1:26" x14ac:dyDescent="0.25">
      <c r="B830" t="s">
        <v>5257</v>
      </c>
      <c r="C830" t="s">
        <v>846</v>
      </c>
      <c r="D830" t="s">
        <v>171</v>
      </c>
      <c r="E830" t="s">
        <v>2826</v>
      </c>
      <c r="F830">
        <v>4.0798800000000002</v>
      </c>
      <c r="G830">
        <v>3.7090100000000001</v>
      </c>
      <c r="H830">
        <v>3.6644800000000002</v>
      </c>
      <c r="I830">
        <v>3.6095199999999998</v>
      </c>
      <c r="J830" t="s">
        <v>4109</v>
      </c>
      <c r="K830" t="s">
        <v>4109</v>
      </c>
      <c r="L830" t="s">
        <v>4109</v>
      </c>
      <c r="M830">
        <v>3.4847199999999998</v>
      </c>
      <c r="N830">
        <v>3.5130400000000002</v>
      </c>
      <c r="O830" t="s">
        <v>4109</v>
      </c>
      <c r="P830" t="s">
        <v>4109</v>
      </c>
      <c r="Q830">
        <v>4.9548699999999997</v>
      </c>
      <c r="R830">
        <v>2.5960899999999998</v>
      </c>
      <c r="S830">
        <v>2.12174</v>
      </c>
      <c r="T830">
        <v>1.2918099999999999</v>
      </c>
      <c r="U830">
        <v>0.73716000000000004</v>
      </c>
      <c r="V830">
        <v>0.50949999999999995</v>
      </c>
      <c r="W830">
        <v>0.55693000000000004</v>
      </c>
      <c r="X830" t="s">
        <v>4109</v>
      </c>
      <c r="Y830" t="s">
        <v>4109</v>
      </c>
      <c r="Z830" s="4">
        <f t="shared" si="12"/>
        <v>0.65</v>
      </c>
    </row>
    <row r="831" spans="1:26" x14ac:dyDescent="0.25">
      <c r="B831" t="s">
        <v>5257</v>
      </c>
      <c r="C831" t="s">
        <v>846</v>
      </c>
      <c r="D831" t="s">
        <v>650</v>
      </c>
      <c r="E831" t="s">
        <v>3302</v>
      </c>
      <c r="F831">
        <v>4.2384000000000004</v>
      </c>
      <c r="G831">
        <v>3.6680199999999998</v>
      </c>
      <c r="H831">
        <v>3.6373000000000002</v>
      </c>
      <c r="I831">
        <v>3.57742</v>
      </c>
      <c r="J831" t="s">
        <v>4109</v>
      </c>
      <c r="K831" t="s">
        <v>4109</v>
      </c>
      <c r="L831" t="s">
        <v>4109</v>
      </c>
      <c r="M831">
        <v>3.5391699999999999</v>
      </c>
      <c r="N831">
        <v>3.5602900000000002</v>
      </c>
      <c r="O831" t="s">
        <v>4109</v>
      </c>
      <c r="P831" t="s">
        <v>4109</v>
      </c>
      <c r="Q831">
        <v>5.0753500000000003</v>
      </c>
      <c r="R831">
        <v>2.6706400000000001</v>
      </c>
      <c r="S831">
        <v>2.1587900000000002</v>
      </c>
      <c r="T831">
        <v>1.3216600000000001</v>
      </c>
      <c r="U831">
        <v>0.76807000000000003</v>
      </c>
      <c r="V831">
        <v>0.54081999999999997</v>
      </c>
      <c r="W831">
        <v>0.57513999999999998</v>
      </c>
      <c r="X831" t="s">
        <v>4109</v>
      </c>
      <c r="Y831" t="s">
        <v>4109</v>
      </c>
      <c r="Z831" s="4">
        <f t="shared" si="12"/>
        <v>0.65</v>
      </c>
    </row>
    <row r="832" spans="1:26" x14ac:dyDescent="0.25">
      <c r="B832" t="s">
        <v>5257</v>
      </c>
      <c r="C832" t="s">
        <v>846</v>
      </c>
      <c r="D832" t="s">
        <v>3504</v>
      </c>
      <c r="E832" t="s">
        <v>1506</v>
      </c>
      <c r="F832">
        <v>4.1693199999999999</v>
      </c>
      <c r="G832">
        <v>3.6859600000000001</v>
      </c>
      <c r="H832">
        <v>3.6493099999999998</v>
      </c>
      <c r="I832">
        <v>3.5924499999999999</v>
      </c>
      <c r="J832" t="s">
        <v>4109</v>
      </c>
      <c r="K832" t="s">
        <v>4109</v>
      </c>
      <c r="L832" t="s">
        <v>4109</v>
      </c>
      <c r="M832">
        <v>3.51362</v>
      </c>
      <c r="N832">
        <v>3.5378099999999999</v>
      </c>
      <c r="O832" t="s">
        <v>4109</v>
      </c>
      <c r="P832" t="s">
        <v>4109</v>
      </c>
      <c r="Q832">
        <v>5.0175700000000001</v>
      </c>
      <c r="R832">
        <v>2.6348099999999999</v>
      </c>
      <c r="S832">
        <v>2.1408499999999999</v>
      </c>
      <c r="T832">
        <v>1.30725</v>
      </c>
      <c r="U832">
        <v>0.75314999999999999</v>
      </c>
      <c r="V832">
        <v>0.52568999999999999</v>
      </c>
      <c r="W832">
        <v>0.56637999999999999</v>
      </c>
      <c r="X832" t="s">
        <v>4109</v>
      </c>
      <c r="Y832" t="s">
        <v>4109</v>
      </c>
      <c r="Z832" s="4">
        <f t="shared" si="12"/>
        <v>0.65</v>
      </c>
    </row>
    <row r="833" spans="1:26" x14ac:dyDescent="0.25">
      <c r="B833" t="s">
        <v>5257</v>
      </c>
      <c r="C833" t="s">
        <v>846</v>
      </c>
      <c r="D833" t="s">
        <v>4160</v>
      </c>
      <c r="E833" t="s">
        <v>2981</v>
      </c>
      <c r="F833">
        <v>0.76722999999999997</v>
      </c>
      <c r="G833">
        <v>0.74585999999999997</v>
      </c>
      <c r="H833">
        <v>0.73548000000000002</v>
      </c>
      <c r="I833">
        <v>0.72901000000000005</v>
      </c>
      <c r="J833">
        <v>0.76712999999999998</v>
      </c>
      <c r="K833">
        <v>0.83579999999999999</v>
      </c>
      <c r="L833">
        <v>0.82216999999999996</v>
      </c>
      <c r="M833">
        <v>0.81554000000000004</v>
      </c>
      <c r="N833">
        <v>0.86739999999999995</v>
      </c>
      <c r="O833">
        <v>0.84443999999999997</v>
      </c>
      <c r="P833">
        <v>0.82213000000000003</v>
      </c>
      <c r="Q833">
        <v>0.83125000000000004</v>
      </c>
      <c r="R833" t="s">
        <v>4109</v>
      </c>
      <c r="S833" t="s">
        <v>4109</v>
      </c>
      <c r="T833" t="s">
        <v>4109</v>
      </c>
      <c r="U833">
        <v>0.61992000000000003</v>
      </c>
      <c r="V833" t="s">
        <v>4109</v>
      </c>
      <c r="W833" t="s">
        <v>4109</v>
      </c>
      <c r="X833" t="s">
        <v>4109</v>
      </c>
      <c r="Y833" t="s">
        <v>4109</v>
      </c>
      <c r="Z833" s="4">
        <f t="shared" si="12"/>
        <v>0.65</v>
      </c>
    </row>
    <row r="834" spans="1:26" x14ac:dyDescent="0.25">
      <c r="A834" s="2" t="s">
        <v>5349</v>
      </c>
      <c r="B834" t="s">
        <v>5257</v>
      </c>
      <c r="C834" t="s">
        <v>846</v>
      </c>
      <c r="D834" t="s">
        <v>1856</v>
      </c>
      <c r="E834" t="s">
        <v>4665</v>
      </c>
      <c r="F834">
        <v>2112548</v>
      </c>
      <c r="G834">
        <v>2164558</v>
      </c>
      <c r="H834">
        <v>2357820</v>
      </c>
      <c r="I834">
        <v>2507357</v>
      </c>
      <c r="J834">
        <v>2586211</v>
      </c>
      <c r="K834" t="s">
        <v>4109</v>
      </c>
      <c r="L834" t="s">
        <v>4109</v>
      </c>
      <c r="M834" t="s">
        <v>4109</v>
      </c>
      <c r="N834" t="s">
        <v>4109</v>
      </c>
      <c r="O834">
        <v>4022005</v>
      </c>
      <c r="P834">
        <v>4251657</v>
      </c>
      <c r="Q834">
        <v>4387444</v>
      </c>
      <c r="R834" t="s">
        <v>4109</v>
      </c>
      <c r="S834">
        <v>3878747</v>
      </c>
      <c r="T834">
        <v>4073937</v>
      </c>
      <c r="U834">
        <v>4092933</v>
      </c>
      <c r="V834">
        <v>4638710</v>
      </c>
      <c r="W834">
        <v>4731207</v>
      </c>
      <c r="X834" t="s">
        <v>4109</v>
      </c>
      <c r="Y834" t="s">
        <v>4109</v>
      </c>
      <c r="Z834" s="4">
        <f t="shared" ref="Z834:Z897" si="13">COUNTIF(F834:Y834,"&lt;&gt;..")/20</f>
        <v>0.65</v>
      </c>
    </row>
    <row r="835" spans="1:26" x14ac:dyDescent="0.25">
      <c r="A835" s="2" t="s">
        <v>5349</v>
      </c>
      <c r="B835" t="s">
        <v>5257</v>
      </c>
      <c r="C835" t="s">
        <v>846</v>
      </c>
      <c r="D835" t="s">
        <v>3331</v>
      </c>
      <c r="E835" t="s">
        <v>2492</v>
      </c>
      <c r="F835">
        <v>34.26464</v>
      </c>
      <c r="G835">
        <v>34.27693</v>
      </c>
      <c r="H835">
        <v>34.170250000000003</v>
      </c>
      <c r="I835">
        <v>34.628500000000003</v>
      </c>
      <c r="J835">
        <v>33.921169999999996</v>
      </c>
      <c r="K835" t="s">
        <v>4109</v>
      </c>
      <c r="L835" t="s">
        <v>4109</v>
      </c>
      <c r="M835" t="s">
        <v>4109</v>
      </c>
      <c r="N835" t="s">
        <v>4109</v>
      </c>
      <c r="O835">
        <v>38.980809999999998</v>
      </c>
      <c r="P835">
        <v>40.043729999999996</v>
      </c>
      <c r="Q835">
        <v>41.07273</v>
      </c>
      <c r="R835" t="s">
        <v>4109</v>
      </c>
      <c r="S835">
        <v>45.14564</v>
      </c>
      <c r="T835">
        <v>43.213279999999997</v>
      </c>
      <c r="U835">
        <v>43.152839999999998</v>
      </c>
      <c r="V835">
        <v>43.285760000000003</v>
      </c>
      <c r="W835">
        <v>43.983849999999997</v>
      </c>
      <c r="X835" t="s">
        <v>4109</v>
      </c>
      <c r="Y835" t="s">
        <v>4109</v>
      </c>
      <c r="Z835" s="4">
        <f t="shared" si="13"/>
        <v>0.65</v>
      </c>
    </row>
    <row r="836" spans="1:26" x14ac:dyDescent="0.25">
      <c r="A836" s="2" t="s">
        <v>5349</v>
      </c>
      <c r="B836" t="s">
        <v>5257</v>
      </c>
      <c r="C836" t="s">
        <v>846</v>
      </c>
      <c r="D836" t="s">
        <v>299</v>
      </c>
      <c r="E836" t="s">
        <v>771</v>
      </c>
      <c r="F836">
        <v>723857</v>
      </c>
      <c r="G836">
        <v>741944</v>
      </c>
      <c r="H836">
        <v>805673</v>
      </c>
      <c r="I836">
        <v>868260</v>
      </c>
      <c r="J836">
        <v>877273</v>
      </c>
      <c r="K836" t="s">
        <v>4109</v>
      </c>
      <c r="L836" t="s">
        <v>4109</v>
      </c>
      <c r="M836" t="s">
        <v>4109</v>
      </c>
      <c r="N836" t="s">
        <v>4109</v>
      </c>
      <c r="O836">
        <v>1567810</v>
      </c>
      <c r="P836">
        <v>1702522</v>
      </c>
      <c r="Q836">
        <v>1802043</v>
      </c>
      <c r="R836" t="s">
        <v>4109</v>
      </c>
      <c r="S836">
        <v>1751085</v>
      </c>
      <c r="T836">
        <v>1760482</v>
      </c>
      <c r="U836">
        <v>1766217</v>
      </c>
      <c r="V836">
        <v>2007901</v>
      </c>
      <c r="W836">
        <v>2080967</v>
      </c>
      <c r="X836" t="s">
        <v>4109</v>
      </c>
      <c r="Y836" t="s">
        <v>4109</v>
      </c>
      <c r="Z836" s="4">
        <f t="shared" si="13"/>
        <v>0.65</v>
      </c>
    </row>
    <row r="837" spans="1:26" x14ac:dyDescent="0.25">
      <c r="B837" t="s">
        <v>5257</v>
      </c>
      <c r="C837" t="s">
        <v>846</v>
      </c>
      <c r="D837" t="s">
        <v>3770</v>
      </c>
      <c r="E837" t="s">
        <v>5051</v>
      </c>
      <c r="F837">
        <v>35.882030528773498</v>
      </c>
      <c r="G837">
        <v>35.190928845592403</v>
      </c>
      <c r="H837">
        <v>38.196165754613602</v>
      </c>
      <c r="I837">
        <v>42.459946317779497</v>
      </c>
      <c r="J837">
        <v>50.668683035525397</v>
      </c>
      <c r="K837">
        <v>52.623871948040602</v>
      </c>
      <c r="L837">
        <v>60.934515017034101</v>
      </c>
      <c r="M837">
        <v>71.692384526016895</v>
      </c>
      <c r="N837">
        <v>75.7794302035052</v>
      </c>
      <c r="O837">
        <v>87.018352223266305</v>
      </c>
      <c r="P837">
        <v>99.763085583419098</v>
      </c>
      <c r="Q837">
        <v>103.89961711811399</v>
      </c>
      <c r="R837">
        <v>116.444855246299</v>
      </c>
      <c r="S837" t="s">
        <v>4109</v>
      </c>
      <c r="T837" t="s">
        <v>4109</v>
      </c>
      <c r="U837" t="s">
        <v>4109</v>
      </c>
      <c r="V837" t="s">
        <v>4109</v>
      </c>
      <c r="W837" t="s">
        <v>4109</v>
      </c>
      <c r="X837" t="s">
        <v>4109</v>
      </c>
      <c r="Y837" t="s">
        <v>4109</v>
      </c>
      <c r="Z837" s="4">
        <f t="shared" si="13"/>
        <v>0.65</v>
      </c>
    </row>
    <row r="838" spans="1:26" x14ac:dyDescent="0.25">
      <c r="B838" t="s">
        <v>5257</v>
      </c>
      <c r="C838" t="s">
        <v>846</v>
      </c>
      <c r="D838" t="s">
        <v>1526</v>
      </c>
      <c r="E838" t="s">
        <v>3977</v>
      </c>
      <c r="F838">
        <v>1885189</v>
      </c>
      <c r="G838">
        <v>1875600.85</v>
      </c>
      <c r="H838">
        <v>1917294.66</v>
      </c>
      <c r="I838">
        <v>1976449.15</v>
      </c>
      <c r="J838">
        <v>2090334.85</v>
      </c>
      <c r="K838">
        <v>2117460.59</v>
      </c>
      <c r="L838">
        <v>2232760.11</v>
      </c>
      <c r="M838">
        <v>2382011.7599999998</v>
      </c>
      <c r="N838">
        <v>2438714.2799999998</v>
      </c>
      <c r="O838">
        <v>2594639.9169739401</v>
      </c>
      <c r="P838">
        <v>2771456.7561468398</v>
      </c>
      <c r="Q838">
        <v>2828845.8289846098</v>
      </c>
      <c r="R838">
        <v>3002894.9275269499</v>
      </c>
      <c r="S838" t="s">
        <v>4109</v>
      </c>
      <c r="T838" t="s">
        <v>4109</v>
      </c>
      <c r="U838" t="s">
        <v>4109</v>
      </c>
      <c r="V838" t="s">
        <v>4109</v>
      </c>
      <c r="W838" t="s">
        <v>4109</v>
      </c>
      <c r="X838" t="s">
        <v>4109</v>
      </c>
      <c r="Y838" t="s">
        <v>4109</v>
      </c>
      <c r="Z838" s="4">
        <f t="shared" si="13"/>
        <v>0.65</v>
      </c>
    </row>
    <row r="839" spans="1:26" x14ac:dyDescent="0.25">
      <c r="A839" s="2" t="s">
        <v>5349</v>
      </c>
      <c r="B839" t="s">
        <v>5257</v>
      </c>
      <c r="C839" t="s">
        <v>846</v>
      </c>
      <c r="D839" t="s">
        <v>4632</v>
      </c>
      <c r="E839" t="s">
        <v>2647</v>
      </c>
      <c r="F839">
        <v>63.953240000000001</v>
      </c>
      <c r="G839">
        <v>65.867620000000002</v>
      </c>
      <c r="H839">
        <v>69.346670000000003</v>
      </c>
      <c r="I839">
        <v>77.687049999999999</v>
      </c>
      <c r="J839" t="s">
        <v>4109</v>
      </c>
      <c r="K839" t="s">
        <v>4109</v>
      </c>
      <c r="L839" t="s">
        <v>4109</v>
      </c>
      <c r="M839" t="s">
        <v>4109</v>
      </c>
      <c r="N839">
        <v>95.524640000000005</v>
      </c>
      <c r="O839">
        <v>97.012640000000005</v>
      </c>
      <c r="P839" t="s">
        <v>4109</v>
      </c>
      <c r="Q839">
        <v>93.600290000000001</v>
      </c>
      <c r="R839" t="s">
        <v>4109</v>
      </c>
      <c r="S839">
        <v>99.319980000000001</v>
      </c>
      <c r="T839">
        <v>100.3878</v>
      </c>
      <c r="U839">
        <v>100.4221</v>
      </c>
      <c r="V839">
        <v>98.507050000000007</v>
      </c>
      <c r="W839">
        <v>96.292490000000001</v>
      </c>
      <c r="X839" t="s">
        <v>4109</v>
      </c>
      <c r="Y839" t="s">
        <v>4109</v>
      </c>
      <c r="Z839" s="4">
        <f t="shared" si="13"/>
        <v>0.6</v>
      </c>
    </row>
    <row r="840" spans="1:26" x14ac:dyDescent="0.25">
      <c r="A840" s="2" t="s">
        <v>5349</v>
      </c>
      <c r="B840" t="s">
        <v>5257</v>
      </c>
      <c r="C840" t="s">
        <v>846</v>
      </c>
      <c r="D840" t="s">
        <v>5196</v>
      </c>
      <c r="E840" t="s">
        <v>4678</v>
      </c>
      <c r="F840">
        <v>78.294089999999997</v>
      </c>
      <c r="G840">
        <v>77.845200000000006</v>
      </c>
      <c r="H840">
        <v>81.138859999999994</v>
      </c>
      <c r="I840">
        <v>82.155370000000005</v>
      </c>
      <c r="J840" t="s">
        <v>4109</v>
      </c>
      <c r="K840" t="s">
        <v>4109</v>
      </c>
      <c r="L840" t="s">
        <v>4109</v>
      </c>
      <c r="M840" t="s">
        <v>4109</v>
      </c>
      <c r="N840">
        <v>94.074590000000001</v>
      </c>
      <c r="O840">
        <v>94.619020000000006</v>
      </c>
      <c r="P840" t="s">
        <v>4109</v>
      </c>
      <c r="Q840">
        <v>92.019049999999993</v>
      </c>
      <c r="R840" t="s">
        <v>4109</v>
      </c>
      <c r="S840">
        <v>93.426869999999994</v>
      </c>
      <c r="T840">
        <v>95.063689999999994</v>
      </c>
      <c r="U840">
        <v>95.292670000000001</v>
      </c>
      <c r="V840">
        <v>94.192490000000006</v>
      </c>
      <c r="W840">
        <v>92.650289999999998</v>
      </c>
      <c r="X840" t="s">
        <v>4109</v>
      </c>
      <c r="Y840" t="s">
        <v>4109</v>
      </c>
      <c r="Z840" s="4">
        <f t="shared" si="13"/>
        <v>0.6</v>
      </c>
    </row>
    <row r="841" spans="1:26" x14ac:dyDescent="0.25">
      <c r="A841" s="2" t="s">
        <v>5349</v>
      </c>
      <c r="B841" t="s">
        <v>5257</v>
      </c>
      <c r="C841" t="s">
        <v>846</v>
      </c>
      <c r="D841" t="s">
        <v>3018</v>
      </c>
      <c r="E841" t="s">
        <v>4056</v>
      </c>
      <c r="F841">
        <v>71.486109999999996</v>
      </c>
      <c r="G841">
        <v>72.169539999999998</v>
      </c>
      <c r="H841">
        <v>75.560069999999996</v>
      </c>
      <c r="I841">
        <v>80.044380000000004</v>
      </c>
      <c r="J841" t="s">
        <v>4109</v>
      </c>
      <c r="K841" t="s">
        <v>4109</v>
      </c>
      <c r="L841" t="s">
        <v>4109</v>
      </c>
      <c r="M841" t="s">
        <v>4109</v>
      </c>
      <c r="N841">
        <v>94.757580000000004</v>
      </c>
      <c r="O841">
        <v>95.746290000000002</v>
      </c>
      <c r="P841" t="s">
        <v>4109</v>
      </c>
      <c r="Q841">
        <v>92.763360000000006</v>
      </c>
      <c r="R841" t="s">
        <v>4109</v>
      </c>
      <c r="S841">
        <v>96.200890000000001</v>
      </c>
      <c r="T841">
        <v>97.571119999999993</v>
      </c>
      <c r="U841">
        <v>97.711320000000001</v>
      </c>
      <c r="V841">
        <v>96.230699999999999</v>
      </c>
      <c r="W841">
        <v>94.373750000000001</v>
      </c>
      <c r="X841" t="s">
        <v>4109</v>
      </c>
      <c r="Y841" t="s">
        <v>4109</v>
      </c>
      <c r="Z841" s="4">
        <f t="shared" si="13"/>
        <v>0.6</v>
      </c>
    </row>
    <row r="842" spans="1:26" x14ac:dyDescent="0.25">
      <c r="A842" s="2" t="s">
        <v>5349</v>
      </c>
      <c r="B842" t="s">
        <v>5257</v>
      </c>
      <c r="C842" t="s">
        <v>846</v>
      </c>
      <c r="D842" t="s">
        <v>61</v>
      </c>
      <c r="E842" t="s">
        <v>5024</v>
      </c>
      <c r="F842">
        <v>35.649830000000001</v>
      </c>
      <c r="G842">
        <v>35.499989999999997</v>
      </c>
      <c r="H842">
        <v>35.749989999999997</v>
      </c>
      <c r="I842" t="s">
        <v>4109</v>
      </c>
      <c r="J842">
        <v>37.200000000000003</v>
      </c>
      <c r="K842" t="s">
        <v>4109</v>
      </c>
      <c r="L842" t="s">
        <v>4109</v>
      </c>
      <c r="M842" t="s">
        <v>4109</v>
      </c>
      <c r="N842" t="s">
        <v>4109</v>
      </c>
      <c r="O842">
        <v>29.74719</v>
      </c>
      <c r="P842">
        <v>31.06842</v>
      </c>
      <c r="Q842">
        <v>32.880319999999998</v>
      </c>
      <c r="R842" t="s">
        <v>4109</v>
      </c>
      <c r="S842">
        <v>29.766220000000001</v>
      </c>
      <c r="T842">
        <v>30.45495</v>
      </c>
      <c r="U842">
        <v>30.451460000000001</v>
      </c>
      <c r="V842">
        <v>26.9604</v>
      </c>
      <c r="W842">
        <v>25.855250000000002</v>
      </c>
      <c r="X842" t="s">
        <v>4109</v>
      </c>
      <c r="Y842" t="s">
        <v>4109</v>
      </c>
      <c r="Z842" s="4">
        <f t="shared" si="13"/>
        <v>0.6</v>
      </c>
    </row>
    <row r="843" spans="1:26" x14ac:dyDescent="0.25">
      <c r="A843" s="2" t="s">
        <v>5349</v>
      </c>
      <c r="B843" t="s">
        <v>5257</v>
      </c>
      <c r="C843" t="s">
        <v>846</v>
      </c>
      <c r="D843" t="s">
        <v>3041</v>
      </c>
      <c r="E843" t="s">
        <v>1030</v>
      </c>
      <c r="F843">
        <v>31.058900000000001</v>
      </c>
      <c r="G843">
        <v>30.858989999999999</v>
      </c>
      <c r="H843">
        <v>28.433669999999999</v>
      </c>
      <c r="I843" t="s">
        <v>4109</v>
      </c>
      <c r="J843">
        <v>28.063780000000001</v>
      </c>
      <c r="K843" t="s">
        <v>4109</v>
      </c>
      <c r="L843" t="s">
        <v>4109</v>
      </c>
      <c r="M843" t="s">
        <v>4109</v>
      </c>
      <c r="N843" t="s">
        <v>4109</v>
      </c>
      <c r="O843">
        <v>21.157150000000001</v>
      </c>
      <c r="P843">
        <v>20.634620000000002</v>
      </c>
      <c r="Q843">
        <v>20.667729999999999</v>
      </c>
      <c r="R843" t="s">
        <v>4109</v>
      </c>
      <c r="S843">
        <v>32.055929999999996</v>
      </c>
      <c r="T843">
        <v>33.29242</v>
      </c>
      <c r="U843">
        <v>33.019579999999998</v>
      </c>
      <c r="V843">
        <v>30.24963</v>
      </c>
      <c r="W843">
        <v>29.303989999999999</v>
      </c>
      <c r="X843" t="s">
        <v>4109</v>
      </c>
      <c r="Y843" t="s">
        <v>4109</v>
      </c>
      <c r="Z843" s="4">
        <f t="shared" si="13"/>
        <v>0.6</v>
      </c>
    </row>
    <row r="844" spans="1:26" x14ac:dyDescent="0.25">
      <c r="A844" s="2" t="s">
        <v>5349</v>
      </c>
      <c r="B844" t="s">
        <v>5257</v>
      </c>
      <c r="C844" t="s">
        <v>846</v>
      </c>
      <c r="D844" t="s">
        <v>4819</v>
      </c>
      <c r="E844" t="s">
        <v>4858</v>
      </c>
      <c r="F844" t="s">
        <v>4109</v>
      </c>
      <c r="G844" t="s">
        <v>4109</v>
      </c>
      <c r="H844">
        <v>1.1120000000000001</v>
      </c>
      <c r="I844" t="s">
        <v>4109</v>
      </c>
      <c r="J844" t="s">
        <v>4109</v>
      </c>
      <c r="K844" t="s">
        <v>4109</v>
      </c>
      <c r="L844" t="s">
        <v>4109</v>
      </c>
      <c r="M844">
        <v>1.101</v>
      </c>
      <c r="N844">
        <v>1.101</v>
      </c>
      <c r="O844">
        <v>1.1000000000000001</v>
      </c>
      <c r="P844">
        <v>1.1000000000000001</v>
      </c>
      <c r="Q844">
        <v>1.099</v>
      </c>
      <c r="R844">
        <v>1.099</v>
      </c>
      <c r="S844">
        <v>1.099</v>
      </c>
      <c r="T844">
        <v>1.099</v>
      </c>
      <c r="U844">
        <v>1.099</v>
      </c>
      <c r="V844">
        <v>1.099</v>
      </c>
      <c r="W844">
        <v>1.099</v>
      </c>
      <c r="X844" t="s">
        <v>4109</v>
      </c>
      <c r="Y844" t="s">
        <v>4109</v>
      </c>
      <c r="Z844" s="4">
        <f t="shared" si="13"/>
        <v>0.6</v>
      </c>
    </row>
    <row r="845" spans="1:26" x14ac:dyDescent="0.25">
      <c r="B845" t="s">
        <v>5257</v>
      </c>
      <c r="C845" t="s">
        <v>846</v>
      </c>
      <c r="D845" t="s">
        <v>712</v>
      </c>
      <c r="E845" t="s">
        <v>529</v>
      </c>
      <c r="F845">
        <v>83.854990000000001</v>
      </c>
      <c r="G845">
        <v>83.798159999999996</v>
      </c>
      <c r="H845">
        <v>83.624600000000001</v>
      </c>
      <c r="I845">
        <v>88.462320000000005</v>
      </c>
      <c r="J845" t="s">
        <v>4109</v>
      </c>
      <c r="K845" t="s">
        <v>4109</v>
      </c>
      <c r="L845" t="s">
        <v>4109</v>
      </c>
      <c r="M845">
        <v>96.789450000000002</v>
      </c>
      <c r="N845">
        <v>96.841710000000006</v>
      </c>
      <c r="O845">
        <v>95.537149999999997</v>
      </c>
      <c r="P845">
        <v>96.120320000000007</v>
      </c>
      <c r="Q845">
        <v>95.717609999999993</v>
      </c>
      <c r="R845">
        <v>96.987639999999999</v>
      </c>
      <c r="S845">
        <v>97.737679999999997</v>
      </c>
      <c r="T845" t="s">
        <v>4109</v>
      </c>
      <c r="U845" t="s">
        <v>4109</v>
      </c>
      <c r="V845" t="s">
        <v>4109</v>
      </c>
      <c r="W845" t="s">
        <v>4109</v>
      </c>
      <c r="X845" t="s">
        <v>4109</v>
      </c>
      <c r="Y845" t="s">
        <v>4109</v>
      </c>
      <c r="Z845" s="4">
        <f t="shared" si="13"/>
        <v>0.55000000000000004</v>
      </c>
    </row>
    <row r="846" spans="1:26" x14ac:dyDescent="0.25">
      <c r="B846" t="s">
        <v>5257</v>
      </c>
      <c r="C846" t="s">
        <v>846</v>
      </c>
      <c r="D846" t="s">
        <v>4754</v>
      </c>
      <c r="E846" t="s">
        <v>3900</v>
      </c>
      <c r="F846">
        <v>77.070760000000007</v>
      </c>
      <c r="G846">
        <v>77.755200000000002</v>
      </c>
      <c r="H846">
        <v>78.125860000000003</v>
      </c>
      <c r="I846">
        <v>87.689830000000001</v>
      </c>
      <c r="J846" t="s">
        <v>4109</v>
      </c>
      <c r="K846" t="s">
        <v>4109</v>
      </c>
      <c r="L846" t="s">
        <v>4109</v>
      </c>
      <c r="M846">
        <v>96.574330000000003</v>
      </c>
      <c r="N846">
        <v>97.994020000000006</v>
      </c>
      <c r="O846">
        <v>97.210729999999998</v>
      </c>
      <c r="P846">
        <v>97.482020000000006</v>
      </c>
      <c r="Q846">
        <v>97.426339999999996</v>
      </c>
      <c r="R846">
        <v>97.916449999999998</v>
      </c>
      <c r="S846">
        <v>98.567719999999994</v>
      </c>
      <c r="T846" t="s">
        <v>4109</v>
      </c>
      <c r="U846" t="s">
        <v>4109</v>
      </c>
      <c r="V846" t="s">
        <v>4109</v>
      </c>
      <c r="W846" t="s">
        <v>4109</v>
      </c>
      <c r="X846" t="s">
        <v>4109</v>
      </c>
      <c r="Y846" t="s">
        <v>4109</v>
      </c>
      <c r="Z846" s="4">
        <f t="shared" si="13"/>
        <v>0.55000000000000004</v>
      </c>
    </row>
    <row r="847" spans="1:26" x14ac:dyDescent="0.25">
      <c r="B847" t="s">
        <v>5257</v>
      </c>
      <c r="C847" t="s">
        <v>846</v>
      </c>
      <c r="D847" t="s">
        <v>2999</v>
      </c>
      <c r="E847" t="s">
        <v>1878</v>
      </c>
      <c r="F847">
        <v>89.955969999999994</v>
      </c>
      <c r="G847">
        <v>89.214650000000006</v>
      </c>
      <c r="H847">
        <v>88.542190000000005</v>
      </c>
      <c r="I847">
        <v>89.152050000000003</v>
      </c>
      <c r="J847" t="s">
        <v>4109</v>
      </c>
      <c r="K847" t="s">
        <v>4109</v>
      </c>
      <c r="L847" t="s">
        <v>4109</v>
      </c>
      <c r="M847">
        <v>96.981030000000004</v>
      </c>
      <c r="N847">
        <v>95.815700000000007</v>
      </c>
      <c r="O847">
        <v>94.047280000000001</v>
      </c>
      <c r="P847">
        <v>94.908249999999995</v>
      </c>
      <c r="Q847">
        <v>94.196460000000002</v>
      </c>
      <c r="R847">
        <v>96.1601</v>
      </c>
      <c r="S847">
        <v>96.996840000000006</v>
      </c>
      <c r="T847" t="s">
        <v>4109</v>
      </c>
      <c r="U847" t="s">
        <v>4109</v>
      </c>
      <c r="V847" t="s">
        <v>4109</v>
      </c>
      <c r="W847" t="s">
        <v>4109</v>
      </c>
      <c r="X847" t="s">
        <v>4109</v>
      </c>
      <c r="Y847" t="s">
        <v>4109</v>
      </c>
      <c r="Z847" s="4">
        <f t="shared" si="13"/>
        <v>0.55000000000000004</v>
      </c>
    </row>
    <row r="848" spans="1:26" x14ac:dyDescent="0.25">
      <c r="B848" t="s">
        <v>5257</v>
      </c>
      <c r="C848" t="s">
        <v>846</v>
      </c>
      <c r="D848" t="s">
        <v>3616</v>
      </c>
      <c r="E848" t="s">
        <v>5259</v>
      </c>
      <c r="F848" t="s">
        <v>4109</v>
      </c>
      <c r="G848" t="s">
        <v>4109</v>
      </c>
      <c r="H848" t="s">
        <v>4109</v>
      </c>
      <c r="I848" t="s">
        <v>4109</v>
      </c>
      <c r="J848" t="s">
        <v>4109</v>
      </c>
      <c r="K848" t="s">
        <v>4109</v>
      </c>
      <c r="L848" t="s">
        <v>4109</v>
      </c>
      <c r="M848">
        <v>3.6158940397350987</v>
      </c>
      <c r="N848">
        <v>3.6555997866536014</v>
      </c>
      <c r="O848">
        <v>3.9101799195</v>
      </c>
      <c r="P848">
        <v>4.0381614286999996</v>
      </c>
      <c r="Q848">
        <v>3.8</v>
      </c>
      <c r="R848">
        <v>3.8</v>
      </c>
      <c r="S848">
        <v>3.8</v>
      </c>
      <c r="T848">
        <v>3.9</v>
      </c>
      <c r="U848">
        <v>4.2647240885152096</v>
      </c>
      <c r="V848">
        <v>4.3</v>
      </c>
      <c r="W848">
        <v>4.5999999999999996</v>
      </c>
      <c r="X848" t="s">
        <v>4109</v>
      </c>
      <c r="Y848" t="s">
        <v>4109</v>
      </c>
      <c r="Z848" s="4">
        <f t="shared" si="13"/>
        <v>0.55000000000000004</v>
      </c>
    </row>
    <row r="849" spans="1:26" x14ac:dyDescent="0.25">
      <c r="B849" t="s">
        <v>5257</v>
      </c>
      <c r="C849" t="s">
        <v>846</v>
      </c>
      <c r="D849" t="s">
        <v>646</v>
      </c>
      <c r="E849" t="s">
        <v>3589</v>
      </c>
      <c r="F849">
        <v>16.145009999999999</v>
      </c>
      <c r="G849">
        <v>16.201840000000001</v>
      </c>
      <c r="H849">
        <v>16.375399999999999</v>
      </c>
      <c r="I849">
        <v>11.53768</v>
      </c>
      <c r="J849" t="s">
        <v>4109</v>
      </c>
      <c r="K849" t="s">
        <v>4109</v>
      </c>
      <c r="L849" t="s">
        <v>4109</v>
      </c>
      <c r="M849">
        <v>3.21055</v>
      </c>
      <c r="N849">
        <v>3.15829</v>
      </c>
      <c r="O849">
        <v>4.4628500000000004</v>
      </c>
      <c r="P849">
        <v>3.87968</v>
      </c>
      <c r="Q849">
        <v>4.2823900000000004</v>
      </c>
      <c r="R849">
        <v>3.0123600000000001</v>
      </c>
      <c r="S849">
        <v>2.2623199999999999</v>
      </c>
      <c r="T849" t="s">
        <v>4109</v>
      </c>
      <c r="U849" t="s">
        <v>4109</v>
      </c>
      <c r="V849" t="s">
        <v>4109</v>
      </c>
      <c r="W849" t="s">
        <v>4109</v>
      </c>
      <c r="X849" t="s">
        <v>4109</v>
      </c>
      <c r="Y849" t="s">
        <v>4109</v>
      </c>
      <c r="Z849" s="4">
        <f t="shared" si="13"/>
        <v>0.55000000000000004</v>
      </c>
    </row>
    <row r="850" spans="1:26" x14ac:dyDescent="0.25">
      <c r="B850" t="s">
        <v>5257</v>
      </c>
      <c r="C850" t="s">
        <v>846</v>
      </c>
      <c r="D850" t="s">
        <v>5037</v>
      </c>
      <c r="E850" t="s">
        <v>2218</v>
      </c>
      <c r="F850">
        <v>22.92924</v>
      </c>
      <c r="G850">
        <v>22.244800000000001</v>
      </c>
      <c r="H850">
        <v>21.874140000000001</v>
      </c>
      <c r="I850">
        <v>12.310169999999999</v>
      </c>
      <c r="J850" t="s">
        <v>4109</v>
      </c>
      <c r="K850" t="s">
        <v>4109</v>
      </c>
      <c r="L850" t="s">
        <v>4109</v>
      </c>
      <c r="M850">
        <v>3.4256700000000002</v>
      </c>
      <c r="N850">
        <v>2.0059800000000001</v>
      </c>
      <c r="O850">
        <v>2.7892700000000001</v>
      </c>
      <c r="P850">
        <v>2.5179800000000001</v>
      </c>
      <c r="Q850">
        <v>2.5736599999999998</v>
      </c>
      <c r="R850">
        <v>2.0835499999999998</v>
      </c>
      <c r="S850">
        <v>1.43228</v>
      </c>
      <c r="T850" t="s">
        <v>4109</v>
      </c>
      <c r="U850" t="s">
        <v>4109</v>
      </c>
      <c r="V850" t="s">
        <v>4109</v>
      </c>
      <c r="W850" t="s">
        <v>4109</v>
      </c>
      <c r="X850" t="s">
        <v>4109</v>
      </c>
      <c r="Y850" t="s">
        <v>4109</v>
      </c>
      <c r="Z850" s="4">
        <f t="shared" si="13"/>
        <v>0.55000000000000004</v>
      </c>
    </row>
    <row r="851" spans="1:26" x14ac:dyDescent="0.25">
      <c r="B851" t="s">
        <v>5257</v>
      </c>
      <c r="C851" t="s">
        <v>846</v>
      </c>
      <c r="D851" t="s">
        <v>454</v>
      </c>
      <c r="E851" t="s">
        <v>2693</v>
      </c>
      <c r="F851">
        <v>10.044029999999999</v>
      </c>
      <c r="G851">
        <v>10.785349999999999</v>
      </c>
      <c r="H851">
        <v>11.45781</v>
      </c>
      <c r="I851">
        <v>10.847950000000001</v>
      </c>
      <c r="J851" t="s">
        <v>4109</v>
      </c>
      <c r="K851" t="s">
        <v>4109</v>
      </c>
      <c r="L851" t="s">
        <v>4109</v>
      </c>
      <c r="M851">
        <v>3.0189699999999999</v>
      </c>
      <c r="N851">
        <v>4.1843000000000004</v>
      </c>
      <c r="O851">
        <v>5.9527200000000002</v>
      </c>
      <c r="P851">
        <v>5.0917500000000002</v>
      </c>
      <c r="Q851">
        <v>5.8035399999999999</v>
      </c>
      <c r="R851">
        <v>3.8399000000000001</v>
      </c>
      <c r="S851">
        <v>3.0031599999999998</v>
      </c>
      <c r="T851" t="s">
        <v>4109</v>
      </c>
      <c r="U851" t="s">
        <v>4109</v>
      </c>
      <c r="V851" t="s">
        <v>4109</v>
      </c>
      <c r="W851" t="s">
        <v>4109</v>
      </c>
      <c r="X851" t="s">
        <v>4109</v>
      </c>
      <c r="Y851" t="s">
        <v>4109</v>
      </c>
      <c r="Z851" s="4">
        <f t="shared" si="13"/>
        <v>0.55000000000000004</v>
      </c>
    </row>
    <row r="852" spans="1:26" x14ac:dyDescent="0.25">
      <c r="B852" t="s">
        <v>5257</v>
      </c>
      <c r="C852" t="s">
        <v>846</v>
      </c>
      <c r="D852" t="s">
        <v>1103</v>
      </c>
      <c r="E852" t="s">
        <v>2244</v>
      </c>
      <c r="F852">
        <v>19457444</v>
      </c>
      <c r="G852">
        <v>19595255</v>
      </c>
      <c r="H852">
        <v>19909725</v>
      </c>
      <c r="I852">
        <v>14109172</v>
      </c>
      <c r="J852" t="s">
        <v>4109</v>
      </c>
      <c r="K852" t="s">
        <v>4109</v>
      </c>
      <c r="L852" t="s">
        <v>4109</v>
      </c>
      <c r="M852">
        <v>4019535</v>
      </c>
      <c r="N852">
        <v>3974854</v>
      </c>
      <c r="O852">
        <v>5641942</v>
      </c>
      <c r="P852">
        <v>4922041</v>
      </c>
      <c r="Q852">
        <v>5445603</v>
      </c>
      <c r="R852">
        <v>3838679</v>
      </c>
      <c r="S852">
        <v>2887748</v>
      </c>
      <c r="T852" t="s">
        <v>4109</v>
      </c>
      <c r="U852" t="s">
        <v>4109</v>
      </c>
      <c r="V852" t="s">
        <v>4109</v>
      </c>
      <c r="W852" t="s">
        <v>4109</v>
      </c>
      <c r="X852" t="s">
        <v>4109</v>
      </c>
      <c r="Y852" t="s">
        <v>4109</v>
      </c>
      <c r="Z852" s="4">
        <f t="shared" si="13"/>
        <v>0.55000000000000004</v>
      </c>
    </row>
    <row r="853" spans="1:26" x14ac:dyDescent="0.25">
      <c r="B853" t="s">
        <v>5257</v>
      </c>
      <c r="C853" t="s">
        <v>846</v>
      </c>
      <c r="D853" t="s">
        <v>3068</v>
      </c>
      <c r="E853" t="s">
        <v>982</v>
      </c>
      <c r="F853">
        <v>13084129</v>
      </c>
      <c r="G853">
        <v>12716535</v>
      </c>
      <c r="H853">
        <v>12555727</v>
      </c>
      <c r="I853">
        <v>7100914</v>
      </c>
      <c r="J853" t="s">
        <v>4109</v>
      </c>
      <c r="K853" t="s">
        <v>4109</v>
      </c>
      <c r="L853" t="s">
        <v>4109</v>
      </c>
      <c r="M853">
        <v>2020305</v>
      </c>
      <c r="N853">
        <v>1189120</v>
      </c>
      <c r="O853">
        <v>1660706</v>
      </c>
      <c r="P853">
        <v>1504393</v>
      </c>
      <c r="Q853">
        <v>1541334</v>
      </c>
      <c r="R853">
        <v>1250998</v>
      </c>
      <c r="S853">
        <v>862219</v>
      </c>
      <c r="T853" t="s">
        <v>4109</v>
      </c>
      <c r="U853" t="s">
        <v>4109</v>
      </c>
      <c r="V853" t="s">
        <v>4109</v>
      </c>
      <c r="W853" t="s">
        <v>4109</v>
      </c>
      <c r="X853" t="s">
        <v>4109</v>
      </c>
      <c r="Y853" t="s">
        <v>4109</v>
      </c>
      <c r="Z853" s="4">
        <f t="shared" si="13"/>
        <v>0.55000000000000004</v>
      </c>
    </row>
    <row r="854" spans="1:26" x14ac:dyDescent="0.25">
      <c r="B854" t="s">
        <v>5257</v>
      </c>
      <c r="C854" t="s">
        <v>846</v>
      </c>
      <c r="D854" t="s">
        <v>3822</v>
      </c>
      <c r="E854" t="s">
        <v>2816</v>
      </c>
      <c r="F854">
        <v>6373315</v>
      </c>
      <c r="G854">
        <v>6878720</v>
      </c>
      <c r="H854">
        <v>7353998</v>
      </c>
      <c r="I854">
        <v>7008258</v>
      </c>
      <c r="J854" t="s">
        <v>4109</v>
      </c>
      <c r="K854" t="s">
        <v>4109</v>
      </c>
      <c r="L854" t="s">
        <v>4109</v>
      </c>
      <c r="M854">
        <v>1999230</v>
      </c>
      <c r="N854">
        <v>2785734</v>
      </c>
      <c r="O854">
        <v>3981236</v>
      </c>
      <c r="P854">
        <v>3417648</v>
      </c>
      <c r="Q854">
        <v>3904269</v>
      </c>
      <c r="R854">
        <v>2587681</v>
      </c>
      <c r="S854">
        <v>2025529</v>
      </c>
      <c r="T854" t="s">
        <v>4109</v>
      </c>
      <c r="U854" t="s">
        <v>4109</v>
      </c>
      <c r="V854" t="s">
        <v>4109</v>
      </c>
      <c r="W854" t="s">
        <v>4109</v>
      </c>
      <c r="X854" t="s">
        <v>4109</v>
      </c>
      <c r="Y854" t="s">
        <v>4109</v>
      </c>
      <c r="Z854" s="4">
        <f t="shared" si="13"/>
        <v>0.55000000000000004</v>
      </c>
    </row>
    <row r="855" spans="1:26" x14ac:dyDescent="0.25">
      <c r="B855" t="s">
        <v>5257</v>
      </c>
      <c r="C855" t="s">
        <v>846</v>
      </c>
      <c r="D855" t="s">
        <v>502</v>
      </c>
      <c r="E855" t="s">
        <v>65</v>
      </c>
      <c r="F855">
        <v>25.252829999999999</v>
      </c>
      <c r="G855">
        <v>23.868970000000001</v>
      </c>
      <c r="H855" t="s">
        <v>4109</v>
      </c>
      <c r="I855">
        <v>20.24391</v>
      </c>
      <c r="J855">
        <v>18.281400000000001</v>
      </c>
      <c r="K855">
        <v>17.215260000000001</v>
      </c>
      <c r="L855">
        <v>16.69642</v>
      </c>
      <c r="M855" t="s">
        <v>4109</v>
      </c>
      <c r="N855" t="s">
        <v>4109</v>
      </c>
      <c r="O855">
        <v>13.55335</v>
      </c>
      <c r="P855">
        <v>14.086410000000001</v>
      </c>
      <c r="Q855">
        <v>15.18774</v>
      </c>
      <c r="R855">
        <v>15.680770000000001</v>
      </c>
      <c r="S855">
        <v>16.81842</v>
      </c>
      <c r="T855" t="s">
        <v>4109</v>
      </c>
      <c r="U855" t="s">
        <v>4109</v>
      </c>
      <c r="V855" t="s">
        <v>4109</v>
      </c>
      <c r="W855" t="s">
        <v>4109</v>
      </c>
      <c r="X855" t="s">
        <v>4109</v>
      </c>
      <c r="Y855" t="s">
        <v>4109</v>
      </c>
      <c r="Z855" s="4">
        <f t="shared" si="13"/>
        <v>0.55000000000000004</v>
      </c>
    </row>
    <row r="856" spans="1:26" x14ac:dyDescent="0.25">
      <c r="B856" t="s">
        <v>5257</v>
      </c>
      <c r="C856" t="s">
        <v>846</v>
      </c>
      <c r="D856" t="s">
        <v>829</v>
      </c>
      <c r="E856" t="s">
        <v>1240</v>
      </c>
      <c r="F856" t="s">
        <v>4109</v>
      </c>
      <c r="G856" t="s">
        <v>4109</v>
      </c>
      <c r="H856" t="s">
        <v>4109</v>
      </c>
      <c r="I856" t="s">
        <v>4109</v>
      </c>
      <c r="J856" t="s">
        <v>4109</v>
      </c>
      <c r="K856" t="s">
        <v>4109</v>
      </c>
      <c r="L856" t="s">
        <v>4109</v>
      </c>
      <c r="M856" t="s">
        <v>4109</v>
      </c>
      <c r="N856">
        <v>6662000</v>
      </c>
      <c r="O856">
        <v>5304000</v>
      </c>
      <c r="P856">
        <v>1411000</v>
      </c>
      <c r="Q856">
        <v>1503000</v>
      </c>
      <c r="R856">
        <v>9110000</v>
      </c>
      <c r="S856">
        <v>2145000</v>
      </c>
      <c r="T856">
        <v>3428000</v>
      </c>
      <c r="U856">
        <v>3655000</v>
      </c>
      <c r="V856">
        <v>2400000</v>
      </c>
      <c r="W856">
        <v>1346000</v>
      </c>
      <c r="X856">
        <v>2675000</v>
      </c>
      <c r="Y856" t="s">
        <v>4109</v>
      </c>
      <c r="Z856" s="4">
        <f t="shared" si="13"/>
        <v>0.55000000000000004</v>
      </c>
    </row>
    <row r="857" spans="1:26" x14ac:dyDescent="0.25">
      <c r="B857" t="s">
        <v>5257</v>
      </c>
      <c r="C857" t="s">
        <v>846</v>
      </c>
      <c r="D857" t="s">
        <v>3951</v>
      </c>
      <c r="E857" t="s">
        <v>2087</v>
      </c>
      <c r="F857" t="s">
        <v>4109</v>
      </c>
      <c r="G857" t="s">
        <v>4109</v>
      </c>
      <c r="H857" t="s">
        <v>4109</v>
      </c>
      <c r="I857" t="s">
        <v>4109</v>
      </c>
      <c r="J857" t="s">
        <v>4109</v>
      </c>
      <c r="K857" t="s">
        <v>4109</v>
      </c>
      <c r="L857">
        <v>6.8586718948080994E-2</v>
      </c>
      <c r="M857">
        <v>8.5144854308979306E-2</v>
      </c>
      <c r="N857">
        <v>9.3372841986879299E-2</v>
      </c>
      <c r="O857">
        <v>7.9301692970196597E-2</v>
      </c>
      <c r="P857">
        <v>0.11097512916777499</v>
      </c>
      <c r="Q857">
        <v>0.122577972275403</v>
      </c>
      <c r="R857">
        <v>0.127502308253409</v>
      </c>
      <c r="S857">
        <v>0.111750009851026</v>
      </c>
      <c r="T857">
        <v>8.3623055112768199E-2</v>
      </c>
      <c r="U857">
        <v>9.3801684495723306E-2</v>
      </c>
      <c r="V857">
        <v>0.107476831889666</v>
      </c>
      <c r="W857" t="s">
        <v>4109</v>
      </c>
      <c r="X857" t="s">
        <v>4109</v>
      </c>
      <c r="Y857" t="s">
        <v>4109</v>
      </c>
      <c r="Z857" s="4">
        <f t="shared" si="13"/>
        <v>0.55000000000000004</v>
      </c>
    </row>
    <row r="858" spans="1:26" x14ac:dyDescent="0.25">
      <c r="B858" t="s">
        <v>5257</v>
      </c>
      <c r="C858" t="s">
        <v>846</v>
      </c>
      <c r="D858" t="s">
        <v>2446</v>
      </c>
      <c r="E858" t="s">
        <v>3327</v>
      </c>
      <c r="F858" t="s">
        <v>4109</v>
      </c>
      <c r="G858" t="s">
        <v>4109</v>
      </c>
      <c r="H858" t="s">
        <v>4109</v>
      </c>
      <c r="I858" t="s">
        <v>4109</v>
      </c>
      <c r="J858" t="s">
        <v>4109</v>
      </c>
      <c r="K858" t="s">
        <v>4109</v>
      </c>
      <c r="L858">
        <v>49721</v>
      </c>
      <c r="M858">
        <v>62919</v>
      </c>
      <c r="N858">
        <v>70303</v>
      </c>
      <c r="O858">
        <v>60813</v>
      </c>
      <c r="P858">
        <v>86645</v>
      </c>
      <c r="Q858">
        <v>97405</v>
      </c>
      <c r="R858">
        <v>103078</v>
      </c>
      <c r="S858">
        <v>91841</v>
      </c>
      <c r="T858">
        <v>69841</v>
      </c>
      <c r="U858">
        <v>80546</v>
      </c>
      <c r="V858">
        <v>93714</v>
      </c>
      <c r="W858" t="s">
        <v>4109</v>
      </c>
      <c r="X858" t="s">
        <v>4109</v>
      </c>
      <c r="Y858" t="s">
        <v>4109</v>
      </c>
      <c r="Z858" s="4">
        <f t="shared" si="13"/>
        <v>0.55000000000000004</v>
      </c>
    </row>
    <row r="859" spans="1:26" x14ac:dyDescent="0.25">
      <c r="B859" t="s">
        <v>5257</v>
      </c>
      <c r="C859" t="s">
        <v>846</v>
      </c>
      <c r="D859" t="s">
        <v>3875</v>
      </c>
      <c r="E859" t="s">
        <v>2544</v>
      </c>
      <c r="F859">
        <v>6.7402600000000001</v>
      </c>
      <c r="G859">
        <v>6.74003</v>
      </c>
      <c r="H859">
        <v>6.6628699999999998</v>
      </c>
      <c r="I859">
        <v>6.0480499999999999</v>
      </c>
      <c r="J859" t="s">
        <v>4109</v>
      </c>
      <c r="K859" t="s">
        <v>4109</v>
      </c>
      <c r="L859" t="s">
        <v>4109</v>
      </c>
      <c r="M859">
        <v>5.8911100000000003</v>
      </c>
      <c r="N859">
        <v>5.83887</v>
      </c>
      <c r="O859">
        <v>5.8910999999999998</v>
      </c>
      <c r="P859">
        <v>5.7409999999999997</v>
      </c>
      <c r="Q859">
        <v>5.9092200000000004</v>
      </c>
      <c r="R859">
        <v>5.9092099999999999</v>
      </c>
      <c r="S859">
        <v>5.9092200000000004</v>
      </c>
      <c r="T859" t="s">
        <v>4109</v>
      </c>
      <c r="U859" t="s">
        <v>4109</v>
      </c>
      <c r="V859" t="s">
        <v>4109</v>
      </c>
      <c r="W859" t="s">
        <v>4109</v>
      </c>
      <c r="X859" t="s">
        <v>4109</v>
      </c>
      <c r="Y859" t="s">
        <v>4109</v>
      </c>
      <c r="Z859" s="4">
        <f t="shared" si="13"/>
        <v>0.55000000000000004</v>
      </c>
    </row>
    <row r="860" spans="1:26" x14ac:dyDescent="0.25">
      <c r="B860" t="s">
        <v>5257</v>
      </c>
      <c r="C860" t="s">
        <v>846</v>
      </c>
      <c r="D860" t="s">
        <v>2141</v>
      </c>
      <c r="E860" t="s">
        <v>2509</v>
      </c>
      <c r="F860">
        <v>6.6740399999999998</v>
      </c>
      <c r="G860">
        <v>6.6740399999999998</v>
      </c>
      <c r="H860">
        <v>6.5896699999999999</v>
      </c>
      <c r="I860">
        <v>5.9513699999999998</v>
      </c>
      <c r="J860" t="s">
        <v>4109</v>
      </c>
      <c r="K860" t="s">
        <v>4109</v>
      </c>
      <c r="L860" t="s">
        <v>4109</v>
      </c>
      <c r="M860">
        <v>5.9380600000000001</v>
      </c>
      <c r="N860">
        <v>5.8851599999999999</v>
      </c>
      <c r="O860">
        <v>5.9380600000000001</v>
      </c>
      <c r="P860">
        <v>5.7626200000000001</v>
      </c>
      <c r="Q860">
        <v>5.9412799999999999</v>
      </c>
      <c r="R860">
        <v>6.8363300000000002</v>
      </c>
      <c r="S860">
        <v>9.9584100000000007</v>
      </c>
      <c r="T860" t="s">
        <v>4109</v>
      </c>
      <c r="U860" t="s">
        <v>4109</v>
      </c>
      <c r="V860" t="s">
        <v>4109</v>
      </c>
      <c r="W860" t="s">
        <v>4109</v>
      </c>
      <c r="X860" t="s">
        <v>4109</v>
      </c>
      <c r="Y860" t="s">
        <v>4109</v>
      </c>
      <c r="Z860" s="4">
        <f t="shared" si="13"/>
        <v>0.55000000000000004</v>
      </c>
    </row>
    <row r="861" spans="1:26" x14ac:dyDescent="0.25">
      <c r="B861" t="s">
        <v>5257</v>
      </c>
      <c r="C861" t="s">
        <v>846</v>
      </c>
      <c r="D861" t="s">
        <v>4103</v>
      </c>
      <c r="E861" t="s">
        <v>4547</v>
      </c>
      <c r="F861">
        <v>6.7914000000000003</v>
      </c>
      <c r="G861">
        <v>6.7914000000000003</v>
      </c>
      <c r="H861">
        <v>6.7208300000000003</v>
      </c>
      <c r="I861">
        <v>6.1331800000000003</v>
      </c>
      <c r="J861" t="s">
        <v>4109</v>
      </c>
      <c r="K861" t="s">
        <v>4109</v>
      </c>
      <c r="L861" t="s">
        <v>4109</v>
      </c>
      <c r="M861">
        <v>5.8495799999999996</v>
      </c>
      <c r="N861">
        <v>5.7968200000000003</v>
      </c>
      <c r="O861">
        <v>5.8479599999999996</v>
      </c>
      <c r="P861">
        <v>5.7212199999999998</v>
      </c>
      <c r="Q861">
        <v>5.87967</v>
      </c>
      <c r="R861">
        <v>5.0511100000000004</v>
      </c>
      <c r="S861">
        <v>1.8682799999999999</v>
      </c>
      <c r="T861" t="s">
        <v>4109</v>
      </c>
      <c r="U861" t="s">
        <v>4109</v>
      </c>
      <c r="V861" t="s">
        <v>4109</v>
      </c>
      <c r="W861" t="s">
        <v>4109</v>
      </c>
      <c r="X861" t="s">
        <v>4109</v>
      </c>
      <c r="Y861" t="s">
        <v>4109</v>
      </c>
      <c r="Z861" s="4">
        <f t="shared" si="13"/>
        <v>0.55000000000000004</v>
      </c>
    </row>
    <row r="862" spans="1:26" x14ac:dyDescent="0.25">
      <c r="A862" s="2" t="s">
        <v>5349</v>
      </c>
      <c r="B862" t="s">
        <v>5257</v>
      </c>
      <c r="C862" t="s">
        <v>846</v>
      </c>
      <c r="D862" t="s">
        <v>5123</v>
      </c>
      <c r="E862" t="s">
        <v>446</v>
      </c>
      <c r="F862">
        <v>23.568719999999999</v>
      </c>
      <c r="G862">
        <v>23.803989999999999</v>
      </c>
      <c r="H862">
        <v>24.67456</v>
      </c>
      <c r="I862">
        <v>26.385470000000002</v>
      </c>
      <c r="J862">
        <v>22.000029999999999</v>
      </c>
      <c r="K862" t="s">
        <v>4109</v>
      </c>
      <c r="L862" t="s">
        <v>4109</v>
      </c>
      <c r="M862" t="s">
        <v>4109</v>
      </c>
      <c r="N862" t="s">
        <v>4109</v>
      </c>
      <c r="O862" t="s">
        <v>4109</v>
      </c>
      <c r="P862" t="s">
        <v>4109</v>
      </c>
      <c r="Q862" t="s">
        <v>4109</v>
      </c>
      <c r="R862" t="s">
        <v>4109</v>
      </c>
      <c r="S862">
        <v>21.531220000000001</v>
      </c>
      <c r="T862">
        <v>24.47279</v>
      </c>
      <c r="U862">
        <v>24.289760000000001</v>
      </c>
      <c r="V862">
        <v>23.74541</v>
      </c>
      <c r="W862">
        <v>24.43582</v>
      </c>
      <c r="X862">
        <v>24.725860000000001</v>
      </c>
      <c r="Y862" t="s">
        <v>4109</v>
      </c>
      <c r="Z862" s="4">
        <f t="shared" si="13"/>
        <v>0.55000000000000004</v>
      </c>
    </row>
    <row r="863" spans="1:26" x14ac:dyDescent="0.25">
      <c r="B863" t="s">
        <v>5257</v>
      </c>
      <c r="C863" t="s">
        <v>846</v>
      </c>
      <c r="D863" t="s">
        <v>2533</v>
      </c>
      <c r="E863" t="s">
        <v>1192</v>
      </c>
      <c r="F863" t="s">
        <v>4109</v>
      </c>
      <c r="G863" t="s">
        <v>4109</v>
      </c>
      <c r="H863" t="s">
        <v>4109</v>
      </c>
      <c r="I863" t="s">
        <v>4109</v>
      </c>
      <c r="J863" t="s">
        <v>4109</v>
      </c>
      <c r="K863" t="s">
        <v>4109</v>
      </c>
      <c r="L863" t="s">
        <v>4109</v>
      </c>
      <c r="M863">
        <v>3.4893020886398367</v>
      </c>
      <c r="N863">
        <v>3.3313849750844708</v>
      </c>
      <c r="O863">
        <v>3.4724737540000001</v>
      </c>
      <c r="P863">
        <v>3.8602977120999999</v>
      </c>
      <c r="Q863">
        <v>3.9</v>
      </c>
      <c r="R863">
        <v>4</v>
      </c>
      <c r="S863">
        <v>4.2</v>
      </c>
      <c r="T863">
        <v>4</v>
      </c>
      <c r="U863">
        <v>4.2071723077121197</v>
      </c>
      <c r="V863">
        <v>4.2</v>
      </c>
      <c r="W863">
        <v>4.5999999999999996</v>
      </c>
      <c r="X863" t="s">
        <v>4109</v>
      </c>
      <c r="Y863" t="s">
        <v>4109</v>
      </c>
      <c r="Z863" s="4">
        <f t="shared" si="13"/>
        <v>0.55000000000000004</v>
      </c>
    </row>
    <row r="864" spans="1:26" x14ac:dyDescent="0.25">
      <c r="B864" t="s">
        <v>5257</v>
      </c>
      <c r="C864" t="s">
        <v>846</v>
      </c>
      <c r="D864" t="s">
        <v>1678</v>
      </c>
      <c r="E864" t="s">
        <v>4379</v>
      </c>
      <c r="F864">
        <v>79.507549999999995</v>
      </c>
      <c r="G864">
        <v>79.375860000000003</v>
      </c>
      <c r="H864">
        <v>78.998019999999997</v>
      </c>
      <c r="I864">
        <v>83.573769999999996</v>
      </c>
      <c r="J864" t="s">
        <v>4109</v>
      </c>
      <c r="K864" t="s">
        <v>4109</v>
      </c>
      <c r="L864" t="s">
        <v>4109</v>
      </c>
      <c r="M864">
        <v>91.124979999999994</v>
      </c>
      <c r="N864">
        <v>90.872900000000001</v>
      </c>
      <c r="O864">
        <v>90.653660000000002</v>
      </c>
      <c r="P864">
        <v>90.955309999999997</v>
      </c>
      <c r="Q864">
        <v>90.37191</v>
      </c>
      <c r="R864">
        <v>91.571550000000002</v>
      </c>
      <c r="S864">
        <v>92.257339999999999</v>
      </c>
      <c r="T864" t="s">
        <v>4109</v>
      </c>
      <c r="U864" t="s">
        <v>4109</v>
      </c>
      <c r="V864" t="s">
        <v>4109</v>
      </c>
      <c r="W864" t="s">
        <v>4109</v>
      </c>
      <c r="X864" t="s">
        <v>4109</v>
      </c>
      <c r="Y864" t="s">
        <v>4109</v>
      </c>
      <c r="Z864" s="4">
        <f t="shared" si="13"/>
        <v>0.55000000000000004</v>
      </c>
    </row>
    <row r="865" spans="1:26" x14ac:dyDescent="0.25">
      <c r="B865" t="s">
        <v>5257</v>
      </c>
      <c r="C865" t="s">
        <v>846</v>
      </c>
      <c r="D865" t="s">
        <v>1548</v>
      </c>
      <c r="E865" t="s">
        <v>2188</v>
      </c>
      <c r="F865">
        <v>73.185929999999999</v>
      </c>
      <c r="G865">
        <v>73.513080000000002</v>
      </c>
      <c r="H865">
        <v>73.864999999999995</v>
      </c>
      <c r="I865">
        <v>82.967879999999994</v>
      </c>
      <c r="J865" t="s">
        <v>4109</v>
      </c>
      <c r="K865" t="s">
        <v>4109</v>
      </c>
      <c r="L865" t="s">
        <v>4109</v>
      </c>
      <c r="M865">
        <v>90.926720000000003</v>
      </c>
      <c r="N865">
        <v>91.958849999999998</v>
      </c>
      <c r="O865">
        <v>92.318430000000006</v>
      </c>
      <c r="P865">
        <v>92.358230000000006</v>
      </c>
      <c r="Q865">
        <v>92.049120000000002</v>
      </c>
      <c r="R865">
        <v>92.435479999999998</v>
      </c>
      <c r="S865">
        <v>93.026889999999995</v>
      </c>
      <c r="T865" t="s">
        <v>4109</v>
      </c>
      <c r="U865" t="s">
        <v>4109</v>
      </c>
      <c r="V865" t="s">
        <v>4109</v>
      </c>
      <c r="W865" t="s">
        <v>4109</v>
      </c>
      <c r="X865" t="s">
        <v>4109</v>
      </c>
      <c r="Y865" t="s">
        <v>4109</v>
      </c>
      <c r="Z865" s="4">
        <f t="shared" si="13"/>
        <v>0.55000000000000004</v>
      </c>
    </row>
    <row r="866" spans="1:26" x14ac:dyDescent="0.25">
      <c r="B866" t="s">
        <v>5257</v>
      </c>
      <c r="C866" t="s">
        <v>846</v>
      </c>
      <c r="D866" t="s">
        <v>4566</v>
      </c>
      <c r="E866" t="s">
        <v>245</v>
      </c>
      <c r="F866">
        <v>85.192499999999995</v>
      </c>
      <c r="G866">
        <v>84.630840000000006</v>
      </c>
      <c r="H866">
        <v>83.588539999999995</v>
      </c>
      <c r="I866">
        <v>84.114750000000001</v>
      </c>
      <c r="J866" t="s">
        <v>4109</v>
      </c>
      <c r="K866" t="s">
        <v>4109</v>
      </c>
      <c r="L866" t="s">
        <v>4109</v>
      </c>
      <c r="M866">
        <v>91.301540000000003</v>
      </c>
      <c r="N866">
        <v>89.905969999999996</v>
      </c>
      <c r="O866">
        <v>89.171639999999996</v>
      </c>
      <c r="P866">
        <v>89.706530000000001</v>
      </c>
      <c r="Q866">
        <v>88.878820000000005</v>
      </c>
      <c r="R866">
        <v>90.801820000000006</v>
      </c>
      <c r="S866">
        <v>91.57047</v>
      </c>
      <c r="T866" t="s">
        <v>4109</v>
      </c>
      <c r="U866" t="s">
        <v>4109</v>
      </c>
      <c r="V866" t="s">
        <v>4109</v>
      </c>
      <c r="W866" t="s">
        <v>4109</v>
      </c>
      <c r="X866" t="s">
        <v>4109</v>
      </c>
      <c r="Y866" t="s">
        <v>4109</v>
      </c>
      <c r="Z866" s="4">
        <f t="shared" si="13"/>
        <v>0.55000000000000004</v>
      </c>
    </row>
    <row r="867" spans="1:26" x14ac:dyDescent="0.25">
      <c r="A867" s="2" t="s">
        <v>5349</v>
      </c>
      <c r="B867" t="s">
        <v>5257</v>
      </c>
      <c r="C867" t="s">
        <v>846</v>
      </c>
      <c r="D867" t="s">
        <v>3386</v>
      </c>
      <c r="E867" t="s">
        <v>3682</v>
      </c>
      <c r="F867">
        <v>36.971550000000001</v>
      </c>
      <c r="G867">
        <v>36.985329999999998</v>
      </c>
      <c r="H867">
        <v>36.947040000000001</v>
      </c>
      <c r="I867">
        <v>37.028300000000002</v>
      </c>
      <c r="J867">
        <v>40.000070000000001</v>
      </c>
      <c r="K867" t="s">
        <v>4109</v>
      </c>
      <c r="L867" t="s">
        <v>4109</v>
      </c>
      <c r="M867" t="s">
        <v>4109</v>
      </c>
      <c r="N867" t="s">
        <v>4109</v>
      </c>
      <c r="O867" t="s">
        <v>4109</v>
      </c>
      <c r="P867" t="s">
        <v>4109</v>
      </c>
      <c r="Q867" t="s">
        <v>4109</v>
      </c>
      <c r="R867" t="s">
        <v>4109</v>
      </c>
      <c r="S867">
        <v>39.046030000000002</v>
      </c>
      <c r="T867">
        <v>39.028820000000003</v>
      </c>
      <c r="U867">
        <v>38.614370000000001</v>
      </c>
      <c r="V867">
        <v>39.087209999999999</v>
      </c>
      <c r="W867">
        <v>40.588419999999999</v>
      </c>
      <c r="X867">
        <v>41.565040000000003</v>
      </c>
      <c r="Y867" t="s">
        <v>4109</v>
      </c>
      <c r="Z867" s="4">
        <f t="shared" si="13"/>
        <v>0.55000000000000004</v>
      </c>
    </row>
    <row r="868" spans="1:26" x14ac:dyDescent="0.25">
      <c r="B868" t="s">
        <v>5257</v>
      </c>
      <c r="C868" t="s">
        <v>846</v>
      </c>
      <c r="D868" t="s">
        <v>288</v>
      </c>
      <c r="E868" t="s">
        <v>1704</v>
      </c>
      <c r="F868" t="s">
        <v>4109</v>
      </c>
      <c r="G868" t="s">
        <v>4109</v>
      </c>
      <c r="H868" t="s">
        <v>4109</v>
      </c>
      <c r="I868">
        <v>0.627</v>
      </c>
      <c r="J868">
        <v>0.621</v>
      </c>
      <c r="K868">
        <v>0.627</v>
      </c>
      <c r="L868">
        <v>0.61399999999999999</v>
      </c>
      <c r="M868">
        <v>0.61399999999999999</v>
      </c>
      <c r="N868">
        <v>0.63</v>
      </c>
      <c r="O868">
        <v>0.62</v>
      </c>
      <c r="P868">
        <v>0.57799999999999996</v>
      </c>
      <c r="Q868">
        <v>0.504</v>
      </c>
      <c r="R868" t="s">
        <v>4109</v>
      </c>
      <c r="S868" t="s">
        <v>4109</v>
      </c>
      <c r="T868" t="s">
        <v>4109</v>
      </c>
      <c r="U868" t="s">
        <v>4109</v>
      </c>
      <c r="V868">
        <v>0.58099999999999996</v>
      </c>
      <c r="W868" t="s">
        <v>4109</v>
      </c>
      <c r="X868" t="s">
        <v>4109</v>
      </c>
      <c r="Y868" t="s">
        <v>4109</v>
      </c>
      <c r="Z868" s="4">
        <f t="shared" si="13"/>
        <v>0.5</v>
      </c>
    </row>
    <row r="869" spans="1:26" x14ac:dyDescent="0.25">
      <c r="B869" t="s">
        <v>5257</v>
      </c>
      <c r="C869" t="s">
        <v>846</v>
      </c>
      <c r="D869" t="s">
        <v>5122</v>
      </c>
      <c r="E869" t="s">
        <v>1441</v>
      </c>
      <c r="F869" t="s">
        <v>4109</v>
      </c>
      <c r="G869" t="s">
        <v>4109</v>
      </c>
      <c r="H869" t="s">
        <v>4109</v>
      </c>
      <c r="I869" t="s">
        <v>4109</v>
      </c>
      <c r="J869" t="s">
        <v>4109</v>
      </c>
      <c r="K869" t="s">
        <v>4109</v>
      </c>
      <c r="L869" t="s">
        <v>4109</v>
      </c>
      <c r="M869" t="s">
        <v>4109</v>
      </c>
      <c r="N869" t="s">
        <v>4109</v>
      </c>
      <c r="O869">
        <v>8</v>
      </c>
      <c r="P869">
        <v>8</v>
      </c>
      <c r="Q869">
        <v>8</v>
      </c>
      <c r="R869">
        <v>8</v>
      </c>
      <c r="S869">
        <v>8</v>
      </c>
      <c r="T869">
        <v>8</v>
      </c>
      <c r="U869">
        <v>8</v>
      </c>
      <c r="V869">
        <v>8</v>
      </c>
      <c r="W869">
        <v>8</v>
      </c>
      <c r="X869">
        <v>8</v>
      </c>
      <c r="Y869" t="s">
        <v>4109</v>
      </c>
      <c r="Z869" s="4">
        <f t="shared" si="13"/>
        <v>0.5</v>
      </c>
    </row>
    <row r="870" spans="1:26" x14ac:dyDescent="0.25">
      <c r="B870" t="s">
        <v>5257</v>
      </c>
      <c r="C870" t="s">
        <v>846</v>
      </c>
      <c r="D870" t="s">
        <v>3860</v>
      </c>
      <c r="E870" t="s">
        <v>962</v>
      </c>
      <c r="F870">
        <v>37.557360000000003</v>
      </c>
      <c r="G870" t="s">
        <v>4109</v>
      </c>
      <c r="H870" t="s">
        <v>4109</v>
      </c>
      <c r="I870">
        <v>36.076929999999997</v>
      </c>
      <c r="J870">
        <v>36.37518</v>
      </c>
      <c r="K870">
        <v>35.58925</v>
      </c>
      <c r="L870">
        <v>35.383989999999997</v>
      </c>
      <c r="M870" t="s">
        <v>4109</v>
      </c>
      <c r="N870" t="s">
        <v>4109</v>
      </c>
      <c r="O870">
        <v>26.681349999999998</v>
      </c>
      <c r="P870">
        <v>25.206589999999998</v>
      </c>
      <c r="Q870">
        <v>26.547450000000001</v>
      </c>
      <c r="R870">
        <v>27.21284</v>
      </c>
      <c r="S870">
        <v>28.401160000000001</v>
      </c>
      <c r="T870" t="s">
        <v>4109</v>
      </c>
      <c r="U870" t="s">
        <v>4109</v>
      </c>
      <c r="V870" t="s">
        <v>4109</v>
      </c>
      <c r="W870" t="s">
        <v>4109</v>
      </c>
      <c r="X870" t="s">
        <v>4109</v>
      </c>
      <c r="Y870" t="s">
        <v>4109</v>
      </c>
      <c r="Z870" s="4">
        <f t="shared" si="13"/>
        <v>0.5</v>
      </c>
    </row>
    <row r="871" spans="1:26" x14ac:dyDescent="0.25">
      <c r="B871" t="s">
        <v>5257</v>
      </c>
      <c r="C871" t="s">
        <v>846</v>
      </c>
      <c r="D871" t="s">
        <v>885</v>
      </c>
      <c r="E871" t="s">
        <v>1472</v>
      </c>
      <c r="F871">
        <v>40.090620000000001</v>
      </c>
      <c r="G871" t="s">
        <v>4109</v>
      </c>
      <c r="H871" t="s">
        <v>4109</v>
      </c>
      <c r="I871">
        <v>41.665889999999997</v>
      </c>
      <c r="J871">
        <v>41.619459999999997</v>
      </c>
      <c r="K871">
        <v>42.888350000000003</v>
      </c>
      <c r="L871">
        <v>42.500079999999997</v>
      </c>
      <c r="M871" t="s">
        <v>4109</v>
      </c>
      <c r="N871" t="s">
        <v>4109</v>
      </c>
      <c r="O871">
        <v>34.91827</v>
      </c>
      <c r="P871">
        <v>36.985199999999999</v>
      </c>
      <c r="Q871">
        <v>36.962539999999997</v>
      </c>
      <c r="R871">
        <v>38.732500000000002</v>
      </c>
      <c r="S871">
        <v>41.352939999999997</v>
      </c>
      <c r="T871" t="s">
        <v>4109</v>
      </c>
      <c r="U871" t="s">
        <v>4109</v>
      </c>
      <c r="V871" t="s">
        <v>4109</v>
      </c>
      <c r="W871" t="s">
        <v>4109</v>
      </c>
      <c r="X871" t="s">
        <v>4109</v>
      </c>
      <c r="Y871" t="s">
        <v>4109</v>
      </c>
      <c r="Z871" s="4">
        <f t="shared" si="13"/>
        <v>0.5</v>
      </c>
    </row>
    <row r="872" spans="1:26" x14ac:dyDescent="0.25">
      <c r="B872" t="s">
        <v>5257</v>
      </c>
      <c r="C872" t="s">
        <v>846</v>
      </c>
      <c r="D872" t="s">
        <v>334</v>
      </c>
      <c r="E872" t="s">
        <v>1069</v>
      </c>
      <c r="F872">
        <v>20.295110000000001</v>
      </c>
      <c r="G872" t="s">
        <v>4109</v>
      </c>
      <c r="H872" t="s">
        <v>4109</v>
      </c>
      <c r="I872">
        <v>20.08727</v>
      </c>
      <c r="J872">
        <v>20.012319999999999</v>
      </c>
      <c r="K872">
        <v>19.554960000000001</v>
      </c>
      <c r="L872">
        <v>20.284079999999999</v>
      </c>
      <c r="M872" t="s">
        <v>4109</v>
      </c>
      <c r="N872" t="s">
        <v>4109</v>
      </c>
      <c r="O872">
        <v>36.451140000000002</v>
      </c>
      <c r="P872">
        <v>36.076520000000002</v>
      </c>
      <c r="Q872">
        <v>34.68074</v>
      </c>
      <c r="R872">
        <v>32.166899999999998</v>
      </c>
      <c r="S872">
        <v>28.526869999999999</v>
      </c>
      <c r="T872" t="s">
        <v>4109</v>
      </c>
      <c r="U872" t="s">
        <v>4109</v>
      </c>
      <c r="V872" t="s">
        <v>4109</v>
      </c>
      <c r="W872" t="s">
        <v>4109</v>
      </c>
      <c r="X872" t="s">
        <v>4109</v>
      </c>
      <c r="Y872" t="s">
        <v>4109</v>
      </c>
      <c r="Z872" s="4">
        <f t="shared" si="13"/>
        <v>0.5</v>
      </c>
    </row>
    <row r="873" spans="1:26" x14ac:dyDescent="0.25">
      <c r="B873" t="s">
        <v>5257</v>
      </c>
      <c r="C873" t="s">
        <v>846</v>
      </c>
      <c r="D873" t="s">
        <v>834</v>
      </c>
      <c r="E873" t="s">
        <v>5215</v>
      </c>
      <c r="F873">
        <v>4.3247900000000001</v>
      </c>
      <c r="G873" t="s">
        <v>4109</v>
      </c>
      <c r="H873" t="s">
        <v>4109</v>
      </c>
      <c r="I873">
        <v>3.61341</v>
      </c>
      <c r="J873">
        <v>3.3525399999999999</v>
      </c>
      <c r="K873">
        <v>3.1887500000000002</v>
      </c>
      <c r="L873">
        <v>3.1428500000000001</v>
      </c>
      <c r="M873" t="s">
        <v>4109</v>
      </c>
      <c r="N873" t="s">
        <v>4109</v>
      </c>
      <c r="O873">
        <v>3.2782499999999999</v>
      </c>
      <c r="P873">
        <v>3.3776899999999999</v>
      </c>
      <c r="Q873">
        <v>3.7961800000000001</v>
      </c>
      <c r="R873">
        <v>3.8675000000000002</v>
      </c>
      <c r="S873">
        <v>3.8446699999999998</v>
      </c>
      <c r="T873" t="s">
        <v>4109</v>
      </c>
      <c r="U873" t="s">
        <v>4109</v>
      </c>
      <c r="V873" t="s">
        <v>4109</v>
      </c>
      <c r="W873" t="s">
        <v>4109</v>
      </c>
      <c r="X873" t="s">
        <v>4109</v>
      </c>
      <c r="Y873" t="s">
        <v>4109</v>
      </c>
      <c r="Z873" s="4">
        <f t="shared" si="13"/>
        <v>0.5</v>
      </c>
    </row>
    <row r="874" spans="1:26" x14ac:dyDescent="0.25">
      <c r="B874" t="s">
        <v>5257</v>
      </c>
      <c r="C874" t="s">
        <v>846</v>
      </c>
      <c r="D874" t="s">
        <v>3105</v>
      </c>
      <c r="E874" t="s">
        <v>1111</v>
      </c>
      <c r="F874">
        <v>16.730509999999999</v>
      </c>
      <c r="G874" t="s">
        <v>4109</v>
      </c>
      <c r="H874" t="s">
        <v>4109</v>
      </c>
      <c r="I874">
        <v>12.4108</v>
      </c>
      <c r="J874">
        <v>11.196859999999999</v>
      </c>
      <c r="K874">
        <v>11.208460000000001</v>
      </c>
      <c r="L874">
        <v>11.693709999999999</v>
      </c>
      <c r="M874" t="s">
        <v>4109</v>
      </c>
      <c r="N874" t="s">
        <v>4109</v>
      </c>
      <c r="O874">
        <v>11.1912</v>
      </c>
      <c r="P874">
        <v>11.833679999999999</v>
      </c>
      <c r="Q874">
        <v>13.564909999999999</v>
      </c>
      <c r="R874">
        <v>13.99212</v>
      </c>
      <c r="S874">
        <v>14.050179999999999</v>
      </c>
      <c r="T874" t="s">
        <v>4109</v>
      </c>
      <c r="U874" t="s">
        <v>4109</v>
      </c>
      <c r="V874" t="s">
        <v>4109</v>
      </c>
      <c r="W874" t="s">
        <v>4109</v>
      </c>
      <c r="X874" t="s">
        <v>4109</v>
      </c>
      <c r="Y874" t="s">
        <v>4109</v>
      </c>
      <c r="Z874" s="4">
        <f t="shared" si="13"/>
        <v>0.5</v>
      </c>
    </row>
    <row r="875" spans="1:26" x14ac:dyDescent="0.25">
      <c r="B875" t="s">
        <v>5257</v>
      </c>
      <c r="C875" t="s">
        <v>846</v>
      </c>
      <c r="D875" t="s">
        <v>3299</v>
      </c>
      <c r="E875" t="s">
        <v>823</v>
      </c>
      <c r="F875">
        <v>96.553899999999999</v>
      </c>
      <c r="G875" t="s">
        <v>4109</v>
      </c>
      <c r="H875" t="s">
        <v>4109</v>
      </c>
      <c r="I875">
        <v>70.032660000000007</v>
      </c>
      <c r="J875">
        <v>62.718559999999997</v>
      </c>
      <c r="K875">
        <v>59.624270000000003</v>
      </c>
      <c r="L875">
        <v>56.748699999999999</v>
      </c>
      <c r="M875" t="s">
        <v>4109</v>
      </c>
      <c r="N875" t="s">
        <v>4109</v>
      </c>
      <c r="O875">
        <v>77.32526</v>
      </c>
      <c r="P875">
        <v>71.340379999999996</v>
      </c>
      <c r="Q875">
        <v>60.809840000000001</v>
      </c>
      <c r="R875">
        <v>54.312829999999998</v>
      </c>
      <c r="S875">
        <v>49.16695</v>
      </c>
      <c r="T875" t="s">
        <v>4109</v>
      </c>
      <c r="U875" t="s">
        <v>4109</v>
      </c>
      <c r="V875" t="s">
        <v>4109</v>
      </c>
      <c r="W875" t="s">
        <v>4109</v>
      </c>
      <c r="X875" t="s">
        <v>4109</v>
      </c>
      <c r="Y875" t="s">
        <v>4109</v>
      </c>
      <c r="Z875" s="4">
        <f t="shared" si="13"/>
        <v>0.5</v>
      </c>
    </row>
    <row r="876" spans="1:26" x14ac:dyDescent="0.25">
      <c r="B876" t="s">
        <v>5257</v>
      </c>
      <c r="C876" t="s">
        <v>846</v>
      </c>
      <c r="D876" t="s">
        <v>4092</v>
      </c>
      <c r="E876" t="s">
        <v>409</v>
      </c>
      <c r="F876" t="s">
        <v>4109</v>
      </c>
      <c r="G876" t="s">
        <v>4109</v>
      </c>
      <c r="H876" t="s">
        <v>4109</v>
      </c>
      <c r="I876" t="s">
        <v>4109</v>
      </c>
      <c r="J876" t="s">
        <v>4109</v>
      </c>
      <c r="K876" t="s">
        <v>4109</v>
      </c>
      <c r="L876" t="s">
        <v>4109</v>
      </c>
      <c r="M876" t="s">
        <v>4109</v>
      </c>
      <c r="N876" t="s">
        <v>4109</v>
      </c>
      <c r="O876">
        <v>9.6183860673770365</v>
      </c>
      <c r="P876">
        <v>7.6732460595511327</v>
      </c>
      <c r="Q876">
        <v>7.7652559680462936</v>
      </c>
      <c r="R876">
        <v>7.4285540565107322</v>
      </c>
      <c r="S876">
        <v>8.6891271993502635</v>
      </c>
      <c r="T876">
        <v>9.0966257089555906</v>
      </c>
      <c r="U876">
        <v>7.990802431975383</v>
      </c>
      <c r="V876">
        <v>7.6455310849477431</v>
      </c>
      <c r="W876">
        <v>7.3522509535359184</v>
      </c>
      <c r="X876">
        <v>9.0079486205306587</v>
      </c>
      <c r="Y876" t="s">
        <v>4109</v>
      </c>
      <c r="Z876" s="4">
        <f t="shared" si="13"/>
        <v>0.5</v>
      </c>
    </row>
    <row r="877" spans="1:26" x14ac:dyDescent="0.25">
      <c r="B877" t="s">
        <v>5257</v>
      </c>
      <c r="C877" t="s">
        <v>846</v>
      </c>
      <c r="D877" t="s">
        <v>4687</v>
      </c>
      <c r="E877" t="s">
        <v>270</v>
      </c>
      <c r="F877" t="s">
        <v>4109</v>
      </c>
      <c r="G877" t="s">
        <v>4109</v>
      </c>
      <c r="H877" t="s">
        <v>4109</v>
      </c>
      <c r="I877" t="s">
        <v>4109</v>
      </c>
      <c r="J877" t="s">
        <v>4109</v>
      </c>
      <c r="K877" t="s">
        <v>4109</v>
      </c>
      <c r="L877" t="s">
        <v>4109</v>
      </c>
      <c r="M877" t="s">
        <v>4109</v>
      </c>
      <c r="N877" t="s">
        <v>4109</v>
      </c>
      <c r="O877">
        <v>11347424854</v>
      </c>
      <c r="P877">
        <v>10778725729</v>
      </c>
      <c r="Q877">
        <v>14546206697</v>
      </c>
      <c r="R877">
        <v>13927179245</v>
      </c>
      <c r="S877">
        <v>17965366385</v>
      </c>
      <c r="T877">
        <v>18344917155</v>
      </c>
      <c r="U877">
        <v>14615780664</v>
      </c>
      <c r="V877">
        <v>14300754797</v>
      </c>
      <c r="W877">
        <v>15161028362</v>
      </c>
      <c r="X877">
        <v>20273090235</v>
      </c>
      <c r="Y877" t="s">
        <v>4109</v>
      </c>
      <c r="Z877" s="4">
        <f t="shared" si="13"/>
        <v>0.5</v>
      </c>
    </row>
    <row r="878" spans="1:26" x14ac:dyDescent="0.25">
      <c r="B878" t="s">
        <v>5257</v>
      </c>
      <c r="C878" t="s">
        <v>846</v>
      </c>
      <c r="D878" t="s">
        <v>3836</v>
      </c>
      <c r="E878" t="s">
        <v>1052</v>
      </c>
      <c r="F878" t="s">
        <v>4109</v>
      </c>
      <c r="G878" t="s">
        <v>4109</v>
      </c>
      <c r="H878" t="s">
        <v>4109</v>
      </c>
      <c r="I878" t="s">
        <v>4109</v>
      </c>
      <c r="J878" t="s">
        <v>4109</v>
      </c>
      <c r="K878" t="s">
        <v>4109</v>
      </c>
      <c r="L878" t="s">
        <v>4109</v>
      </c>
      <c r="M878" t="s">
        <v>4109</v>
      </c>
      <c r="N878" t="s">
        <v>4109</v>
      </c>
      <c r="O878">
        <v>33000</v>
      </c>
      <c r="P878">
        <v>107000</v>
      </c>
      <c r="Q878">
        <v>53000</v>
      </c>
      <c r="R878">
        <v>500000</v>
      </c>
      <c r="S878">
        <v>64000</v>
      </c>
      <c r="T878">
        <v>345000</v>
      </c>
      <c r="U878">
        <v>1000</v>
      </c>
      <c r="V878">
        <v>448000</v>
      </c>
      <c r="W878">
        <v>78000</v>
      </c>
      <c r="X878">
        <v>169000</v>
      </c>
      <c r="Y878" t="s">
        <v>4109</v>
      </c>
      <c r="Z878" s="4">
        <f t="shared" si="13"/>
        <v>0.5</v>
      </c>
    </row>
    <row r="879" spans="1:26" x14ac:dyDescent="0.25">
      <c r="B879" t="s">
        <v>5257</v>
      </c>
      <c r="C879" t="s">
        <v>846</v>
      </c>
      <c r="D879" t="s">
        <v>4706</v>
      </c>
      <c r="E879" t="s">
        <v>4785</v>
      </c>
      <c r="F879" t="s">
        <v>4109</v>
      </c>
      <c r="G879" t="s">
        <v>4109</v>
      </c>
      <c r="H879" t="s">
        <v>4109</v>
      </c>
      <c r="I879" t="s">
        <v>4109</v>
      </c>
      <c r="J879" t="s">
        <v>4109</v>
      </c>
      <c r="K879" t="s">
        <v>4109</v>
      </c>
      <c r="L879" t="s">
        <v>4109</v>
      </c>
      <c r="M879" t="s">
        <v>4109</v>
      </c>
      <c r="N879" t="s">
        <v>4109</v>
      </c>
      <c r="O879">
        <v>500000</v>
      </c>
      <c r="P879">
        <v>650000</v>
      </c>
      <c r="Q879">
        <v>650000</v>
      </c>
      <c r="R879">
        <v>1000000</v>
      </c>
      <c r="S879">
        <v>526000</v>
      </c>
      <c r="T879">
        <v>854000</v>
      </c>
      <c r="U879">
        <v>612000</v>
      </c>
      <c r="V879">
        <v>796000</v>
      </c>
      <c r="W879">
        <v>806000</v>
      </c>
      <c r="X879">
        <v>479000</v>
      </c>
      <c r="Y879" t="s">
        <v>4109</v>
      </c>
      <c r="Z879" s="4">
        <f t="shared" si="13"/>
        <v>0.5</v>
      </c>
    </row>
    <row r="880" spans="1:26" x14ac:dyDescent="0.25">
      <c r="B880" t="s">
        <v>5257</v>
      </c>
      <c r="C880" t="s">
        <v>846</v>
      </c>
      <c r="D880" t="s">
        <v>4390</v>
      </c>
      <c r="E880" t="s">
        <v>2121</v>
      </c>
      <c r="F880" t="s">
        <v>4109</v>
      </c>
      <c r="G880">
        <v>2100000</v>
      </c>
      <c r="H880" t="s">
        <v>4109</v>
      </c>
      <c r="I880" t="s">
        <v>4109</v>
      </c>
      <c r="J880">
        <v>110750000</v>
      </c>
      <c r="K880" t="s">
        <v>4109</v>
      </c>
      <c r="L880" t="s">
        <v>4109</v>
      </c>
      <c r="M880">
        <v>142250000</v>
      </c>
      <c r="N880">
        <v>75900000</v>
      </c>
      <c r="O880">
        <v>23530000</v>
      </c>
      <c r="P880" t="s">
        <v>4109</v>
      </c>
      <c r="Q880" t="s">
        <v>4109</v>
      </c>
      <c r="R880">
        <v>115600000</v>
      </c>
      <c r="S880">
        <v>135100000</v>
      </c>
      <c r="T880" t="s">
        <v>4109</v>
      </c>
      <c r="U880">
        <v>18500000</v>
      </c>
      <c r="V880" t="s">
        <v>4109</v>
      </c>
      <c r="W880">
        <v>50880000</v>
      </c>
      <c r="X880">
        <v>583300000</v>
      </c>
      <c r="Y880" t="s">
        <v>4109</v>
      </c>
      <c r="Z880" s="4">
        <f t="shared" si="13"/>
        <v>0.5</v>
      </c>
    </row>
    <row r="881" spans="1:26" x14ac:dyDescent="0.25">
      <c r="B881" t="s">
        <v>5257</v>
      </c>
      <c r="C881" t="s">
        <v>846</v>
      </c>
      <c r="D881" t="s">
        <v>862</v>
      </c>
      <c r="E881" t="s">
        <v>4944</v>
      </c>
      <c r="F881" t="s">
        <v>4109</v>
      </c>
      <c r="G881" t="s">
        <v>4109</v>
      </c>
      <c r="H881" t="s">
        <v>4109</v>
      </c>
      <c r="I881" t="s">
        <v>4109</v>
      </c>
      <c r="J881" t="s">
        <v>4109</v>
      </c>
      <c r="K881" t="s">
        <v>4109</v>
      </c>
      <c r="L881" t="s">
        <v>4109</v>
      </c>
      <c r="M881" t="s">
        <v>4109</v>
      </c>
      <c r="N881" t="s">
        <v>4109</v>
      </c>
      <c r="O881">
        <v>0</v>
      </c>
      <c r="P881">
        <v>0</v>
      </c>
      <c r="Q881">
        <v>0</v>
      </c>
      <c r="R881">
        <v>0</v>
      </c>
      <c r="S881">
        <v>0</v>
      </c>
      <c r="T881">
        <v>0</v>
      </c>
      <c r="U881">
        <v>0</v>
      </c>
      <c r="V881">
        <v>0</v>
      </c>
      <c r="W881">
        <v>0</v>
      </c>
      <c r="X881">
        <v>0</v>
      </c>
      <c r="Y881" t="s">
        <v>4109</v>
      </c>
      <c r="Z881" s="4">
        <f t="shared" si="13"/>
        <v>0.5</v>
      </c>
    </row>
    <row r="882" spans="1:26" x14ac:dyDescent="0.25">
      <c r="B882" t="s">
        <v>5257</v>
      </c>
      <c r="C882" t="s">
        <v>846</v>
      </c>
      <c r="D882" t="s">
        <v>1445</v>
      </c>
      <c r="E882" t="s">
        <v>2847</v>
      </c>
      <c r="F882" t="s">
        <v>4109</v>
      </c>
      <c r="G882" t="s">
        <v>4109</v>
      </c>
      <c r="H882" t="s">
        <v>4109</v>
      </c>
      <c r="I882" t="s">
        <v>4109</v>
      </c>
      <c r="J882" t="s">
        <v>4109</v>
      </c>
      <c r="K882" t="s">
        <v>4109</v>
      </c>
      <c r="L882" t="s">
        <v>4109</v>
      </c>
      <c r="M882" t="s">
        <v>4109</v>
      </c>
      <c r="N882" t="s">
        <v>4109</v>
      </c>
      <c r="O882">
        <v>1</v>
      </c>
      <c r="P882">
        <v>1</v>
      </c>
      <c r="Q882">
        <v>1</v>
      </c>
      <c r="R882">
        <v>1</v>
      </c>
      <c r="S882">
        <v>1</v>
      </c>
      <c r="T882">
        <v>1</v>
      </c>
      <c r="U882">
        <v>1</v>
      </c>
      <c r="V882">
        <v>1</v>
      </c>
      <c r="W882">
        <v>1</v>
      </c>
      <c r="X882">
        <v>1</v>
      </c>
      <c r="Y882" t="s">
        <v>4109</v>
      </c>
      <c r="Z882" s="4">
        <f t="shared" si="13"/>
        <v>0.5</v>
      </c>
    </row>
    <row r="883" spans="1:26" x14ac:dyDescent="0.25">
      <c r="A883" s="2" t="s">
        <v>5349</v>
      </c>
      <c r="B883" t="s">
        <v>5257</v>
      </c>
      <c r="C883" t="s">
        <v>846</v>
      </c>
      <c r="D883" t="s">
        <v>2809</v>
      </c>
      <c r="E883" t="s">
        <v>4281</v>
      </c>
      <c r="F883" t="s">
        <v>4109</v>
      </c>
      <c r="G883" t="s">
        <v>4109</v>
      </c>
      <c r="H883">
        <v>46.171080000000003</v>
      </c>
      <c r="I883">
        <v>51.362070000000003</v>
      </c>
      <c r="J883" t="s">
        <v>4109</v>
      </c>
      <c r="K883" t="s">
        <v>4109</v>
      </c>
      <c r="L883">
        <v>58.442270000000001</v>
      </c>
      <c r="M883" t="s">
        <v>4109</v>
      </c>
      <c r="N883">
        <v>65.499799999999993</v>
      </c>
      <c r="O883" t="s">
        <v>4109</v>
      </c>
      <c r="P883" t="s">
        <v>4109</v>
      </c>
      <c r="Q883">
        <v>75.686800000000005</v>
      </c>
      <c r="R883" t="s">
        <v>4109</v>
      </c>
      <c r="S883">
        <v>83.715620000000001</v>
      </c>
      <c r="T883">
        <v>88.440250000000006</v>
      </c>
      <c r="U883">
        <v>88.395129999999995</v>
      </c>
      <c r="V883">
        <v>88.972899999999996</v>
      </c>
      <c r="W883">
        <v>87.854460000000003</v>
      </c>
      <c r="X883" t="s">
        <v>4109</v>
      </c>
      <c r="Y883" t="s">
        <v>4109</v>
      </c>
      <c r="Z883" s="4">
        <f t="shared" si="13"/>
        <v>0.5</v>
      </c>
    </row>
    <row r="884" spans="1:26" x14ac:dyDescent="0.25">
      <c r="A884" s="2" t="s">
        <v>5349</v>
      </c>
      <c r="B884" t="s">
        <v>5257</v>
      </c>
      <c r="C884" t="s">
        <v>846</v>
      </c>
      <c r="D884" t="s">
        <v>4520</v>
      </c>
      <c r="E884" t="s">
        <v>914</v>
      </c>
      <c r="F884" t="s">
        <v>4109</v>
      </c>
      <c r="G884" t="s">
        <v>4109</v>
      </c>
      <c r="H884">
        <v>59.661850000000001</v>
      </c>
      <c r="I884">
        <v>61.038589999999999</v>
      </c>
      <c r="J884" t="s">
        <v>4109</v>
      </c>
      <c r="K884" t="s">
        <v>4109</v>
      </c>
      <c r="L884">
        <v>66.226380000000006</v>
      </c>
      <c r="M884" t="s">
        <v>4109</v>
      </c>
      <c r="N884">
        <v>70.411680000000004</v>
      </c>
      <c r="O884" t="s">
        <v>4109</v>
      </c>
      <c r="P884" t="s">
        <v>4109</v>
      </c>
      <c r="Q884">
        <v>76.797219999999996</v>
      </c>
      <c r="R884" t="s">
        <v>4109</v>
      </c>
      <c r="S884">
        <v>78.178290000000004</v>
      </c>
      <c r="T884">
        <v>82.893320000000003</v>
      </c>
      <c r="U884">
        <v>82.799959999999999</v>
      </c>
      <c r="V884">
        <v>83.084230000000005</v>
      </c>
      <c r="W884">
        <v>82.458470000000005</v>
      </c>
      <c r="X884" t="s">
        <v>4109</v>
      </c>
      <c r="Y884" t="s">
        <v>4109</v>
      </c>
      <c r="Z884" s="4">
        <f t="shared" si="13"/>
        <v>0.5</v>
      </c>
    </row>
    <row r="885" spans="1:26" x14ac:dyDescent="0.25">
      <c r="A885" s="2" t="s">
        <v>5349</v>
      </c>
      <c r="B885" t="s">
        <v>5257</v>
      </c>
      <c r="C885" t="s">
        <v>846</v>
      </c>
      <c r="D885" t="s">
        <v>67</v>
      </c>
      <c r="E885" t="s">
        <v>2193</v>
      </c>
      <c r="F885" t="s">
        <v>4109</v>
      </c>
      <c r="G885" t="s">
        <v>4109</v>
      </c>
      <c r="H885">
        <v>53.251089999999998</v>
      </c>
      <c r="I885">
        <v>56.446770000000001</v>
      </c>
      <c r="J885" t="s">
        <v>4109</v>
      </c>
      <c r="K885" t="s">
        <v>4109</v>
      </c>
      <c r="L885">
        <v>62.549759999999999</v>
      </c>
      <c r="M885" t="s">
        <v>4109</v>
      </c>
      <c r="N885">
        <v>68.096469999999997</v>
      </c>
      <c r="O885" t="s">
        <v>4109</v>
      </c>
      <c r="P885" t="s">
        <v>4109</v>
      </c>
      <c r="Q885">
        <v>76.274240000000006</v>
      </c>
      <c r="R885" t="s">
        <v>4109</v>
      </c>
      <c r="S885">
        <v>80.784970000000001</v>
      </c>
      <c r="T885">
        <v>85.504080000000002</v>
      </c>
      <c r="U885">
        <v>85.433499999999995</v>
      </c>
      <c r="V885">
        <v>85.855850000000004</v>
      </c>
      <c r="W885">
        <v>84.999440000000007</v>
      </c>
      <c r="X885" t="s">
        <v>4109</v>
      </c>
      <c r="Y885" t="s">
        <v>4109</v>
      </c>
      <c r="Z885" s="4">
        <f t="shared" si="13"/>
        <v>0.5</v>
      </c>
    </row>
    <row r="886" spans="1:26" x14ac:dyDescent="0.25">
      <c r="B886" t="s">
        <v>5257</v>
      </c>
      <c r="C886" t="s">
        <v>846</v>
      </c>
      <c r="D886" t="s">
        <v>4148</v>
      </c>
      <c r="E886" t="s">
        <v>2624</v>
      </c>
      <c r="F886" t="s">
        <v>4109</v>
      </c>
      <c r="G886" t="s">
        <v>4109</v>
      </c>
      <c r="H886" t="s">
        <v>4109</v>
      </c>
      <c r="I886" t="s">
        <v>4109</v>
      </c>
      <c r="J886" t="s">
        <v>4109</v>
      </c>
      <c r="K886" t="s">
        <v>4109</v>
      </c>
      <c r="L886" t="s">
        <v>4109</v>
      </c>
      <c r="M886" t="s">
        <v>4109</v>
      </c>
      <c r="N886" t="s">
        <v>4109</v>
      </c>
      <c r="O886">
        <v>292999999.99999899</v>
      </c>
      <c r="P886">
        <v>49662310.112613499</v>
      </c>
      <c r="Q886">
        <v>67915809.282309696</v>
      </c>
      <c r="R886">
        <v>-597232816.43809497</v>
      </c>
      <c r="S886">
        <v>961829664.56616902</v>
      </c>
      <c r="T886">
        <v>-74333637.346881896</v>
      </c>
      <c r="U886">
        <v>37069432.580082603</v>
      </c>
      <c r="V886">
        <v>136835869.87933201</v>
      </c>
      <c r="W886">
        <v>37311530.981279597</v>
      </c>
      <c r="X886">
        <v>-123100671.224462</v>
      </c>
      <c r="Y886" t="s">
        <v>4109</v>
      </c>
      <c r="Z886" s="4">
        <f t="shared" si="13"/>
        <v>0.5</v>
      </c>
    </row>
    <row r="887" spans="1:26" x14ac:dyDescent="0.25">
      <c r="A887" s="2" t="s">
        <v>5349</v>
      </c>
      <c r="B887" t="s">
        <v>5257</v>
      </c>
      <c r="C887" t="s">
        <v>846</v>
      </c>
      <c r="D887" t="s">
        <v>3245</v>
      </c>
      <c r="E887" t="s">
        <v>1541</v>
      </c>
      <c r="F887">
        <v>84.164806176259106</v>
      </c>
      <c r="G887" t="s">
        <v>4109</v>
      </c>
      <c r="H887" t="s">
        <v>4109</v>
      </c>
      <c r="I887" t="s">
        <v>4109</v>
      </c>
      <c r="J887" t="s">
        <v>4109</v>
      </c>
      <c r="K887">
        <v>90.326458803887803</v>
      </c>
      <c r="L887" t="s">
        <v>4109</v>
      </c>
      <c r="M887" t="s">
        <v>4109</v>
      </c>
      <c r="N887" t="s">
        <v>4109</v>
      </c>
      <c r="O887" t="s">
        <v>4109</v>
      </c>
      <c r="P887">
        <v>95.758179445196603</v>
      </c>
      <c r="Q887">
        <v>97.599378627319695</v>
      </c>
      <c r="R887">
        <v>88.169440597117202</v>
      </c>
      <c r="S887">
        <v>91.804791605620593</v>
      </c>
      <c r="T887">
        <v>89.622382685086805</v>
      </c>
      <c r="U887">
        <v>89.303334297092107</v>
      </c>
      <c r="V887">
        <v>89.672176931391903</v>
      </c>
      <c r="W887">
        <v>90.873210468899302</v>
      </c>
      <c r="X887" t="s">
        <v>4109</v>
      </c>
      <c r="Y887" t="s">
        <v>4109</v>
      </c>
      <c r="Z887" s="4">
        <f t="shared" si="13"/>
        <v>0.5</v>
      </c>
    </row>
    <row r="888" spans="1:26" x14ac:dyDescent="0.25">
      <c r="A888" s="2" t="s">
        <v>5349</v>
      </c>
      <c r="B888" t="s">
        <v>5257</v>
      </c>
      <c r="C888" t="s">
        <v>846</v>
      </c>
      <c r="D888" t="s">
        <v>188</v>
      </c>
      <c r="E888" t="s">
        <v>1315</v>
      </c>
      <c r="F888">
        <v>100</v>
      </c>
      <c r="G888" t="s">
        <v>4109</v>
      </c>
      <c r="H888" t="s">
        <v>4109</v>
      </c>
      <c r="I888" t="s">
        <v>4109</v>
      </c>
      <c r="J888" t="s">
        <v>4109</v>
      </c>
      <c r="K888">
        <v>100</v>
      </c>
      <c r="L888" t="s">
        <v>4109</v>
      </c>
      <c r="M888" t="s">
        <v>4109</v>
      </c>
      <c r="N888" t="s">
        <v>4109</v>
      </c>
      <c r="O888" t="s">
        <v>4109</v>
      </c>
      <c r="P888">
        <v>100</v>
      </c>
      <c r="Q888">
        <v>100</v>
      </c>
      <c r="R888">
        <v>100</v>
      </c>
      <c r="S888">
        <v>100</v>
      </c>
      <c r="T888">
        <v>100</v>
      </c>
      <c r="U888">
        <v>100</v>
      </c>
      <c r="V888">
        <v>100</v>
      </c>
      <c r="W888">
        <v>100</v>
      </c>
      <c r="X888" t="s">
        <v>4109</v>
      </c>
      <c r="Y888" t="s">
        <v>4109</v>
      </c>
      <c r="Z888" s="4">
        <f t="shared" si="13"/>
        <v>0.5</v>
      </c>
    </row>
    <row r="889" spans="1:26" x14ac:dyDescent="0.25">
      <c r="A889" s="2" t="s">
        <v>5349</v>
      </c>
      <c r="B889" t="s">
        <v>5257</v>
      </c>
      <c r="C889" t="s">
        <v>846</v>
      </c>
      <c r="D889" t="s">
        <v>2954</v>
      </c>
      <c r="E889" t="s">
        <v>5141</v>
      </c>
      <c r="F889">
        <v>88.096577291495294</v>
      </c>
      <c r="G889" t="s">
        <v>4109</v>
      </c>
      <c r="H889" t="s">
        <v>4109</v>
      </c>
      <c r="I889" t="s">
        <v>4109</v>
      </c>
      <c r="J889" t="s">
        <v>4109</v>
      </c>
      <c r="K889">
        <v>89.223002382895402</v>
      </c>
      <c r="L889" t="s">
        <v>4109</v>
      </c>
      <c r="M889" t="s">
        <v>4109</v>
      </c>
      <c r="N889" t="s">
        <v>4109</v>
      </c>
      <c r="O889" t="s">
        <v>4109</v>
      </c>
      <c r="P889">
        <v>90.083029981504893</v>
      </c>
      <c r="Q889">
        <v>90.470128320061406</v>
      </c>
      <c r="R889">
        <v>88.692708331357593</v>
      </c>
      <c r="S889">
        <v>88.6858457573707</v>
      </c>
      <c r="T889">
        <v>88.332200791791607</v>
      </c>
      <c r="U889">
        <v>87.104768553707103</v>
      </c>
      <c r="V889">
        <v>84.446709031018997</v>
      </c>
      <c r="W889">
        <v>84.755771220631701</v>
      </c>
      <c r="X889" t="s">
        <v>4109</v>
      </c>
      <c r="Y889" t="s">
        <v>4109</v>
      </c>
      <c r="Z889" s="4">
        <f t="shared" si="13"/>
        <v>0.5</v>
      </c>
    </row>
    <row r="890" spans="1:26" x14ac:dyDescent="0.25">
      <c r="A890" s="2" t="s">
        <v>5349</v>
      </c>
      <c r="B890" t="s">
        <v>5257</v>
      </c>
      <c r="C890" t="s">
        <v>846</v>
      </c>
      <c r="D890" t="s">
        <v>3835</v>
      </c>
      <c r="E890" t="s">
        <v>1784</v>
      </c>
      <c r="F890">
        <v>95.317858440427202</v>
      </c>
      <c r="G890" t="s">
        <v>4109</v>
      </c>
      <c r="H890" t="s">
        <v>4109</v>
      </c>
      <c r="I890" t="s">
        <v>4109</v>
      </c>
      <c r="J890" t="s">
        <v>4109</v>
      </c>
      <c r="K890">
        <v>95.7371617329771</v>
      </c>
      <c r="L890" t="s">
        <v>4109</v>
      </c>
      <c r="M890" t="s">
        <v>4109</v>
      </c>
      <c r="N890" t="s">
        <v>4109</v>
      </c>
      <c r="O890" t="s">
        <v>4109</v>
      </c>
      <c r="P890">
        <v>96.018102431806795</v>
      </c>
      <c r="Q890">
        <v>96.256165913930104</v>
      </c>
      <c r="R890">
        <v>95.364730639065897</v>
      </c>
      <c r="S890">
        <v>95.365176008743504</v>
      </c>
      <c r="T890">
        <v>95.232373335917202</v>
      </c>
      <c r="U890">
        <v>94.294806611128493</v>
      </c>
      <c r="V890">
        <v>93.628681924688195</v>
      </c>
      <c r="W890">
        <v>93.729972626553206</v>
      </c>
      <c r="X890" t="s">
        <v>4109</v>
      </c>
      <c r="Y890" t="s">
        <v>4109</v>
      </c>
      <c r="Z890" s="4">
        <f t="shared" si="13"/>
        <v>0.5</v>
      </c>
    </row>
    <row r="891" spans="1:26" x14ac:dyDescent="0.25">
      <c r="A891" s="2" t="s">
        <v>5349</v>
      </c>
      <c r="B891" t="s">
        <v>5257</v>
      </c>
      <c r="C891" t="s">
        <v>846</v>
      </c>
      <c r="D891" t="s">
        <v>4730</v>
      </c>
      <c r="E891" t="s">
        <v>3847</v>
      </c>
      <c r="F891">
        <v>99.945960134075705</v>
      </c>
      <c r="G891" t="s">
        <v>4109</v>
      </c>
      <c r="H891" t="s">
        <v>4109</v>
      </c>
      <c r="I891" t="s">
        <v>4109</v>
      </c>
      <c r="J891" t="s">
        <v>4109</v>
      </c>
      <c r="K891">
        <v>99.968255233042797</v>
      </c>
      <c r="L891" t="s">
        <v>4109</v>
      </c>
      <c r="M891" t="s">
        <v>4109</v>
      </c>
      <c r="N891" t="s">
        <v>4109</v>
      </c>
      <c r="O891" t="s">
        <v>4109</v>
      </c>
      <c r="P891">
        <v>99.983741798159897</v>
      </c>
      <c r="Q891">
        <v>99.983967650273001</v>
      </c>
      <c r="R891">
        <v>99.956940007132502</v>
      </c>
      <c r="S891">
        <v>99.957381301313703</v>
      </c>
      <c r="T891">
        <v>99.952151571539702</v>
      </c>
      <c r="U891">
        <v>99.952646698565104</v>
      </c>
      <c r="V891">
        <v>99.938251622829</v>
      </c>
      <c r="W891">
        <v>99.938916423735094</v>
      </c>
      <c r="X891" t="s">
        <v>4109</v>
      </c>
      <c r="Y891" t="s">
        <v>4109</v>
      </c>
      <c r="Z891" s="4">
        <f t="shared" si="13"/>
        <v>0.5</v>
      </c>
    </row>
    <row r="892" spans="1:26" x14ac:dyDescent="0.25">
      <c r="A892" s="2" t="s">
        <v>5349</v>
      </c>
      <c r="B892" t="s">
        <v>5257</v>
      </c>
      <c r="C892" t="s">
        <v>846</v>
      </c>
      <c r="D892" t="s">
        <v>4458</v>
      </c>
      <c r="E892" t="s">
        <v>3821</v>
      </c>
      <c r="F892">
        <v>2840314</v>
      </c>
      <c r="G892">
        <v>2835044</v>
      </c>
      <c r="H892">
        <v>2832912</v>
      </c>
      <c r="I892">
        <v>3038204</v>
      </c>
      <c r="J892" t="s">
        <v>4109</v>
      </c>
      <c r="K892" t="s">
        <v>4109</v>
      </c>
      <c r="L892" t="s">
        <v>4109</v>
      </c>
      <c r="M892" t="s">
        <v>4109</v>
      </c>
      <c r="N892" t="s">
        <v>4109</v>
      </c>
      <c r="O892" t="s">
        <v>4109</v>
      </c>
      <c r="P892" t="s">
        <v>4109</v>
      </c>
      <c r="Q892">
        <v>3918312</v>
      </c>
      <c r="R892" t="s">
        <v>4109</v>
      </c>
      <c r="S892">
        <v>4367637</v>
      </c>
      <c r="T892">
        <v>4404451</v>
      </c>
      <c r="U892">
        <v>4398590</v>
      </c>
      <c r="V892">
        <v>4140250</v>
      </c>
      <c r="W892">
        <v>4373417</v>
      </c>
      <c r="X892" t="s">
        <v>4109</v>
      </c>
      <c r="Y892" t="s">
        <v>4109</v>
      </c>
      <c r="Z892" s="4">
        <f t="shared" si="13"/>
        <v>0.5</v>
      </c>
    </row>
    <row r="893" spans="1:26" x14ac:dyDescent="0.25">
      <c r="B893" t="s">
        <v>5257</v>
      </c>
      <c r="C893" t="s">
        <v>846</v>
      </c>
      <c r="D893" t="s">
        <v>500</v>
      </c>
      <c r="E893" t="s">
        <v>2028</v>
      </c>
      <c r="F893" t="s">
        <v>4109</v>
      </c>
      <c r="G893" t="s">
        <v>4109</v>
      </c>
      <c r="H893" t="s">
        <v>4109</v>
      </c>
      <c r="I893" t="s">
        <v>4109</v>
      </c>
      <c r="J893" t="s">
        <v>4109</v>
      </c>
      <c r="K893" t="s">
        <v>4109</v>
      </c>
      <c r="L893" t="s">
        <v>4109</v>
      </c>
      <c r="M893">
        <v>103.43906197084701</v>
      </c>
      <c r="N893">
        <v>104.724321512488</v>
      </c>
      <c r="O893">
        <v>117.72204494968599</v>
      </c>
      <c r="P893">
        <v>100.357451427161</v>
      </c>
      <c r="Q893">
        <v>107.989094014966</v>
      </c>
      <c r="R893">
        <v>103.70795298510301</v>
      </c>
      <c r="S893">
        <v>94.597112530811401</v>
      </c>
      <c r="T893">
        <v>93.643776455491107</v>
      </c>
      <c r="U893">
        <v>92.689309440345198</v>
      </c>
      <c r="V893">
        <v>100.74858915192701</v>
      </c>
      <c r="W893" t="s">
        <v>4109</v>
      </c>
      <c r="X893" t="s">
        <v>4109</v>
      </c>
      <c r="Y893" t="s">
        <v>4109</v>
      </c>
      <c r="Z893" s="4">
        <f t="shared" si="13"/>
        <v>0.5</v>
      </c>
    </row>
    <row r="894" spans="1:26" x14ac:dyDescent="0.25">
      <c r="A894" s="2" t="s">
        <v>5349</v>
      </c>
      <c r="B894" t="s">
        <v>5257</v>
      </c>
      <c r="C894" t="s">
        <v>846</v>
      </c>
      <c r="D894" t="s">
        <v>3344</v>
      </c>
      <c r="E894" t="s">
        <v>317</v>
      </c>
      <c r="F894" t="s">
        <v>4109</v>
      </c>
      <c r="G894">
        <v>2100000</v>
      </c>
      <c r="H894" t="s">
        <v>4109</v>
      </c>
      <c r="I894" t="s">
        <v>4109</v>
      </c>
      <c r="J894">
        <v>110750000</v>
      </c>
      <c r="K894" t="s">
        <v>4109</v>
      </c>
      <c r="L894" t="s">
        <v>4109</v>
      </c>
      <c r="M894">
        <v>142250000</v>
      </c>
      <c r="N894">
        <v>75900000</v>
      </c>
      <c r="O894">
        <v>23530000</v>
      </c>
      <c r="P894" t="s">
        <v>4109</v>
      </c>
      <c r="Q894" t="s">
        <v>4109</v>
      </c>
      <c r="R894">
        <v>115600000</v>
      </c>
      <c r="S894">
        <v>135100000</v>
      </c>
      <c r="T894" t="s">
        <v>4109</v>
      </c>
      <c r="U894">
        <v>18500000</v>
      </c>
      <c r="V894" t="s">
        <v>4109</v>
      </c>
      <c r="W894">
        <v>50880000</v>
      </c>
      <c r="X894">
        <v>583300000</v>
      </c>
      <c r="Y894" t="s">
        <v>4109</v>
      </c>
      <c r="Z894" s="4">
        <f t="shared" si="13"/>
        <v>0.5</v>
      </c>
    </row>
    <row r="895" spans="1:26" x14ac:dyDescent="0.25">
      <c r="A895" s="2" t="s">
        <v>5349</v>
      </c>
      <c r="B895" t="s">
        <v>5257</v>
      </c>
      <c r="C895" t="s">
        <v>846</v>
      </c>
      <c r="D895" t="s">
        <v>726</v>
      </c>
      <c r="E895" t="s">
        <v>5247</v>
      </c>
      <c r="F895">
        <v>39.999989999999997</v>
      </c>
      <c r="G895">
        <v>40.149990000000003</v>
      </c>
      <c r="H895">
        <v>40.662959999999998</v>
      </c>
      <c r="I895">
        <v>41.329880000000003</v>
      </c>
      <c r="J895" t="s">
        <v>4109</v>
      </c>
      <c r="K895" t="s">
        <v>4109</v>
      </c>
      <c r="L895" t="s">
        <v>4109</v>
      </c>
      <c r="M895" t="s">
        <v>4109</v>
      </c>
      <c r="N895" t="s">
        <v>4109</v>
      </c>
      <c r="O895" t="s">
        <v>4109</v>
      </c>
      <c r="P895" t="s">
        <v>4109</v>
      </c>
      <c r="Q895">
        <v>35.154629999999997</v>
      </c>
      <c r="R895" t="s">
        <v>4109</v>
      </c>
      <c r="S895">
        <v>32.318330000000003</v>
      </c>
      <c r="T895">
        <v>31.288550000000001</v>
      </c>
      <c r="U895">
        <v>31.49146</v>
      </c>
      <c r="V895">
        <v>35.215879999999999</v>
      </c>
      <c r="W895">
        <v>32.749549999999999</v>
      </c>
      <c r="X895" t="s">
        <v>4109</v>
      </c>
      <c r="Y895" t="s">
        <v>4109</v>
      </c>
      <c r="Z895" s="4">
        <f t="shared" si="13"/>
        <v>0.5</v>
      </c>
    </row>
    <row r="896" spans="1:26" x14ac:dyDescent="0.25">
      <c r="B896" t="s">
        <v>5257</v>
      </c>
      <c r="C896" t="s">
        <v>846</v>
      </c>
      <c r="D896" t="s">
        <v>3741</v>
      </c>
      <c r="E896" t="s">
        <v>3595</v>
      </c>
      <c r="F896">
        <v>66.939769560416224</v>
      </c>
      <c r="G896">
        <v>66.352937652489359</v>
      </c>
      <c r="H896">
        <v>65.37928706793241</v>
      </c>
      <c r="I896">
        <v>64.976365484224246</v>
      </c>
      <c r="J896">
        <v>64.639919647665764</v>
      </c>
      <c r="K896">
        <v>64.305200833988891</v>
      </c>
      <c r="L896">
        <v>63.883973677877783</v>
      </c>
      <c r="M896">
        <v>63.319219620850667</v>
      </c>
      <c r="N896">
        <v>62.673422114047042</v>
      </c>
      <c r="O896" t="s">
        <v>4109</v>
      </c>
      <c r="P896" t="s">
        <v>4109</v>
      </c>
      <c r="Q896" t="s">
        <v>4109</v>
      </c>
      <c r="R896" t="s">
        <v>4109</v>
      </c>
      <c r="S896" t="s">
        <v>4109</v>
      </c>
      <c r="T896" t="s">
        <v>4109</v>
      </c>
      <c r="U896" t="s">
        <v>4109</v>
      </c>
      <c r="V896" t="s">
        <v>4109</v>
      </c>
      <c r="W896" t="s">
        <v>4109</v>
      </c>
      <c r="X896" t="s">
        <v>4109</v>
      </c>
      <c r="Y896" t="s">
        <v>4109</v>
      </c>
      <c r="Z896" s="4">
        <f t="shared" si="13"/>
        <v>0.45</v>
      </c>
    </row>
    <row r="897" spans="2:26" x14ac:dyDescent="0.25">
      <c r="B897" t="s">
        <v>5257</v>
      </c>
      <c r="C897" t="s">
        <v>846</v>
      </c>
      <c r="D897" t="s">
        <v>135</v>
      </c>
      <c r="E897" t="s">
        <v>2350</v>
      </c>
      <c r="F897">
        <v>376022.77574481285</v>
      </c>
      <c r="G897">
        <v>377200.52584936545</v>
      </c>
      <c r="H897">
        <v>370006.88343938603</v>
      </c>
      <c r="I897">
        <v>373800.58370322915</v>
      </c>
      <c r="J897">
        <v>373435.15819170873</v>
      </c>
      <c r="K897">
        <v>375977.07602813287</v>
      </c>
      <c r="L897">
        <v>376726.98697712919</v>
      </c>
      <c r="M897">
        <v>378692.62359422538</v>
      </c>
      <c r="N897">
        <v>380029.06926762022</v>
      </c>
      <c r="O897" t="s">
        <v>4109</v>
      </c>
      <c r="P897" t="s">
        <v>4109</v>
      </c>
      <c r="Q897" t="s">
        <v>4109</v>
      </c>
      <c r="R897" t="s">
        <v>4109</v>
      </c>
      <c r="S897" t="s">
        <v>4109</v>
      </c>
      <c r="T897" t="s">
        <v>4109</v>
      </c>
      <c r="U897" t="s">
        <v>4109</v>
      </c>
      <c r="V897" t="s">
        <v>4109</v>
      </c>
      <c r="W897" t="s">
        <v>4109</v>
      </c>
      <c r="X897" t="s">
        <v>4109</v>
      </c>
      <c r="Y897" t="s">
        <v>4109</v>
      </c>
      <c r="Z897" s="4">
        <f t="shared" si="13"/>
        <v>0.45</v>
      </c>
    </row>
    <row r="898" spans="2:26" x14ac:dyDescent="0.25">
      <c r="B898" t="s">
        <v>5257</v>
      </c>
      <c r="C898" t="s">
        <v>846</v>
      </c>
      <c r="D898" t="s">
        <v>1547</v>
      </c>
      <c r="E898" t="s">
        <v>3266</v>
      </c>
      <c r="F898">
        <v>72.156950746268649</v>
      </c>
      <c r="G898">
        <v>75.292176654702956</v>
      </c>
      <c r="H898">
        <v>74.616228146452372</v>
      </c>
      <c r="I898">
        <v>74.914537833664212</v>
      </c>
      <c r="J898">
        <v>74.898326307132649</v>
      </c>
      <c r="K898">
        <v>74.574270547220834</v>
      </c>
      <c r="L898">
        <v>74.428323353903039</v>
      </c>
      <c r="M898">
        <v>74.126949951111868</v>
      </c>
      <c r="N898">
        <v>73.810767613157466</v>
      </c>
      <c r="O898" t="s">
        <v>4109</v>
      </c>
      <c r="P898" t="s">
        <v>4109</v>
      </c>
      <c r="Q898" t="s">
        <v>4109</v>
      </c>
      <c r="R898" t="s">
        <v>4109</v>
      </c>
      <c r="S898" t="s">
        <v>4109</v>
      </c>
      <c r="T898" t="s">
        <v>4109</v>
      </c>
      <c r="U898" t="s">
        <v>4109</v>
      </c>
      <c r="V898" t="s">
        <v>4109</v>
      </c>
      <c r="W898" t="s">
        <v>4109</v>
      </c>
      <c r="X898" t="s">
        <v>4109</v>
      </c>
      <c r="Y898" t="s">
        <v>4109</v>
      </c>
      <c r="Z898" s="4">
        <f t="shared" ref="Z898:Z961" si="14">COUNTIF(F898:Y898,"&lt;&gt;..")/20</f>
        <v>0.45</v>
      </c>
    </row>
    <row r="899" spans="2:26" x14ac:dyDescent="0.25">
      <c r="B899" t="s">
        <v>5257</v>
      </c>
      <c r="C899" t="s">
        <v>846</v>
      </c>
      <c r="D899" t="s">
        <v>4033</v>
      </c>
      <c r="E899" t="s">
        <v>910</v>
      </c>
      <c r="F899">
        <v>149869.98670000001</v>
      </c>
      <c r="G899">
        <v>152499.14629999999</v>
      </c>
      <c r="H899">
        <v>146305.15719999999</v>
      </c>
      <c r="I899">
        <v>152644.62619999997</v>
      </c>
      <c r="J899">
        <v>156691.08100000001</v>
      </c>
      <c r="K899">
        <v>156298.41639999996</v>
      </c>
      <c r="L899">
        <v>158644.05309999999</v>
      </c>
      <c r="M899">
        <v>160753.45306000003</v>
      </c>
      <c r="N899">
        <v>162342.63519999999</v>
      </c>
      <c r="O899" t="s">
        <v>4109</v>
      </c>
      <c r="P899" t="s">
        <v>4109</v>
      </c>
      <c r="Q899" t="s">
        <v>4109</v>
      </c>
      <c r="R899" t="s">
        <v>4109</v>
      </c>
      <c r="S899" t="s">
        <v>4109</v>
      </c>
      <c r="T899" t="s">
        <v>4109</v>
      </c>
      <c r="U899" t="s">
        <v>4109</v>
      </c>
      <c r="V899" t="s">
        <v>4109</v>
      </c>
      <c r="W899" t="s">
        <v>4109</v>
      </c>
      <c r="X899" t="s">
        <v>4109</v>
      </c>
      <c r="Y899" t="s">
        <v>4109</v>
      </c>
      <c r="Z899" s="4">
        <f t="shared" si="14"/>
        <v>0.45</v>
      </c>
    </row>
    <row r="900" spans="2:26" x14ac:dyDescent="0.25">
      <c r="B900" t="s">
        <v>5257</v>
      </c>
      <c r="C900" t="s">
        <v>846</v>
      </c>
      <c r="D900" t="s">
        <v>1750</v>
      </c>
      <c r="E900" t="s">
        <v>2452</v>
      </c>
      <c r="F900" t="s">
        <v>4109</v>
      </c>
      <c r="G900" t="s">
        <v>4109</v>
      </c>
      <c r="H900" t="s">
        <v>4109</v>
      </c>
      <c r="I900" t="s">
        <v>4109</v>
      </c>
      <c r="J900" t="s">
        <v>4109</v>
      </c>
      <c r="K900">
        <v>4</v>
      </c>
      <c r="L900">
        <v>4</v>
      </c>
      <c r="M900">
        <v>4</v>
      </c>
      <c r="N900">
        <v>4</v>
      </c>
      <c r="O900">
        <v>4</v>
      </c>
      <c r="P900">
        <v>4</v>
      </c>
      <c r="Q900">
        <v>4</v>
      </c>
      <c r="R900">
        <v>4</v>
      </c>
      <c r="S900">
        <v>4</v>
      </c>
      <c r="T900" t="s">
        <v>4109</v>
      </c>
      <c r="U900" t="s">
        <v>4109</v>
      </c>
      <c r="V900" t="s">
        <v>4109</v>
      </c>
      <c r="W900" t="s">
        <v>4109</v>
      </c>
      <c r="X900" t="s">
        <v>4109</v>
      </c>
      <c r="Y900" t="s">
        <v>4109</v>
      </c>
      <c r="Z900" s="4">
        <f t="shared" si="14"/>
        <v>0.45</v>
      </c>
    </row>
    <row r="901" spans="2:26" x14ac:dyDescent="0.25">
      <c r="B901" t="s">
        <v>5257</v>
      </c>
      <c r="C901" t="s">
        <v>846</v>
      </c>
      <c r="D901" t="s">
        <v>2385</v>
      </c>
      <c r="E901" t="s">
        <v>1609</v>
      </c>
      <c r="F901" t="s">
        <v>4109</v>
      </c>
      <c r="G901" t="s">
        <v>4109</v>
      </c>
      <c r="H901" t="s">
        <v>4109</v>
      </c>
      <c r="I901" t="s">
        <v>4109</v>
      </c>
      <c r="J901" t="s">
        <v>4109</v>
      </c>
      <c r="K901">
        <v>3.5</v>
      </c>
      <c r="L901">
        <v>3.5</v>
      </c>
      <c r="M901">
        <v>3.5</v>
      </c>
      <c r="N901">
        <v>3.5</v>
      </c>
      <c r="O901">
        <v>3.5</v>
      </c>
      <c r="P901">
        <v>3.5</v>
      </c>
      <c r="Q901">
        <v>3</v>
      </c>
      <c r="R901">
        <v>3</v>
      </c>
      <c r="S901">
        <v>3</v>
      </c>
      <c r="T901" t="s">
        <v>4109</v>
      </c>
      <c r="U901" t="s">
        <v>4109</v>
      </c>
      <c r="V901" t="s">
        <v>4109</v>
      </c>
      <c r="W901" t="s">
        <v>4109</v>
      </c>
      <c r="X901" t="s">
        <v>4109</v>
      </c>
      <c r="Y901" t="s">
        <v>4109</v>
      </c>
      <c r="Z901" s="4">
        <f t="shared" si="14"/>
        <v>0.45</v>
      </c>
    </row>
    <row r="902" spans="2:26" x14ac:dyDescent="0.25">
      <c r="B902" t="s">
        <v>5257</v>
      </c>
      <c r="C902" t="s">
        <v>846</v>
      </c>
      <c r="D902" t="s">
        <v>700</v>
      </c>
      <c r="E902" t="s">
        <v>2182</v>
      </c>
      <c r="F902" t="s">
        <v>4109</v>
      </c>
      <c r="G902" t="s">
        <v>4109</v>
      </c>
      <c r="H902" t="s">
        <v>4109</v>
      </c>
      <c r="I902" t="s">
        <v>4109</v>
      </c>
      <c r="J902" t="s">
        <v>4109</v>
      </c>
      <c r="K902">
        <v>4.5</v>
      </c>
      <c r="L902">
        <v>4.5</v>
      </c>
      <c r="M902">
        <v>4.5</v>
      </c>
      <c r="N902">
        <v>4.5</v>
      </c>
      <c r="O902">
        <v>4</v>
      </c>
      <c r="P902">
        <v>4</v>
      </c>
      <c r="Q902">
        <v>4</v>
      </c>
      <c r="R902">
        <v>4</v>
      </c>
      <c r="S902">
        <v>4</v>
      </c>
      <c r="T902" t="s">
        <v>4109</v>
      </c>
      <c r="U902" t="s">
        <v>4109</v>
      </c>
      <c r="V902" t="s">
        <v>4109</v>
      </c>
      <c r="W902" t="s">
        <v>4109</v>
      </c>
      <c r="X902" t="s">
        <v>4109</v>
      </c>
      <c r="Y902" t="s">
        <v>4109</v>
      </c>
      <c r="Z902" s="4">
        <f t="shared" si="14"/>
        <v>0.45</v>
      </c>
    </row>
    <row r="903" spans="2:26" x14ac:dyDescent="0.25">
      <c r="B903" t="s">
        <v>5257</v>
      </c>
      <c r="C903" t="s">
        <v>846</v>
      </c>
      <c r="D903" t="s">
        <v>1862</v>
      </c>
      <c r="E903" t="s">
        <v>2409</v>
      </c>
      <c r="F903" t="s">
        <v>4109</v>
      </c>
      <c r="G903" t="s">
        <v>4109</v>
      </c>
      <c r="H903" t="s">
        <v>4109</v>
      </c>
      <c r="I903" t="s">
        <v>4109</v>
      </c>
      <c r="J903" t="s">
        <v>4109</v>
      </c>
      <c r="K903">
        <v>4</v>
      </c>
      <c r="L903">
        <v>4.166666666666667</v>
      </c>
      <c r="M903">
        <v>4.166666666666667</v>
      </c>
      <c r="N903">
        <v>4.2</v>
      </c>
      <c r="O903">
        <v>4</v>
      </c>
      <c r="P903">
        <v>4</v>
      </c>
      <c r="Q903">
        <v>4</v>
      </c>
      <c r="R903">
        <v>4</v>
      </c>
      <c r="S903">
        <v>4</v>
      </c>
      <c r="T903" t="s">
        <v>4109</v>
      </c>
      <c r="U903" t="s">
        <v>4109</v>
      </c>
      <c r="V903" t="s">
        <v>4109</v>
      </c>
      <c r="W903" t="s">
        <v>4109</v>
      </c>
      <c r="X903" t="s">
        <v>4109</v>
      </c>
      <c r="Y903" t="s">
        <v>4109</v>
      </c>
      <c r="Z903" s="4">
        <f t="shared" si="14"/>
        <v>0.45</v>
      </c>
    </row>
    <row r="904" spans="2:26" x14ac:dyDescent="0.25">
      <c r="B904" t="s">
        <v>5257</v>
      </c>
      <c r="C904" t="s">
        <v>846</v>
      </c>
      <c r="D904" t="s">
        <v>1674</v>
      </c>
      <c r="E904" t="s">
        <v>4242</v>
      </c>
      <c r="F904" t="s">
        <v>4109</v>
      </c>
      <c r="G904" t="s">
        <v>4109</v>
      </c>
      <c r="H904" t="s">
        <v>4109</v>
      </c>
      <c r="I904" t="s">
        <v>4109</v>
      </c>
      <c r="J904" t="s">
        <v>4109</v>
      </c>
      <c r="K904">
        <v>4</v>
      </c>
      <c r="L904">
        <v>4</v>
      </c>
      <c r="M904">
        <v>4</v>
      </c>
      <c r="N904">
        <v>4</v>
      </c>
      <c r="O904">
        <v>4</v>
      </c>
      <c r="P904">
        <v>4</v>
      </c>
      <c r="Q904">
        <v>4</v>
      </c>
      <c r="R904">
        <v>4</v>
      </c>
      <c r="S904">
        <v>4</v>
      </c>
      <c r="T904" t="s">
        <v>4109</v>
      </c>
      <c r="U904" t="s">
        <v>4109</v>
      </c>
      <c r="V904" t="s">
        <v>4109</v>
      </c>
      <c r="W904" t="s">
        <v>4109</v>
      </c>
      <c r="X904" t="s">
        <v>4109</v>
      </c>
      <c r="Y904" t="s">
        <v>4109</v>
      </c>
      <c r="Z904" s="4">
        <f t="shared" si="14"/>
        <v>0.45</v>
      </c>
    </row>
    <row r="905" spans="2:26" x14ac:dyDescent="0.25">
      <c r="B905" t="s">
        <v>5257</v>
      </c>
      <c r="C905" t="s">
        <v>846</v>
      </c>
      <c r="D905" t="s">
        <v>5204</v>
      </c>
      <c r="E905" t="s">
        <v>4927</v>
      </c>
      <c r="F905" t="s">
        <v>4109</v>
      </c>
      <c r="G905" t="s">
        <v>4109</v>
      </c>
      <c r="H905" t="s">
        <v>4109</v>
      </c>
      <c r="I905" t="s">
        <v>4109</v>
      </c>
      <c r="J905" t="s">
        <v>4109</v>
      </c>
      <c r="K905">
        <v>4</v>
      </c>
      <c r="L905">
        <v>4</v>
      </c>
      <c r="M905">
        <v>4</v>
      </c>
      <c r="N905">
        <v>4</v>
      </c>
      <c r="O905">
        <v>4</v>
      </c>
      <c r="P905">
        <v>4</v>
      </c>
      <c r="Q905">
        <v>4</v>
      </c>
      <c r="R905">
        <v>4</v>
      </c>
      <c r="S905">
        <v>4</v>
      </c>
      <c r="T905" t="s">
        <v>4109</v>
      </c>
      <c r="U905" t="s">
        <v>4109</v>
      </c>
      <c r="V905" t="s">
        <v>4109</v>
      </c>
      <c r="W905" t="s">
        <v>4109</v>
      </c>
      <c r="X905" t="s">
        <v>4109</v>
      </c>
      <c r="Y905" t="s">
        <v>4109</v>
      </c>
      <c r="Z905" s="4">
        <f t="shared" si="14"/>
        <v>0.45</v>
      </c>
    </row>
    <row r="906" spans="2:26" x14ac:dyDescent="0.25">
      <c r="B906" t="s">
        <v>5257</v>
      </c>
      <c r="C906" t="s">
        <v>846</v>
      </c>
      <c r="D906" t="s">
        <v>1984</v>
      </c>
      <c r="E906" t="s">
        <v>9</v>
      </c>
      <c r="F906" t="s">
        <v>4109</v>
      </c>
      <c r="G906" t="s">
        <v>4109</v>
      </c>
      <c r="H906" t="s">
        <v>4109</v>
      </c>
      <c r="I906" t="s">
        <v>4109</v>
      </c>
      <c r="J906" t="s">
        <v>4109</v>
      </c>
      <c r="K906">
        <v>4</v>
      </c>
      <c r="L906">
        <v>4</v>
      </c>
      <c r="M906">
        <v>4</v>
      </c>
      <c r="N906">
        <v>4</v>
      </c>
      <c r="O906">
        <v>4</v>
      </c>
      <c r="P906">
        <v>4</v>
      </c>
      <c r="Q906">
        <v>4</v>
      </c>
      <c r="R906">
        <v>3.5</v>
      </c>
      <c r="S906">
        <v>3.5</v>
      </c>
      <c r="T906" t="s">
        <v>4109</v>
      </c>
      <c r="U906" t="s">
        <v>4109</v>
      </c>
      <c r="V906" t="s">
        <v>4109</v>
      </c>
      <c r="W906" t="s">
        <v>4109</v>
      </c>
      <c r="X906" t="s">
        <v>4109</v>
      </c>
      <c r="Y906" t="s">
        <v>4109</v>
      </c>
      <c r="Z906" s="4">
        <f t="shared" si="14"/>
        <v>0.45</v>
      </c>
    </row>
    <row r="907" spans="2:26" x14ac:dyDescent="0.25">
      <c r="B907" t="s">
        <v>5257</v>
      </c>
      <c r="C907" t="s">
        <v>846</v>
      </c>
      <c r="D907" t="s">
        <v>5273</v>
      </c>
      <c r="E907" t="s">
        <v>3094</v>
      </c>
      <c r="F907" t="s">
        <v>4109</v>
      </c>
      <c r="G907" t="s">
        <v>4109</v>
      </c>
      <c r="H907" t="s">
        <v>4109</v>
      </c>
      <c r="I907" t="s">
        <v>4109</v>
      </c>
      <c r="J907" t="s">
        <v>4109</v>
      </c>
      <c r="K907">
        <v>3</v>
      </c>
      <c r="L907">
        <v>3.5</v>
      </c>
      <c r="M907">
        <v>3.5</v>
      </c>
      <c r="N907">
        <v>3.5</v>
      </c>
      <c r="O907">
        <v>3.5</v>
      </c>
      <c r="P907">
        <v>3.5</v>
      </c>
      <c r="Q907">
        <v>3.5</v>
      </c>
      <c r="R907">
        <v>3.5</v>
      </c>
      <c r="S907">
        <v>3.5</v>
      </c>
      <c r="T907" t="s">
        <v>4109</v>
      </c>
      <c r="U907" t="s">
        <v>4109</v>
      </c>
      <c r="V907" t="s">
        <v>4109</v>
      </c>
      <c r="W907" t="s">
        <v>4109</v>
      </c>
      <c r="X907" t="s">
        <v>4109</v>
      </c>
      <c r="Y907" t="s">
        <v>4109</v>
      </c>
      <c r="Z907" s="4">
        <f t="shared" si="14"/>
        <v>0.45</v>
      </c>
    </row>
    <row r="908" spans="2:26" x14ac:dyDescent="0.25">
      <c r="B908" t="s">
        <v>5257</v>
      </c>
      <c r="C908" t="s">
        <v>846</v>
      </c>
      <c r="D908" t="s">
        <v>4174</v>
      </c>
      <c r="E908" t="s">
        <v>428</v>
      </c>
      <c r="F908" t="s">
        <v>4109</v>
      </c>
      <c r="G908" t="s">
        <v>4109</v>
      </c>
      <c r="H908" t="s">
        <v>4109</v>
      </c>
      <c r="I908" t="s">
        <v>4109</v>
      </c>
      <c r="J908" t="s">
        <v>4109</v>
      </c>
      <c r="K908">
        <v>3.5</v>
      </c>
      <c r="L908">
        <v>3.5</v>
      </c>
      <c r="M908">
        <v>3.5</v>
      </c>
      <c r="N908">
        <v>3.5</v>
      </c>
      <c r="O908">
        <v>3.5</v>
      </c>
      <c r="P908">
        <v>3.5</v>
      </c>
      <c r="Q908">
        <v>3</v>
      </c>
      <c r="R908">
        <v>3</v>
      </c>
      <c r="S908">
        <v>3</v>
      </c>
      <c r="T908" t="s">
        <v>4109</v>
      </c>
      <c r="U908" t="s">
        <v>4109</v>
      </c>
      <c r="V908" t="s">
        <v>4109</v>
      </c>
      <c r="W908" t="s">
        <v>4109</v>
      </c>
      <c r="X908" t="s">
        <v>4109</v>
      </c>
      <c r="Y908" t="s">
        <v>4109</v>
      </c>
      <c r="Z908" s="4">
        <f t="shared" si="14"/>
        <v>0.45</v>
      </c>
    </row>
    <row r="909" spans="2:26" x14ac:dyDescent="0.25">
      <c r="B909" t="s">
        <v>5257</v>
      </c>
      <c r="C909" t="s">
        <v>846</v>
      </c>
      <c r="D909" t="s">
        <v>289</v>
      </c>
      <c r="E909" t="s">
        <v>1596</v>
      </c>
      <c r="F909" t="s">
        <v>4109</v>
      </c>
      <c r="G909" t="s">
        <v>4109</v>
      </c>
      <c r="H909" t="s">
        <v>4109</v>
      </c>
      <c r="I909" t="s">
        <v>4109</v>
      </c>
      <c r="J909" t="s">
        <v>4109</v>
      </c>
      <c r="K909">
        <v>4.5</v>
      </c>
      <c r="L909">
        <v>4.5</v>
      </c>
      <c r="M909">
        <v>4.5</v>
      </c>
      <c r="N909">
        <v>4.5</v>
      </c>
      <c r="O909">
        <v>4.5</v>
      </c>
      <c r="P909">
        <v>4.5</v>
      </c>
      <c r="Q909">
        <v>4.5</v>
      </c>
      <c r="R909">
        <v>4.5</v>
      </c>
      <c r="S909">
        <v>4.5</v>
      </c>
      <c r="T909" t="s">
        <v>4109</v>
      </c>
      <c r="U909" t="s">
        <v>4109</v>
      </c>
      <c r="V909" t="s">
        <v>4109</v>
      </c>
      <c r="W909" t="s">
        <v>4109</v>
      </c>
      <c r="X909" t="s">
        <v>4109</v>
      </c>
      <c r="Y909" t="s">
        <v>4109</v>
      </c>
      <c r="Z909" s="4">
        <f t="shared" si="14"/>
        <v>0.45</v>
      </c>
    </row>
    <row r="910" spans="2:26" x14ac:dyDescent="0.25">
      <c r="B910" t="s">
        <v>5257</v>
      </c>
      <c r="C910" t="s">
        <v>846</v>
      </c>
      <c r="D910" t="s">
        <v>4812</v>
      </c>
      <c r="E910" t="s">
        <v>2436</v>
      </c>
      <c r="F910" t="s">
        <v>4109</v>
      </c>
      <c r="G910" t="s">
        <v>4109</v>
      </c>
      <c r="H910" t="s">
        <v>4109</v>
      </c>
      <c r="I910" t="s">
        <v>4109</v>
      </c>
      <c r="J910" t="s">
        <v>4109</v>
      </c>
      <c r="K910">
        <v>3.7</v>
      </c>
      <c r="L910">
        <v>3.7</v>
      </c>
      <c r="M910">
        <v>3.7</v>
      </c>
      <c r="N910">
        <v>3.7</v>
      </c>
      <c r="O910">
        <v>3.7</v>
      </c>
      <c r="P910">
        <v>3.7</v>
      </c>
      <c r="Q910">
        <v>3.6</v>
      </c>
      <c r="R910">
        <v>3.7</v>
      </c>
      <c r="S910">
        <v>3.7</v>
      </c>
      <c r="T910" t="s">
        <v>4109</v>
      </c>
      <c r="U910" t="s">
        <v>4109</v>
      </c>
      <c r="V910" t="s">
        <v>4109</v>
      </c>
      <c r="W910" t="s">
        <v>4109</v>
      </c>
      <c r="X910" t="s">
        <v>4109</v>
      </c>
      <c r="Y910" t="s">
        <v>4109</v>
      </c>
      <c r="Z910" s="4">
        <f t="shared" si="14"/>
        <v>0.45</v>
      </c>
    </row>
    <row r="911" spans="2:26" x14ac:dyDescent="0.25">
      <c r="B911" t="s">
        <v>5257</v>
      </c>
      <c r="C911" t="s">
        <v>846</v>
      </c>
      <c r="D911" t="s">
        <v>1523</v>
      </c>
      <c r="E911" t="s">
        <v>4129</v>
      </c>
      <c r="F911" t="s">
        <v>4109</v>
      </c>
      <c r="G911" t="s">
        <v>4109</v>
      </c>
      <c r="H911" t="s">
        <v>4109</v>
      </c>
      <c r="I911" t="s">
        <v>4109</v>
      </c>
      <c r="J911" t="s">
        <v>4109</v>
      </c>
      <c r="K911">
        <v>3.5</v>
      </c>
      <c r="L911">
        <v>3.5</v>
      </c>
      <c r="M911">
        <v>3.5</v>
      </c>
      <c r="N911">
        <v>3.5</v>
      </c>
      <c r="O911">
        <v>3.5</v>
      </c>
      <c r="P911">
        <v>3.5</v>
      </c>
      <c r="Q911">
        <v>3.5</v>
      </c>
      <c r="R911">
        <v>4</v>
      </c>
      <c r="S911">
        <v>4</v>
      </c>
      <c r="T911" t="s">
        <v>4109</v>
      </c>
      <c r="U911" t="s">
        <v>4109</v>
      </c>
      <c r="V911" t="s">
        <v>4109</v>
      </c>
      <c r="W911" t="s">
        <v>4109</v>
      </c>
      <c r="X911" t="s">
        <v>4109</v>
      </c>
      <c r="Y911" t="s">
        <v>4109</v>
      </c>
      <c r="Z911" s="4">
        <f t="shared" si="14"/>
        <v>0.45</v>
      </c>
    </row>
    <row r="912" spans="2:26" x14ac:dyDescent="0.25">
      <c r="B912" t="s">
        <v>5257</v>
      </c>
      <c r="C912" t="s">
        <v>846</v>
      </c>
      <c r="D912" t="s">
        <v>3716</v>
      </c>
      <c r="E912" t="s">
        <v>1188</v>
      </c>
      <c r="F912" t="s">
        <v>4109</v>
      </c>
      <c r="G912" t="s">
        <v>4109</v>
      </c>
      <c r="H912" t="s">
        <v>4109</v>
      </c>
      <c r="I912" t="s">
        <v>4109</v>
      </c>
      <c r="J912" t="s">
        <v>4109</v>
      </c>
      <c r="K912">
        <v>3.5</v>
      </c>
      <c r="L912">
        <v>3.5</v>
      </c>
      <c r="M912">
        <v>3.5</v>
      </c>
      <c r="N912">
        <v>3.5</v>
      </c>
      <c r="O912">
        <v>3.5</v>
      </c>
      <c r="P912">
        <v>3.5</v>
      </c>
      <c r="Q912">
        <v>3.5</v>
      </c>
      <c r="R912">
        <v>3.5</v>
      </c>
      <c r="S912">
        <v>3.5</v>
      </c>
      <c r="T912" t="s">
        <v>4109</v>
      </c>
      <c r="U912" t="s">
        <v>4109</v>
      </c>
      <c r="V912" t="s">
        <v>4109</v>
      </c>
      <c r="W912" t="s">
        <v>4109</v>
      </c>
      <c r="X912" t="s">
        <v>4109</v>
      </c>
      <c r="Y912" t="s">
        <v>4109</v>
      </c>
      <c r="Z912" s="4">
        <f t="shared" si="14"/>
        <v>0.45</v>
      </c>
    </row>
    <row r="913" spans="1:26" x14ac:dyDescent="0.25">
      <c r="B913" t="s">
        <v>5257</v>
      </c>
      <c r="C913" t="s">
        <v>846</v>
      </c>
      <c r="D913" t="s">
        <v>2717</v>
      </c>
      <c r="E913" t="s">
        <v>2393</v>
      </c>
      <c r="F913" t="s">
        <v>4109</v>
      </c>
      <c r="G913" t="s">
        <v>4109</v>
      </c>
      <c r="H913" t="s">
        <v>4109</v>
      </c>
      <c r="I913" t="s">
        <v>4109</v>
      </c>
      <c r="J913" t="s">
        <v>4109</v>
      </c>
      <c r="K913">
        <v>3.7</v>
      </c>
      <c r="L913">
        <v>3.7</v>
      </c>
      <c r="M913">
        <v>3.7</v>
      </c>
      <c r="N913">
        <v>3.7</v>
      </c>
      <c r="O913">
        <v>3.7</v>
      </c>
      <c r="P913">
        <v>3.6</v>
      </c>
      <c r="Q913">
        <v>3.6</v>
      </c>
      <c r="R913">
        <v>3.6</v>
      </c>
      <c r="S913">
        <v>3.6</v>
      </c>
      <c r="T913" t="s">
        <v>4109</v>
      </c>
      <c r="U913" t="s">
        <v>4109</v>
      </c>
      <c r="V913" t="s">
        <v>4109</v>
      </c>
      <c r="W913" t="s">
        <v>4109</v>
      </c>
      <c r="X913" t="s">
        <v>4109</v>
      </c>
      <c r="Y913" t="s">
        <v>4109</v>
      </c>
      <c r="Z913" s="4">
        <f t="shared" si="14"/>
        <v>0.45</v>
      </c>
    </row>
    <row r="914" spans="1:26" x14ac:dyDescent="0.25">
      <c r="B914" t="s">
        <v>5257</v>
      </c>
      <c r="C914" t="s">
        <v>846</v>
      </c>
      <c r="D914" t="s">
        <v>598</v>
      </c>
      <c r="E914" t="s">
        <v>1267</v>
      </c>
      <c r="F914" t="s">
        <v>4109</v>
      </c>
      <c r="G914" t="s">
        <v>4109</v>
      </c>
      <c r="H914" t="s">
        <v>4109</v>
      </c>
      <c r="I914" t="s">
        <v>4109</v>
      </c>
      <c r="J914" t="s">
        <v>4109</v>
      </c>
      <c r="K914">
        <v>4</v>
      </c>
      <c r="L914">
        <v>4</v>
      </c>
      <c r="M914">
        <v>4</v>
      </c>
      <c r="N914">
        <v>4</v>
      </c>
      <c r="O914">
        <v>4</v>
      </c>
      <c r="P914">
        <v>3.5</v>
      </c>
      <c r="Q914">
        <v>3.5</v>
      </c>
      <c r="R914">
        <v>3.5</v>
      </c>
      <c r="S914">
        <v>3.5</v>
      </c>
      <c r="T914" t="s">
        <v>4109</v>
      </c>
      <c r="U914" t="s">
        <v>4109</v>
      </c>
      <c r="V914" t="s">
        <v>4109</v>
      </c>
      <c r="W914" t="s">
        <v>4109</v>
      </c>
      <c r="X914" t="s">
        <v>4109</v>
      </c>
      <c r="Y914" t="s">
        <v>4109</v>
      </c>
      <c r="Z914" s="4">
        <f t="shared" si="14"/>
        <v>0.45</v>
      </c>
    </row>
    <row r="915" spans="1:26" x14ac:dyDescent="0.25">
      <c r="B915" t="s">
        <v>5257</v>
      </c>
      <c r="C915" t="s">
        <v>846</v>
      </c>
      <c r="D915" t="s">
        <v>4871</v>
      </c>
      <c r="E915" t="s">
        <v>2653</v>
      </c>
      <c r="F915" t="s">
        <v>4109</v>
      </c>
      <c r="G915" t="s">
        <v>4109</v>
      </c>
      <c r="H915" t="s">
        <v>4109</v>
      </c>
      <c r="I915" t="s">
        <v>4109</v>
      </c>
      <c r="J915" t="s">
        <v>4109</v>
      </c>
      <c r="K915">
        <v>3.5</v>
      </c>
      <c r="L915">
        <v>3.5</v>
      </c>
      <c r="M915">
        <v>3.5</v>
      </c>
      <c r="N915">
        <v>3.5</v>
      </c>
      <c r="O915">
        <v>3.5</v>
      </c>
      <c r="P915">
        <v>3.5</v>
      </c>
      <c r="Q915">
        <v>3.5</v>
      </c>
      <c r="R915">
        <v>3.5</v>
      </c>
      <c r="S915">
        <v>3.5</v>
      </c>
      <c r="T915" t="s">
        <v>4109</v>
      </c>
      <c r="U915" t="s">
        <v>4109</v>
      </c>
      <c r="V915" t="s">
        <v>4109</v>
      </c>
      <c r="W915" t="s">
        <v>4109</v>
      </c>
      <c r="X915" t="s">
        <v>4109</v>
      </c>
      <c r="Y915" t="s">
        <v>4109</v>
      </c>
      <c r="Z915" s="4">
        <f t="shared" si="14"/>
        <v>0.45</v>
      </c>
    </row>
    <row r="916" spans="1:26" x14ac:dyDescent="0.25">
      <c r="B916" t="s">
        <v>5257</v>
      </c>
      <c r="C916" t="s">
        <v>846</v>
      </c>
      <c r="D916" t="s">
        <v>635</v>
      </c>
      <c r="E916" t="s">
        <v>130</v>
      </c>
      <c r="F916" t="s">
        <v>4109</v>
      </c>
      <c r="G916" t="s">
        <v>4109</v>
      </c>
      <c r="H916" t="s">
        <v>4109</v>
      </c>
      <c r="I916" t="s">
        <v>4109</v>
      </c>
      <c r="J916" t="s">
        <v>4109</v>
      </c>
      <c r="K916">
        <v>3.5</v>
      </c>
      <c r="L916">
        <v>3.5</v>
      </c>
      <c r="M916">
        <v>3.5</v>
      </c>
      <c r="N916">
        <v>3.5</v>
      </c>
      <c r="O916">
        <v>3.5</v>
      </c>
      <c r="P916">
        <v>3.5</v>
      </c>
      <c r="Q916">
        <v>3.5</v>
      </c>
      <c r="R916">
        <v>3.5</v>
      </c>
      <c r="S916">
        <v>3.5</v>
      </c>
      <c r="T916" t="s">
        <v>4109</v>
      </c>
      <c r="U916" t="s">
        <v>4109</v>
      </c>
      <c r="V916" t="s">
        <v>4109</v>
      </c>
      <c r="W916" t="s">
        <v>4109</v>
      </c>
      <c r="X916" t="s">
        <v>4109</v>
      </c>
      <c r="Y916" t="s">
        <v>4109</v>
      </c>
      <c r="Z916" s="4">
        <f t="shared" si="14"/>
        <v>0.45</v>
      </c>
    </row>
    <row r="917" spans="1:26" x14ac:dyDescent="0.25">
      <c r="B917" t="s">
        <v>5257</v>
      </c>
      <c r="C917" t="s">
        <v>846</v>
      </c>
      <c r="D917" t="s">
        <v>838</v>
      </c>
      <c r="E917" t="s">
        <v>2719</v>
      </c>
      <c r="F917" t="s">
        <v>4109</v>
      </c>
      <c r="G917" t="s">
        <v>4109</v>
      </c>
      <c r="H917" t="s">
        <v>4109</v>
      </c>
      <c r="I917" t="s">
        <v>4109</v>
      </c>
      <c r="J917" t="s">
        <v>4109</v>
      </c>
      <c r="K917">
        <v>3.6666666666666665</v>
      </c>
      <c r="L917">
        <v>3.6666666666666665</v>
      </c>
      <c r="M917">
        <v>3.8333333333333335</v>
      </c>
      <c r="N917">
        <v>3.7</v>
      </c>
      <c r="O917">
        <v>3.6666666666666665</v>
      </c>
      <c r="P917">
        <v>3.6666666666666665</v>
      </c>
      <c r="Q917">
        <v>3.6666666666666665</v>
      </c>
      <c r="R917">
        <v>3.5</v>
      </c>
      <c r="S917">
        <v>3.5</v>
      </c>
      <c r="T917" t="s">
        <v>4109</v>
      </c>
      <c r="U917" t="s">
        <v>4109</v>
      </c>
      <c r="V917" t="s">
        <v>4109</v>
      </c>
      <c r="W917" t="s">
        <v>4109</v>
      </c>
      <c r="X917" t="s">
        <v>4109</v>
      </c>
      <c r="Y917" t="s">
        <v>4109</v>
      </c>
      <c r="Z917" s="4">
        <f t="shared" si="14"/>
        <v>0.45</v>
      </c>
    </row>
    <row r="918" spans="1:26" x14ac:dyDescent="0.25">
      <c r="B918" t="s">
        <v>5257</v>
      </c>
      <c r="C918" t="s">
        <v>846</v>
      </c>
      <c r="D918" t="s">
        <v>2865</v>
      </c>
      <c r="E918" t="s">
        <v>3240</v>
      </c>
      <c r="F918" t="s">
        <v>4109</v>
      </c>
      <c r="G918" t="s">
        <v>4109</v>
      </c>
      <c r="H918" t="s">
        <v>4109</v>
      </c>
      <c r="I918" t="s">
        <v>4109</v>
      </c>
      <c r="J918" t="s">
        <v>4109</v>
      </c>
      <c r="K918">
        <v>3.5</v>
      </c>
      <c r="L918">
        <v>3.5</v>
      </c>
      <c r="M918">
        <v>4</v>
      </c>
      <c r="N918">
        <v>3.5</v>
      </c>
      <c r="O918">
        <v>3.5</v>
      </c>
      <c r="P918">
        <v>3.5</v>
      </c>
      <c r="Q918">
        <v>4</v>
      </c>
      <c r="R918">
        <v>4</v>
      </c>
      <c r="S918">
        <v>4</v>
      </c>
      <c r="T918" t="s">
        <v>4109</v>
      </c>
      <c r="U918" t="s">
        <v>4109</v>
      </c>
      <c r="V918" t="s">
        <v>4109</v>
      </c>
      <c r="W918" t="s">
        <v>4109</v>
      </c>
      <c r="X918" t="s">
        <v>4109</v>
      </c>
      <c r="Y918" t="s">
        <v>4109</v>
      </c>
      <c r="Z918" s="4">
        <f t="shared" si="14"/>
        <v>0.45</v>
      </c>
    </row>
    <row r="919" spans="1:26" x14ac:dyDescent="0.25">
      <c r="B919" t="s">
        <v>5257</v>
      </c>
      <c r="C919" t="s">
        <v>846</v>
      </c>
      <c r="D919" t="s">
        <v>2254</v>
      </c>
      <c r="E919" t="s">
        <v>3699</v>
      </c>
      <c r="F919" t="s">
        <v>4109</v>
      </c>
      <c r="G919" t="s">
        <v>4109</v>
      </c>
      <c r="H919" t="s">
        <v>4109</v>
      </c>
      <c r="I919" t="s">
        <v>4109</v>
      </c>
      <c r="J919" t="s">
        <v>4109</v>
      </c>
      <c r="K919">
        <v>3.5</v>
      </c>
      <c r="L919">
        <v>3.5</v>
      </c>
      <c r="M919">
        <v>3.5</v>
      </c>
      <c r="N919">
        <v>3.5</v>
      </c>
      <c r="O919">
        <v>3.5</v>
      </c>
      <c r="P919">
        <v>3.5</v>
      </c>
      <c r="Q919">
        <v>3.5</v>
      </c>
      <c r="R919">
        <v>3.5</v>
      </c>
      <c r="S919">
        <v>3.5</v>
      </c>
      <c r="T919" t="s">
        <v>4109</v>
      </c>
      <c r="U919" t="s">
        <v>4109</v>
      </c>
      <c r="V919" t="s">
        <v>4109</v>
      </c>
      <c r="W919" t="s">
        <v>4109</v>
      </c>
      <c r="X919" t="s">
        <v>4109</v>
      </c>
      <c r="Y919" t="s">
        <v>4109</v>
      </c>
      <c r="Z919" s="4">
        <f t="shared" si="14"/>
        <v>0.45</v>
      </c>
    </row>
    <row r="920" spans="1:26" x14ac:dyDescent="0.25">
      <c r="B920" t="s">
        <v>5257</v>
      </c>
      <c r="C920" t="s">
        <v>846</v>
      </c>
      <c r="D920" t="s">
        <v>743</v>
      </c>
      <c r="E920" t="s">
        <v>3921</v>
      </c>
      <c r="F920">
        <v>14.646412934270147</v>
      </c>
      <c r="G920">
        <v>14.716551537971528</v>
      </c>
      <c r="H920">
        <v>15.565093115083876</v>
      </c>
      <c r="I920">
        <v>15.902871257362547</v>
      </c>
      <c r="J920">
        <v>15.778285113777201</v>
      </c>
      <c r="K920">
        <v>16.028828347650585</v>
      </c>
      <c r="L920">
        <v>16.276735996452214</v>
      </c>
      <c r="M920">
        <v>16.721194583909462</v>
      </c>
      <c r="N920">
        <v>17.207385663042746</v>
      </c>
      <c r="O920" t="s">
        <v>4109</v>
      </c>
      <c r="P920" t="s">
        <v>4109</v>
      </c>
      <c r="Q920" t="s">
        <v>4109</v>
      </c>
      <c r="R920" t="s">
        <v>4109</v>
      </c>
      <c r="S920" t="s">
        <v>4109</v>
      </c>
      <c r="T920" t="s">
        <v>4109</v>
      </c>
      <c r="U920" t="s">
        <v>4109</v>
      </c>
      <c r="V920" t="s">
        <v>4109</v>
      </c>
      <c r="W920" t="s">
        <v>4109</v>
      </c>
      <c r="X920" t="s">
        <v>4109</v>
      </c>
      <c r="Y920" t="s">
        <v>4109</v>
      </c>
      <c r="Z920" s="4">
        <f t="shared" si="14"/>
        <v>0.45</v>
      </c>
    </row>
    <row r="921" spans="1:26" x14ac:dyDescent="0.25">
      <c r="B921" t="s">
        <v>5257</v>
      </c>
      <c r="C921" t="s">
        <v>846</v>
      </c>
      <c r="D921" t="s">
        <v>3077</v>
      </c>
      <c r="E921" t="s">
        <v>956</v>
      </c>
      <c r="F921" t="s">
        <v>4109</v>
      </c>
      <c r="G921" t="s">
        <v>4109</v>
      </c>
      <c r="H921" t="s">
        <v>4109</v>
      </c>
      <c r="I921" t="s">
        <v>4109</v>
      </c>
      <c r="J921" t="s">
        <v>4109</v>
      </c>
      <c r="K921">
        <v>3.7666666666666666</v>
      </c>
      <c r="L921">
        <v>3.8083333333333336</v>
      </c>
      <c r="M921">
        <v>3.85</v>
      </c>
      <c r="N921">
        <v>3.8</v>
      </c>
      <c r="O921">
        <v>3.7666666666666666</v>
      </c>
      <c r="P921">
        <v>3.7416666666666667</v>
      </c>
      <c r="Q921">
        <v>3.7166666666666663</v>
      </c>
      <c r="R921">
        <v>3.7</v>
      </c>
      <c r="S921">
        <v>3.7</v>
      </c>
      <c r="T921" t="s">
        <v>4109</v>
      </c>
      <c r="U921" t="s">
        <v>4109</v>
      </c>
      <c r="V921" t="s">
        <v>4109</v>
      </c>
      <c r="W921" t="s">
        <v>4109</v>
      </c>
      <c r="X921" t="s">
        <v>4109</v>
      </c>
      <c r="Y921" t="s">
        <v>4109</v>
      </c>
      <c r="Z921" s="4">
        <f t="shared" si="14"/>
        <v>0.45</v>
      </c>
    </row>
    <row r="922" spans="1:26" x14ac:dyDescent="0.25">
      <c r="A922" s="2" t="s">
        <v>5349</v>
      </c>
      <c r="B922" t="s">
        <v>5257</v>
      </c>
      <c r="C922" t="s">
        <v>846</v>
      </c>
      <c r="D922" t="s">
        <v>492</v>
      </c>
      <c r="E922" t="s">
        <v>2229</v>
      </c>
      <c r="F922">
        <v>22.78</v>
      </c>
      <c r="G922" t="s">
        <v>4109</v>
      </c>
      <c r="H922" t="s">
        <v>4109</v>
      </c>
      <c r="I922" t="s">
        <v>4109</v>
      </c>
      <c r="J922" t="s">
        <v>4109</v>
      </c>
      <c r="K922" t="s">
        <v>4109</v>
      </c>
      <c r="L922" t="s">
        <v>4109</v>
      </c>
      <c r="M922" t="s">
        <v>4109</v>
      </c>
      <c r="N922" t="s">
        <v>4109</v>
      </c>
      <c r="O922" t="s">
        <v>4109</v>
      </c>
      <c r="P922">
        <v>17.809999999999999</v>
      </c>
      <c r="Q922">
        <v>15.03</v>
      </c>
      <c r="R922">
        <v>12.05</v>
      </c>
      <c r="S922">
        <v>9.3800000000000008</v>
      </c>
      <c r="T922">
        <v>9.4499999999999993</v>
      </c>
      <c r="U922">
        <v>9.9700000000000006</v>
      </c>
      <c r="V922">
        <v>10.199999999999999</v>
      </c>
      <c r="W922">
        <v>7.66</v>
      </c>
      <c r="X922" t="s">
        <v>4109</v>
      </c>
      <c r="Y922" t="s">
        <v>4109</v>
      </c>
      <c r="Z922" s="4">
        <f t="shared" si="14"/>
        <v>0.45</v>
      </c>
    </row>
    <row r="923" spans="1:26" x14ac:dyDescent="0.25">
      <c r="B923" t="s">
        <v>5257</v>
      </c>
      <c r="C923" t="s">
        <v>846</v>
      </c>
      <c r="D923" t="s">
        <v>4491</v>
      </c>
      <c r="E923" t="s">
        <v>4852</v>
      </c>
      <c r="F923">
        <v>82273.734768063732</v>
      </c>
      <c r="G923">
        <v>83660.063520999029</v>
      </c>
      <c r="H923">
        <v>88088.932324574533</v>
      </c>
      <c r="I923">
        <v>91487.150970343268</v>
      </c>
      <c r="J923">
        <v>91153.677627909099</v>
      </c>
      <c r="K923">
        <v>93716.71242990953</v>
      </c>
      <c r="L923">
        <v>95984.726007878518</v>
      </c>
      <c r="M923">
        <v>100004.28123604148</v>
      </c>
      <c r="N923">
        <v>104339.39200185251</v>
      </c>
      <c r="O923" t="s">
        <v>4109</v>
      </c>
      <c r="P923" t="s">
        <v>4109</v>
      </c>
      <c r="Q923" t="s">
        <v>4109</v>
      </c>
      <c r="R923" t="s">
        <v>4109</v>
      </c>
      <c r="S923" t="s">
        <v>4109</v>
      </c>
      <c r="T923" t="s">
        <v>4109</v>
      </c>
      <c r="U923" t="s">
        <v>4109</v>
      </c>
      <c r="V923" t="s">
        <v>4109</v>
      </c>
      <c r="W923" t="s">
        <v>4109</v>
      </c>
      <c r="X923" t="s">
        <v>4109</v>
      </c>
      <c r="Y923" t="s">
        <v>4109</v>
      </c>
      <c r="Z923" s="4">
        <f t="shared" si="14"/>
        <v>0.45</v>
      </c>
    </row>
    <row r="924" spans="1:26" x14ac:dyDescent="0.25">
      <c r="B924" t="s">
        <v>5257</v>
      </c>
      <c r="C924" t="s">
        <v>846</v>
      </c>
      <c r="D924" t="s">
        <v>1766</v>
      </c>
      <c r="E924" t="s">
        <v>491</v>
      </c>
      <c r="F924">
        <v>9020000</v>
      </c>
      <c r="G924">
        <v>7740000</v>
      </c>
      <c r="H924">
        <v>10510000</v>
      </c>
      <c r="I924">
        <v>10010000</v>
      </c>
      <c r="J924">
        <v>9910000</v>
      </c>
      <c r="K924">
        <v>12590000</v>
      </c>
      <c r="L924">
        <v>4590000</v>
      </c>
      <c r="M924">
        <v>9560000</v>
      </c>
      <c r="N924">
        <v>320000</v>
      </c>
      <c r="O924" t="s">
        <v>4109</v>
      </c>
      <c r="P924" t="s">
        <v>4109</v>
      </c>
      <c r="Q924" t="s">
        <v>4109</v>
      </c>
      <c r="R924" t="s">
        <v>4109</v>
      </c>
      <c r="S924" t="s">
        <v>4109</v>
      </c>
      <c r="T924" t="s">
        <v>4109</v>
      </c>
      <c r="U924" t="s">
        <v>4109</v>
      </c>
      <c r="V924" t="s">
        <v>4109</v>
      </c>
      <c r="W924" t="s">
        <v>4109</v>
      </c>
      <c r="X924" t="s">
        <v>4109</v>
      </c>
      <c r="Y924" t="s">
        <v>4109</v>
      </c>
      <c r="Z924" s="4">
        <f t="shared" si="14"/>
        <v>0.45</v>
      </c>
    </row>
    <row r="925" spans="1:26" x14ac:dyDescent="0.25">
      <c r="B925" t="s">
        <v>5257</v>
      </c>
      <c r="C925" t="s">
        <v>846</v>
      </c>
      <c r="D925" t="s">
        <v>379</v>
      </c>
      <c r="E925" t="s">
        <v>3575</v>
      </c>
      <c r="F925">
        <v>10.830152516417908</v>
      </c>
      <c r="G925">
        <v>11.179866206484892</v>
      </c>
      <c r="H925">
        <v>11.763564374092896</v>
      </c>
      <c r="I925">
        <v>11.586798569874562</v>
      </c>
      <c r="J925">
        <v>11.606836227041365</v>
      </c>
      <c r="K925">
        <v>11.748440024907964</v>
      </c>
      <c r="L925">
        <v>11.931744844607401</v>
      </c>
      <c r="M925">
        <v>12.11104950854542</v>
      </c>
      <c r="N925">
        <v>12.273547141781936</v>
      </c>
      <c r="O925" t="s">
        <v>4109</v>
      </c>
      <c r="P925" t="s">
        <v>4109</v>
      </c>
      <c r="Q925" t="s">
        <v>4109</v>
      </c>
      <c r="R925" t="s">
        <v>4109</v>
      </c>
      <c r="S925" t="s">
        <v>4109</v>
      </c>
      <c r="T925" t="s">
        <v>4109</v>
      </c>
      <c r="U925" t="s">
        <v>4109</v>
      </c>
      <c r="V925" t="s">
        <v>4109</v>
      </c>
      <c r="W925" t="s">
        <v>4109</v>
      </c>
      <c r="X925" t="s">
        <v>4109</v>
      </c>
      <c r="Y925" t="s">
        <v>4109</v>
      </c>
      <c r="Z925" s="4">
        <f t="shared" si="14"/>
        <v>0.45</v>
      </c>
    </row>
    <row r="926" spans="1:26" x14ac:dyDescent="0.25">
      <c r="B926" t="s">
        <v>5257</v>
      </c>
      <c r="C926" t="s">
        <v>846</v>
      </c>
      <c r="D926" t="s">
        <v>3055</v>
      </c>
      <c r="E926" t="s">
        <v>3309</v>
      </c>
      <c r="F926">
        <v>22494.226776599997</v>
      </c>
      <c r="G926">
        <v>22644.053180400002</v>
      </c>
      <c r="H926">
        <v>23065.6276488</v>
      </c>
      <c r="I926">
        <v>23609.069583800003</v>
      </c>
      <c r="J926">
        <v>24282.087532199999</v>
      </c>
      <c r="K926">
        <v>24623.272310799999</v>
      </c>
      <c r="L926">
        <v>25432.527261200001</v>
      </c>
      <c r="M926">
        <v>26264.307785000001</v>
      </c>
      <c r="N926">
        <v>26994.977165</v>
      </c>
      <c r="O926" t="s">
        <v>4109</v>
      </c>
      <c r="P926" t="s">
        <v>4109</v>
      </c>
      <c r="Q926" t="s">
        <v>4109</v>
      </c>
      <c r="R926" t="s">
        <v>4109</v>
      </c>
      <c r="S926" t="s">
        <v>4109</v>
      </c>
      <c r="T926" t="s">
        <v>4109</v>
      </c>
      <c r="U926" t="s">
        <v>4109</v>
      </c>
      <c r="V926" t="s">
        <v>4109</v>
      </c>
      <c r="W926" t="s">
        <v>4109</v>
      </c>
      <c r="X926" t="s">
        <v>4109</v>
      </c>
      <c r="Y926" t="s">
        <v>4109</v>
      </c>
      <c r="Z926" s="4">
        <f t="shared" si="14"/>
        <v>0.45</v>
      </c>
    </row>
    <row r="927" spans="1:26" x14ac:dyDescent="0.25">
      <c r="A927" s="2" t="s">
        <v>5349</v>
      </c>
      <c r="B927" t="s">
        <v>5257</v>
      </c>
      <c r="C927" t="s">
        <v>846</v>
      </c>
      <c r="D927" t="s">
        <v>1450</v>
      </c>
      <c r="E927" t="s">
        <v>3127</v>
      </c>
      <c r="F927">
        <v>35.590009999999999</v>
      </c>
      <c r="G927">
        <v>36.000010000000003</v>
      </c>
      <c r="H927">
        <v>35.999989999999997</v>
      </c>
      <c r="I927">
        <v>43.999969999999998</v>
      </c>
      <c r="J927" t="s">
        <v>4109</v>
      </c>
      <c r="K927" t="s">
        <v>4109</v>
      </c>
      <c r="L927" t="s">
        <v>4109</v>
      </c>
      <c r="M927" t="s">
        <v>4109</v>
      </c>
      <c r="N927" t="s">
        <v>4109</v>
      </c>
      <c r="O927" t="s">
        <v>4109</v>
      </c>
      <c r="P927" t="s">
        <v>4109</v>
      </c>
      <c r="Q927" t="s">
        <v>4109</v>
      </c>
      <c r="R927" t="s">
        <v>4109</v>
      </c>
      <c r="S927">
        <v>48.184089999999998</v>
      </c>
      <c r="T927">
        <v>49.488419999999998</v>
      </c>
      <c r="U927">
        <v>49.49015</v>
      </c>
      <c r="V927">
        <v>50.7408</v>
      </c>
      <c r="W927">
        <v>51.210549999999998</v>
      </c>
      <c r="X927" t="s">
        <v>4109</v>
      </c>
      <c r="Y927" t="s">
        <v>4109</v>
      </c>
      <c r="Z927" s="4">
        <f t="shared" si="14"/>
        <v>0.45</v>
      </c>
    </row>
    <row r="928" spans="1:26" x14ac:dyDescent="0.25">
      <c r="B928" t="s">
        <v>5257</v>
      </c>
      <c r="C928" t="s">
        <v>846</v>
      </c>
      <c r="D928" t="s">
        <v>2167</v>
      </c>
      <c r="E928" t="s">
        <v>3191</v>
      </c>
      <c r="F928">
        <v>0.39</v>
      </c>
      <c r="G928" t="s">
        <v>4109</v>
      </c>
      <c r="H928">
        <v>0.41</v>
      </c>
      <c r="I928" t="s">
        <v>4109</v>
      </c>
      <c r="J928">
        <v>0.62</v>
      </c>
      <c r="K928" t="s">
        <v>4109</v>
      </c>
      <c r="L928">
        <v>0.75</v>
      </c>
      <c r="M928" t="s">
        <v>4109</v>
      </c>
      <c r="N928">
        <v>0.7</v>
      </c>
      <c r="O928" t="s">
        <v>4109</v>
      </c>
      <c r="P928">
        <v>0.82</v>
      </c>
      <c r="Q928" t="s">
        <v>4109</v>
      </c>
      <c r="R928">
        <v>0.86</v>
      </c>
      <c r="S928" t="s">
        <v>4109</v>
      </c>
      <c r="T928">
        <v>0.91</v>
      </c>
      <c r="U928" t="s">
        <v>4109</v>
      </c>
      <c r="V928">
        <v>0.81</v>
      </c>
      <c r="W928" t="s">
        <v>4109</v>
      </c>
      <c r="X928" t="s">
        <v>4109</v>
      </c>
      <c r="Y928" t="s">
        <v>4109</v>
      </c>
      <c r="Z928" s="4">
        <f t="shared" si="14"/>
        <v>0.45</v>
      </c>
    </row>
    <row r="929" spans="2:26" x14ac:dyDescent="0.25">
      <c r="B929" t="s">
        <v>5257</v>
      </c>
      <c r="C929" t="s">
        <v>846</v>
      </c>
      <c r="D929" t="s">
        <v>1313</v>
      </c>
      <c r="E929" t="s">
        <v>1550</v>
      </c>
      <c r="F929">
        <v>0.6</v>
      </c>
      <c r="G929" t="s">
        <v>4109</v>
      </c>
      <c r="H929">
        <v>0.66</v>
      </c>
      <c r="I929" t="s">
        <v>4109</v>
      </c>
      <c r="J929">
        <v>0.87</v>
      </c>
      <c r="K929" t="s">
        <v>4109</v>
      </c>
      <c r="L929">
        <v>1.01</v>
      </c>
      <c r="M929" t="s">
        <v>4109</v>
      </c>
      <c r="N929">
        <v>1.0900000000000001</v>
      </c>
      <c r="O929" t="s">
        <v>4109</v>
      </c>
      <c r="P929">
        <v>1.1499999999999999</v>
      </c>
      <c r="Q929" t="s">
        <v>4109</v>
      </c>
      <c r="R929">
        <v>1.25</v>
      </c>
      <c r="S929" t="s">
        <v>4109</v>
      </c>
      <c r="T929">
        <v>1.1000000000000001</v>
      </c>
      <c r="U929" t="s">
        <v>4109</v>
      </c>
      <c r="V929">
        <v>0.97</v>
      </c>
      <c r="W929" t="s">
        <v>4109</v>
      </c>
      <c r="X929" t="s">
        <v>4109</v>
      </c>
      <c r="Y929" t="s">
        <v>4109</v>
      </c>
      <c r="Z929" s="4">
        <f t="shared" si="14"/>
        <v>0.45</v>
      </c>
    </row>
    <row r="930" spans="2:26" x14ac:dyDescent="0.25">
      <c r="B930" t="s">
        <v>5257</v>
      </c>
      <c r="C930" t="s">
        <v>846</v>
      </c>
      <c r="D930" t="s">
        <v>3231</v>
      </c>
      <c r="E930" t="s">
        <v>785</v>
      </c>
      <c r="F930" t="s">
        <v>4109</v>
      </c>
      <c r="G930" t="s">
        <v>4109</v>
      </c>
      <c r="H930" t="s">
        <v>4109</v>
      </c>
      <c r="I930" t="s">
        <v>4109</v>
      </c>
      <c r="J930" t="s">
        <v>4109</v>
      </c>
      <c r="K930" t="s">
        <v>4109</v>
      </c>
      <c r="L930" t="s">
        <v>4109</v>
      </c>
      <c r="M930" t="s">
        <v>4109</v>
      </c>
      <c r="N930" t="s">
        <v>4109</v>
      </c>
      <c r="O930" t="s">
        <v>4109</v>
      </c>
      <c r="P930">
        <v>2061</v>
      </c>
      <c r="Q930">
        <v>2842</v>
      </c>
      <c r="R930">
        <v>5704</v>
      </c>
      <c r="S930">
        <v>7880</v>
      </c>
      <c r="T930">
        <v>10941</v>
      </c>
      <c r="U930">
        <v>15313</v>
      </c>
      <c r="V930">
        <v>50723</v>
      </c>
      <c r="W930">
        <v>164791</v>
      </c>
      <c r="X930">
        <v>254032</v>
      </c>
      <c r="Y930" t="s">
        <v>4109</v>
      </c>
      <c r="Z930" s="4">
        <f t="shared" si="14"/>
        <v>0.45</v>
      </c>
    </row>
    <row r="931" spans="2:26" x14ac:dyDescent="0.25">
      <c r="B931" t="s">
        <v>5257</v>
      </c>
      <c r="C931" t="s">
        <v>846</v>
      </c>
      <c r="D931" t="s">
        <v>4386</v>
      </c>
      <c r="E931" t="s">
        <v>863</v>
      </c>
      <c r="F931" t="s">
        <v>4109</v>
      </c>
      <c r="G931" t="s">
        <v>4109</v>
      </c>
      <c r="H931" t="s">
        <v>4109</v>
      </c>
      <c r="I931" t="s">
        <v>4109</v>
      </c>
      <c r="J931" t="s">
        <v>4109</v>
      </c>
      <c r="K931" t="s">
        <v>4109</v>
      </c>
      <c r="L931" t="s">
        <v>4109</v>
      </c>
      <c r="M931" t="s">
        <v>4109</v>
      </c>
      <c r="N931" t="s">
        <v>4109</v>
      </c>
      <c r="O931" t="s">
        <v>4109</v>
      </c>
      <c r="P931">
        <v>1.6697978143829253</v>
      </c>
      <c r="Q931">
        <v>2.2730749578723906</v>
      </c>
      <c r="R931">
        <v>4.50630238067939</v>
      </c>
      <c r="S931">
        <v>6.152183171410436</v>
      </c>
      <c r="T931">
        <v>8.4447087583656639</v>
      </c>
      <c r="U931">
        <v>11.687953222034428</v>
      </c>
      <c r="V931">
        <v>38.295683490140441</v>
      </c>
      <c r="W931">
        <v>123.10156680062551</v>
      </c>
      <c r="X931">
        <v>187.80773744457014</v>
      </c>
      <c r="Y931" t="s">
        <v>4109</v>
      </c>
      <c r="Z931" s="4">
        <f t="shared" si="14"/>
        <v>0.45</v>
      </c>
    </row>
    <row r="932" spans="2:26" x14ac:dyDescent="0.25">
      <c r="B932" t="s">
        <v>5257</v>
      </c>
      <c r="C932" t="s">
        <v>846</v>
      </c>
      <c r="D932" t="s">
        <v>884</v>
      </c>
      <c r="E932" t="s">
        <v>3416</v>
      </c>
      <c r="F932">
        <v>7.1</v>
      </c>
      <c r="G932" t="s">
        <v>4109</v>
      </c>
      <c r="H932" t="s">
        <v>4109</v>
      </c>
      <c r="I932" t="s">
        <v>4109</v>
      </c>
      <c r="J932" t="s">
        <v>4109</v>
      </c>
      <c r="K932">
        <v>4.7</v>
      </c>
      <c r="L932" t="s">
        <v>4109</v>
      </c>
      <c r="M932" t="s">
        <v>4109</v>
      </c>
      <c r="N932" t="s">
        <v>4109</v>
      </c>
      <c r="O932" t="s">
        <v>4109</v>
      </c>
      <c r="P932">
        <v>3.1</v>
      </c>
      <c r="Q932">
        <v>2.8</v>
      </c>
      <c r="R932">
        <v>2.6</v>
      </c>
      <c r="S932">
        <v>2.4</v>
      </c>
      <c r="T932">
        <v>2.2000000000000002</v>
      </c>
      <c r="U932">
        <v>2</v>
      </c>
      <c r="V932">
        <v>1.9</v>
      </c>
      <c r="W932" t="s">
        <v>4109</v>
      </c>
      <c r="X932" t="s">
        <v>4109</v>
      </c>
      <c r="Y932" t="s">
        <v>4109</v>
      </c>
      <c r="Z932" s="4">
        <f t="shared" si="14"/>
        <v>0.45</v>
      </c>
    </row>
    <row r="933" spans="2:26" x14ac:dyDescent="0.25">
      <c r="B933" t="s">
        <v>5257</v>
      </c>
      <c r="C933" t="s">
        <v>846</v>
      </c>
      <c r="D933" t="s">
        <v>2551</v>
      </c>
      <c r="E933" t="s">
        <v>5309</v>
      </c>
      <c r="F933">
        <v>34.4</v>
      </c>
      <c r="G933" t="s">
        <v>4109</v>
      </c>
      <c r="H933" t="s">
        <v>4109</v>
      </c>
      <c r="I933" t="s">
        <v>4109</v>
      </c>
      <c r="J933" t="s">
        <v>4109</v>
      </c>
      <c r="K933">
        <v>29.2</v>
      </c>
      <c r="L933" t="s">
        <v>4109</v>
      </c>
      <c r="M933" t="s">
        <v>4109</v>
      </c>
      <c r="N933" t="s">
        <v>4109</v>
      </c>
      <c r="O933" t="s">
        <v>4109</v>
      </c>
      <c r="P933">
        <v>24.8</v>
      </c>
      <c r="Q933">
        <v>24</v>
      </c>
      <c r="R933">
        <v>23.3</v>
      </c>
      <c r="S933">
        <v>22.6</v>
      </c>
      <c r="T933">
        <v>21.8</v>
      </c>
      <c r="U933">
        <v>21.3</v>
      </c>
      <c r="V933">
        <v>20.6</v>
      </c>
      <c r="W933" t="s">
        <v>4109</v>
      </c>
      <c r="X933" t="s">
        <v>4109</v>
      </c>
      <c r="Y933" t="s">
        <v>4109</v>
      </c>
      <c r="Z933" s="4">
        <f t="shared" si="14"/>
        <v>0.45</v>
      </c>
    </row>
    <row r="934" spans="2:26" x14ac:dyDescent="0.25">
      <c r="B934" t="s">
        <v>5257</v>
      </c>
      <c r="C934" t="s">
        <v>846</v>
      </c>
      <c r="D934" t="s">
        <v>2367</v>
      </c>
      <c r="E934" t="s">
        <v>5228</v>
      </c>
      <c r="F934">
        <v>21.2</v>
      </c>
      <c r="G934" t="s">
        <v>4109</v>
      </c>
      <c r="H934" t="s">
        <v>4109</v>
      </c>
      <c r="I934" t="s">
        <v>4109</v>
      </c>
      <c r="J934" t="s">
        <v>4109</v>
      </c>
      <c r="K934">
        <v>17.3</v>
      </c>
      <c r="L934" t="s">
        <v>4109</v>
      </c>
      <c r="M934" t="s">
        <v>4109</v>
      </c>
      <c r="N934" t="s">
        <v>4109</v>
      </c>
      <c r="O934" t="s">
        <v>4109</v>
      </c>
      <c r="P934">
        <v>14.3</v>
      </c>
      <c r="Q934">
        <v>13.7</v>
      </c>
      <c r="R934">
        <v>13.3</v>
      </c>
      <c r="S934">
        <v>12.8</v>
      </c>
      <c r="T934">
        <v>12.3</v>
      </c>
      <c r="U934">
        <v>11.9</v>
      </c>
      <c r="V934">
        <v>11.5</v>
      </c>
      <c r="W934" t="s">
        <v>4109</v>
      </c>
      <c r="X934" t="s">
        <v>4109</v>
      </c>
      <c r="Y934" t="s">
        <v>4109</v>
      </c>
      <c r="Z934" s="4">
        <f t="shared" si="14"/>
        <v>0.45</v>
      </c>
    </row>
    <row r="935" spans="2:26" x14ac:dyDescent="0.25">
      <c r="B935" t="s">
        <v>5257</v>
      </c>
      <c r="C935" t="s">
        <v>846</v>
      </c>
      <c r="D935" t="s">
        <v>3453</v>
      </c>
      <c r="E935" t="s">
        <v>1684</v>
      </c>
      <c r="F935" t="s">
        <v>4109</v>
      </c>
      <c r="G935" t="s">
        <v>4109</v>
      </c>
      <c r="H935" t="s">
        <v>4109</v>
      </c>
      <c r="I935" t="s">
        <v>4109</v>
      </c>
      <c r="J935" t="s">
        <v>4109</v>
      </c>
      <c r="K935" t="s">
        <v>4109</v>
      </c>
      <c r="L935" t="s">
        <v>4109</v>
      </c>
      <c r="M935" t="s">
        <v>4109</v>
      </c>
      <c r="N935">
        <v>2.4497120607599099</v>
      </c>
      <c r="O935" t="s">
        <v>4109</v>
      </c>
      <c r="P935" t="s">
        <v>4109</v>
      </c>
      <c r="Q935">
        <v>2.6701950146928599</v>
      </c>
      <c r="R935">
        <v>3.3739539166412298</v>
      </c>
      <c r="S935">
        <v>4.0277286350163104</v>
      </c>
      <c r="T935">
        <v>4.3458497631620903</v>
      </c>
      <c r="U935">
        <v>5.8835222740069204</v>
      </c>
      <c r="V935">
        <v>9.1855194641663402</v>
      </c>
      <c r="W935">
        <v>9.98</v>
      </c>
      <c r="X935" t="s">
        <v>4109</v>
      </c>
      <c r="Y935" t="s">
        <v>4109</v>
      </c>
      <c r="Z935" s="4">
        <f t="shared" si="14"/>
        <v>0.4</v>
      </c>
    </row>
    <row r="936" spans="2:26" x14ac:dyDescent="0.25">
      <c r="B936" t="s">
        <v>5257</v>
      </c>
      <c r="C936" t="s">
        <v>846</v>
      </c>
      <c r="D936" t="s">
        <v>1238</v>
      </c>
      <c r="E936" t="s">
        <v>4786</v>
      </c>
      <c r="F936">
        <v>14.79044</v>
      </c>
      <c r="G936">
        <v>13.68526</v>
      </c>
      <c r="H936" t="s">
        <v>4109</v>
      </c>
      <c r="I936">
        <v>11.314</v>
      </c>
      <c r="J936" t="s">
        <v>4109</v>
      </c>
      <c r="K936" t="s">
        <v>4109</v>
      </c>
      <c r="L936" t="s">
        <v>4109</v>
      </c>
      <c r="M936" t="s">
        <v>4109</v>
      </c>
      <c r="N936" t="s">
        <v>4109</v>
      </c>
      <c r="O936">
        <v>7.5676600000000001</v>
      </c>
      <c r="P936">
        <v>7.4691200000000002</v>
      </c>
      <c r="Q936">
        <v>9.0061599999999995</v>
      </c>
      <c r="R936">
        <v>9.3848800000000008</v>
      </c>
      <c r="S936">
        <v>9.7706999999999997</v>
      </c>
      <c r="T936" t="s">
        <v>4109</v>
      </c>
      <c r="U936" t="s">
        <v>4109</v>
      </c>
      <c r="V936" t="s">
        <v>4109</v>
      </c>
      <c r="W936" t="s">
        <v>4109</v>
      </c>
      <c r="X936" t="s">
        <v>4109</v>
      </c>
      <c r="Y936" t="s">
        <v>4109</v>
      </c>
      <c r="Z936" s="4">
        <f t="shared" si="14"/>
        <v>0.4</v>
      </c>
    </row>
    <row r="937" spans="2:26" x14ac:dyDescent="0.25">
      <c r="B937" t="s">
        <v>5257</v>
      </c>
      <c r="C937" t="s">
        <v>846</v>
      </c>
      <c r="D937" t="s">
        <v>220</v>
      </c>
      <c r="E937" t="s">
        <v>14</v>
      </c>
      <c r="F937">
        <v>90.549189999999996</v>
      </c>
      <c r="G937">
        <v>93.106179999999995</v>
      </c>
      <c r="H937">
        <v>90.657390000000007</v>
      </c>
      <c r="I937" t="s">
        <v>4109</v>
      </c>
      <c r="J937" t="s">
        <v>4109</v>
      </c>
      <c r="K937" t="s">
        <v>4109</v>
      </c>
      <c r="L937" t="s">
        <v>4109</v>
      </c>
      <c r="M937" t="s">
        <v>4109</v>
      </c>
      <c r="N937" t="s">
        <v>4109</v>
      </c>
      <c r="O937" t="s">
        <v>4109</v>
      </c>
      <c r="P937">
        <v>91.991069999999993</v>
      </c>
      <c r="Q937" t="s">
        <v>4109</v>
      </c>
      <c r="R937" t="s">
        <v>4109</v>
      </c>
      <c r="S937">
        <v>91.17107</v>
      </c>
      <c r="T937">
        <v>90.317909999999998</v>
      </c>
      <c r="U937">
        <v>90.840670000000003</v>
      </c>
      <c r="V937">
        <v>90.347620000000006</v>
      </c>
      <c r="W937" t="s">
        <v>4109</v>
      </c>
      <c r="X937" t="s">
        <v>4109</v>
      </c>
      <c r="Y937" t="s">
        <v>4109</v>
      </c>
      <c r="Z937" s="4">
        <f t="shared" si="14"/>
        <v>0.4</v>
      </c>
    </row>
    <row r="938" spans="2:26" x14ac:dyDescent="0.25">
      <c r="B938" t="s">
        <v>5257</v>
      </c>
      <c r="C938" t="s">
        <v>846</v>
      </c>
      <c r="D938" t="s">
        <v>4997</v>
      </c>
      <c r="E938" t="s">
        <v>5258</v>
      </c>
      <c r="F938">
        <v>88.406350000000003</v>
      </c>
      <c r="G938">
        <v>90.968680000000006</v>
      </c>
      <c r="H938">
        <v>93.207170000000005</v>
      </c>
      <c r="I938" t="s">
        <v>4109</v>
      </c>
      <c r="J938" t="s">
        <v>4109</v>
      </c>
      <c r="K938" t="s">
        <v>4109</v>
      </c>
      <c r="L938" t="s">
        <v>4109</v>
      </c>
      <c r="M938" t="s">
        <v>4109</v>
      </c>
      <c r="N938" t="s">
        <v>4109</v>
      </c>
      <c r="O938" t="s">
        <v>4109</v>
      </c>
      <c r="P938">
        <v>92.394980000000004</v>
      </c>
      <c r="Q938" t="s">
        <v>4109</v>
      </c>
      <c r="R938" t="s">
        <v>4109</v>
      </c>
      <c r="S938">
        <v>91.199380000000005</v>
      </c>
      <c r="T938">
        <v>90.645939999999996</v>
      </c>
      <c r="U938">
        <v>91.147469999999998</v>
      </c>
      <c r="V938">
        <v>90.369190000000003</v>
      </c>
      <c r="W938" t="s">
        <v>4109</v>
      </c>
      <c r="X938" t="s">
        <v>4109</v>
      </c>
      <c r="Y938" t="s">
        <v>4109</v>
      </c>
      <c r="Z938" s="4">
        <f t="shared" si="14"/>
        <v>0.4</v>
      </c>
    </row>
    <row r="939" spans="2:26" x14ac:dyDescent="0.25">
      <c r="B939" t="s">
        <v>5257</v>
      </c>
      <c r="C939" t="s">
        <v>846</v>
      </c>
      <c r="D939" t="s">
        <v>3840</v>
      </c>
      <c r="E939" t="s">
        <v>382</v>
      </c>
      <c r="F939">
        <v>92.128460000000004</v>
      </c>
      <c r="G939">
        <v>94.734679999999997</v>
      </c>
      <c r="H939">
        <v>88.709900000000005</v>
      </c>
      <c r="I939" t="s">
        <v>4109</v>
      </c>
      <c r="J939" t="s">
        <v>4109</v>
      </c>
      <c r="K939" t="s">
        <v>4109</v>
      </c>
      <c r="L939" t="s">
        <v>4109</v>
      </c>
      <c r="M939" t="s">
        <v>4109</v>
      </c>
      <c r="N939" t="s">
        <v>4109</v>
      </c>
      <c r="O939" t="s">
        <v>4109</v>
      </c>
      <c r="P939">
        <v>91.627510000000001</v>
      </c>
      <c r="Q939" t="s">
        <v>4109</v>
      </c>
      <c r="R939" t="s">
        <v>4109</v>
      </c>
      <c r="S939">
        <v>91.144279999999995</v>
      </c>
      <c r="T939">
        <v>90.009469999999993</v>
      </c>
      <c r="U939">
        <v>90.552210000000002</v>
      </c>
      <c r="V939">
        <v>90.327430000000007</v>
      </c>
      <c r="W939" t="s">
        <v>4109</v>
      </c>
      <c r="X939" t="s">
        <v>4109</v>
      </c>
      <c r="Y939" t="s">
        <v>4109</v>
      </c>
      <c r="Z939" s="4">
        <f t="shared" si="14"/>
        <v>0.4</v>
      </c>
    </row>
    <row r="940" spans="2:26" x14ac:dyDescent="0.25">
      <c r="B940" t="s">
        <v>5257</v>
      </c>
      <c r="C940" t="s">
        <v>846</v>
      </c>
      <c r="D940" t="s">
        <v>1667</v>
      </c>
      <c r="E940" t="s">
        <v>3848</v>
      </c>
      <c r="F940">
        <v>16.53</v>
      </c>
      <c r="G940">
        <v>16.53</v>
      </c>
      <c r="H940">
        <v>15.35319</v>
      </c>
      <c r="I940">
        <v>17.044329999999999</v>
      </c>
      <c r="J940" t="s">
        <v>4109</v>
      </c>
      <c r="K940" t="s">
        <v>4109</v>
      </c>
      <c r="L940" t="s">
        <v>4109</v>
      </c>
      <c r="M940" t="s">
        <v>4109</v>
      </c>
      <c r="N940" t="s">
        <v>4109</v>
      </c>
      <c r="O940" t="s">
        <v>4109</v>
      </c>
      <c r="P940" t="s">
        <v>4109</v>
      </c>
      <c r="Q940" t="s">
        <v>4109</v>
      </c>
      <c r="R940" t="s">
        <v>4109</v>
      </c>
      <c r="S940" t="s">
        <v>4109</v>
      </c>
      <c r="T940">
        <v>34.96454</v>
      </c>
      <c r="U940">
        <v>34.780630000000002</v>
      </c>
      <c r="V940">
        <v>33.4191</v>
      </c>
      <c r="W940">
        <v>35.208089999999999</v>
      </c>
      <c r="X940" t="s">
        <v>4109</v>
      </c>
      <c r="Y940" t="s">
        <v>4109</v>
      </c>
      <c r="Z940" s="4">
        <f t="shared" si="14"/>
        <v>0.4</v>
      </c>
    </row>
    <row r="941" spans="2:26" x14ac:dyDescent="0.25">
      <c r="B941" t="s">
        <v>5257</v>
      </c>
      <c r="C941" t="s">
        <v>846</v>
      </c>
      <c r="D941" t="s">
        <v>373</v>
      </c>
      <c r="E941" t="s">
        <v>1679</v>
      </c>
      <c r="F941">
        <v>42.373449999999998</v>
      </c>
      <c r="G941">
        <v>42.563130000000001</v>
      </c>
      <c r="H941">
        <v>41.993720000000003</v>
      </c>
      <c r="I941">
        <v>41.892910000000001</v>
      </c>
      <c r="J941" t="s">
        <v>4109</v>
      </c>
      <c r="K941" t="s">
        <v>4109</v>
      </c>
      <c r="L941" t="s">
        <v>4109</v>
      </c>
      <c r="M941" t="s">
        <v>4109</v>
      </c>
      <c r="N941" t="s">
        <v>4109</v>
      </c>
      <c r="O941" t="s">
        <v>4109</v>
      </c>
      <c r="P941" t="s">
        <v>4109</v>
      </c>
      <c r="Q941" t="s">
        <v>4109</v>
      </c>
      <c r="R941" t="s">
        <v>4109</v>
      </c>
      <c r="S941">
        <v>47.994680000000002</v>
      </c>
      <c r="T941">
        <v>50.165320000000001</v>
      </c>
      <c r="U941">
        <v>50.172449999999998</v>
      </c>
      <c r="V941">
        <v>50.512770000000003</v>
      </c>
      <c r="W941" t="s">
        <v>4109</v>
      </c>
      <c r="X941" t="s">
        <v>4109</v>
      </c>
      <c r="Y941" t="s">
        <v>4109</v>
      </c>
      <c r="Z941" s="4">
        <f t="shared" si="14"/>
        <v>0.4</v>
      </c>
    </row>
    <row r="942" spans="2:26" x14ac:dyDescent="0.25">
      <c r="B942" t="s">
        <v>5257</v>
      </c>
      <c r="C942" t="s">
        <v>846</v>
      </c>
      <c r="D942" t="s">
        <v>3063</v>
      </c>
      <c r="E942" t="s">
        <v>4121</v>
      </c>
      <c r="F942" t="s">
        <v>4109</v>
      </c>
      <c r="G942" t="s">
        <v>4109</v>
      </c>
      <c r="H942" t="s">
        <v>4109</v>
      </c>
      <c r="I942" t="s">
        <v>4109</v>
      </c>
      <c r="J942" t="s">
        <v>4109</v>
      </c>
      <c r="K942" t="s">
        <v>4109</v>
      </c>
      <c r="L942" t="s">
        <v>4109</v>
      </c>
      <c r="M942" t="s">
        <v>4109</v>
      </c>
      <c r="N942" t="s">
        <v>4109</v>
      </c>
      <c r="O942" t="s">
        <v>4109</v>
      </c>
      <c r="P942" t="s">
        <v>4109</v>
      </c>
      <c r="Q942">
        <v>6.9621853610987499</v>
      </c>
      <c r="R942">
        <v>7.8335342761616404</v>
      </c>
      <c r="S942">
        <v>8.57</v>
      </c>
      <c r="T942">
        <v>7.0034167764388</v>
      </c>
      <c r="U942">
        <v>6.5048499034136604</v>
      </c>
      <c r="V942">
        <v>6.2304350515348199</v>
      </c>
      <c r="W942">
        <v>5.9750606060606097</v>
      </c>
      <c r="X942" t="s">
        <v>4109</v>
      </c>
      <c r="Y942" t="s">
        <v>4109</v>
      </c>
      <c r="Z942" s="4">
        <f t="shared" si="14"/>
        <v>0.35</v>
      </c>
    </row>
    <row r="943" spans="2:26" x14ac:dyDescent="0.25">
      <c r="B943" t="s">
        <v>5257</v>
      </c>
      <c r="C943" t="s">
        <v>846</v>
      </c>
      <c r="D943" t="s">
        <v>1263</v>
      </c>
      <c r="E943" t="s">
        <v>3099</v>
      </c>
      <c r="F943" t="s">
        <v>4109</v>
      </c>
      <c r="G943" t="s">
        <v>4109</v>
      </c>
      <c r="H943" t="s">
        <v>4109</v>
      </c>
      <c r="I943" t="s">
        <v>4109</v>
      </c>
      <c r="J943" t="s">
        <v>4109</v>
      </c>
      <c r="K943" t="s">
        <v>4109</v>
      </c>
      <c r="L943" t="s">
        <v>4109</v>
      </c>
      <c r="M943" t="s">
        <v>4109</v>
      </c>
      <c r="N943" t="s">
        <v>4109</v>
      </c>
      <c r="O943" t="s">
        <v>4109</v>
      </c>
      <c r="P943" t="s">
        <v>4109</v>
      </c>
      <c r="Q943">
        <v>6.7022576023217901</v>
      </c>
      <c r="R943">
        <v>6.9697128055407402</v>
      </c>
      <c r="S943">
        <v>6.9231033458383102</v>
      </c>
      <c r="T943">
        <v>7.0879473577657697</v>
      </c>
      <c r="U943">
        <v>7.2128211632408004</v>
      </c>
      <c r="V943">
        <v>7.1555767061722104</v>
      </c>
      <c r="W943">
        <v>7.39</v>
      </c>
      <c r="X943" t="s">
        <v>4109</v>
      </c>
      <c r="Y943" t="s">
        <v>4109</v>
      </c>
      <c r="Z943" s="4">
        <f t="shared" si="14"/>
        <v>0.35</v>
      </c>
    </row>
    <row r="944" spans="2:26" x14ac:dyDescent="0.25">
      <c r="B944" t="s">
        <v>5257</v>
      </c>
      <c r="C944" t="s">
        <v>846</v>
      </c>
      <c r="D944" t="s">
        <v>346</v>
      </c>
      <c r="E944" t="s">
        <v>3845</v>
      </c>
      <c r="F944">
        <v>46.9</v>
      </c>
      <c r="G944" t="s">
        <v>4109</v>
      </c>
      <c r="H944" t="s">
        <v>4109</v>
      </c>
      <c r="I944">
        <v>53</v>
      </c>
      <c r="J944">
        <v>53</v>
      </c>
      <c r="K944">
        <v>54.4</v>
      </c>
      <c r="L944">
        <v>56.3</v>
      </c>
      <c r="M944" t="s">
        <v>4109</v>
      </c>
      <c r="N944">
        <v>54.8</v>
      </c>
      <c r="O944" t="s">
        <v>4109</v>
      </c>
      <c r="P944" t="s">
        <v>4109</v>
      </c>
      <c r="Q944" t="s">
        <v>4109</v>
      </c>
      <c r="R944" t="s">
        <v>4109</v>
      </c>
      <c r="S944" t="s">
        <v>4109</v>
      </c>
      <c r="T944" t="s">
        <v>4109</v>
      </c>
      <c r="U944" t="s">
        <v>4109</v>
      </c>
      <c r="V944">
        <v>53.5</v>
      </c>
      <c r="W944" t="s">
        <v>4109</v>
      </c>
      <c r="X944" t="s">
        <v>4109</v>
      </c>
      <c r="Y944" t="s">
        <v>4109</v>
      </c>
      <c r="Z944" s="4">
        <f t="shared" si="14"/>
        <v>0.35</v>
      </c>
    </row>
    <row r="945" spans="2:26" x14ac:dyDescent="0.25">
      <c r="B945" t="s">
        <v>5257</v>
      </c>
      <c r="C945" t="s">
        <v>846</v>
      </c>
      <c r="D945" t="s">
        <v>1177</v>
      </c>
      <c r="E945" t="s">
        <v>2286</v>
      </c>
      <c r="F945" t="s">
        <v>4109</v>
      </c>
      <c r="G945" t="s">
        <v>4109</v>
      </c>
      <c r="H945" t="s">
        <v>4109</v>
      </c>
      <c r="I945" t="s">
        <v>4109</v>
      </c>
      <c r="J945" t="s">
        <v>4109</v>
      </c>
      <c r="K945" t="s">
        <v>4109</v>
      </c>
      <c r="L945" t="s">
        <v>4109</v>
      </c>
      <c r="M945" t="s">
        <v>4109</v>
      </c>
      <c r="N945" t="s">
        <v>4109</v>
      </c>
      <c r="O945" t="s">
        <v>4109</v>
      </c>
      <c r="P945" t="s">
        <v>4109</v>
      </c>
      <c r="Q945" t="s">
        <v>4109</v>
      </c>
      <c r="R945" t="s">
        <v>4109</v>
      </c>
      <c r="S945">
        <v>41.5</v>
      </c>
      <c r="T945">
        <v>16.399999999999999</v>
      </c>
      <c r="U945">
        <v>14.5</v>
      </c>
      <c r="V945">
        <v>14</v>
      </c>
      <c r="W945">
        <v>15</v>
      </c>
      <c r="X945">
        <v>14.4</v>
      </c>
      <c r="Y945">
        <v>7.2</v>
      </c>
      <c r="Z945" s="4">
        <f t="shared" si="14"/>
        <v>0.35</v>
      </c>
    </row>
    <row r="946" spans="2:26" x14ac:dyDescent="0.25">
      <c r="B946" t="s">
        <v>5257</v>
      </c>
      <c r="C946" t="s">
        <v>846</v>
      </c>
      <c r="D946" t="s">
        <v>493</v>
      </c>
      <c r="E946" t="s">
        <v>2757</v>
      </c>
      <c r="F946" t="s">
        <v>4109</v>
      </c>
      <c r="G946" t="s">
        <v>4109</v>
      </c>
      <c r="H946" t="s">
        <v>4109</v>
      </c>
      <c r="I946" t="s">
        <v>4109</v>
      </c>
      <c r="J946" t="s">
        <v>4109</v>
      </c>
      <c r="K946" t="s">
        <v>4109</v>
      </c>
      <c r="L946" t="s">
        <v>4109</v>
      </c>
      <c r="M946" t="s">
        <v>4109</v>
      </c>
      <c r="N946" t="s">
        <v>4109</v>
      </c>
      <c r="O946" t="s">
        <v>4109</v>
      </c>
      <c r="P946" t="s">
        <v>4109</v>
      </c>
      <c r="Q946" t="s">
        <v>4109</v>
      </c>
      <c r="R946" t="s">
        <v>4109</v>
      </c>
      <c r="S946">
        <v>41.5</v>
      </c>
      <c r="T946">
        <v>16.399999999999999</v>
      </c>
      <c r="U946">
        <v>14.5</v>
      </c>
      <c r="V946">
        <v>14</v>
      </c>
      <c r="W946">
        <v>15</v>
      </c>
      <c r="X946">
        <v>14.4</v>
      </c>
      <c r="Y946">
        <v>7.2</v>
      </c>
      <c r="Z946" s="4">
        <f t="shared" si="14"/>
        <v>0.35</v>
      </c>
    </row>
    <row r="947" spans="2:26" x14ac:dyDescent="0.25">
      <c r="B947" t="s">
        <v>5257</v>
      </c>
      <c r="C947" t="s">
        <v>846</v>
      </c>
      <c r="D947" t="s">
        <v>4895</v>
      </c>
      <c r="E947" t="s">
        <v>1703</v>
      </c>
      <c r="F947" t="s">
        <v>4109</v>
      </c>
      <c r="G947" t="s">
        <v>4109</v>
      </c>
      <c r="H947" t="s">
        <v>4109</v>
      </c>
      <c r="I947" t="s">
        <v>4109</v>
      </c>
      <c r="J947" t="s">
        <v>4109</v>
      </c>
      <c r="K947" t="s">
        <v>4109</v>
      </c>
      <c r="L947" t="s">
        <v>4109</v>
      </c>
      <c r="M947" t="s">
        <v>4109</v>
      </c>
      <c r="N947" t="s">
        <v>4109</v>
      </c>
      <c r="O947" t="s">
        <v>4109</v>
      </c>
      <c r="P947" t="s">
        <v>4109</v>
      </c>
      <c r="Q947" t="s">
        <v>4109</v>
      </c>
      <c r="R947" t="s">
        <v>4109</v>
      </c>
      <c r="S947">
        <v>7</v>
      </c>
      <c r="T947">
        <v>7</v>
      </c>
      <c r="U947">
        <v>7</v>
      </c>
      <c r="V947">
        <v>7</v>
      </c>
      <c r="W947">
        <v>7</v>
      </c>
      <c r="X947">
        <v>7</v>
      </c>
      <c r="Y947">
        <v>7</v>
      </c>
      <c r="Z947" s="4">
        <f t="shared" si="14"/>
        <v>0.35</v>
      </c>
    </row>
    <row r="948" spans="2:26" x14ac:dyDescent="0.25">
      <c r="B948" t="s">
        <v>5257</v>
      </c>
      <c r="C948" t="s">
        <v>846</v>
      </c>
      <c r="D948" t="s">
        <v>4002</v>
      </c>
      <c r="E948" t="s">
        <v>3645</v>
      </c>
      <c r="F948" t="s">
        <v>4109</v>
      </c>
      <c r="G948" t="s">
        <v>4109</v>
      </c>
      <c r="H948" t="s">
        <v>4109</v>
      </c>
      <c r="I948" t="s">
        <v>4109</v>
      </c>
      <c r="J948" t="s">
        <v>4109</v>
      </c>
      <c r="K948" t="s">
        <v>4109</v>
      </c>
      <c r="L948" t="s">
        <v>4109</v>
      </c>
      <c r="M948" t="s">
        <v>4109</v>
      </c>
      <c r="N948" t="s">
        <v>4109</v>
      </c>
      <c r="O948" t="s">
        <v>4109</v>
      </c>
      <c r="P948" t="s">
        <v>4109</v>
      </c>
      <c r="Q948" t="s">
        <v>4109</v>
      </c>
      <c r="R948" t="s">
        <v>4109</v>
      </c>
      <c r="S948">
        <v>20.8</v>
      </c>
      <c r="T948">
        <v>20.8</v>
      </c>
      <c r="U948">
        <v>20.8</v>
      </c>
      <c r="V948">
        <v>20.5</v>
      </c>
      <c r="W948">
        <v>20.5</v>
      </c>
      <c r="X948">
        <v>20.3</v>
      </c>
      <c r="Y948">
        <v>20.2</v>
      </c>
      <c r="Z948" s="4">
        <f t="shared" si="14"/>
        <v>0.35</v>
      </c>
    </row>
    <row r="949" spans="2:26" x14ac:dyDescent="0.25">
      <c r="B949" t="s">
        <v>5257</v>
      </c>
      <c r="C949" t="s">
        <v>846</v>
      </c>
      <c r="D949" t="s">
        <v>3066</v>
      </c>
      <c r="E949" t="s">
        <v>2133</v>
      </c>
      <c r="F949" t="s">
        <v>4109</v>
      </c>
      <c r="G949" t="s">
        <v>4109</v>
      </c>
      <c r="H949" t="s">
        <v>4109</v>
      </c>
      <c r="I949" t="s">
        <v>4109</v>
      </c>
      <c r="J949" t="s">
        <v>4109</v>
      </c>
      <c r="K949" t="s">
        <v>4109</v>
      </c>
      <c r="L949" t="s">
        <v>4109</v>
      </c>
      <c r="M949" t="s">
        <v>4109</v>
      </c>
      <c r="N949" t="s">
        <v>4109</v>
      </c>
      <c r="O949" t="s">
        <v>4109</v>
      </c>
      <c r="P949" t="s">
        <v>4109</v>
      </c>
      <c r="Q949">
        <v>7130000</v>
      </c>
      <c r="R949">
        <v>2340000</v>
      </c>
      <c r="S949">
        <v>6870000</v>
      </c>
      <c r="T949">
        <v>5460000</v>
      </c>
      <c r="U949">
        <v>7020000</v>
      </c>
      <c r="V949">
        <v>8020000</v>
      </c>
      <c r="W949">
        <v>5200000</v>
      </c>
      <c r="X949" t="s">
        <v>4109</v>
      </c>
      <c r="Y949" t="s">
        <v>4109</v>
      </c>
      <c r="Z949" s="4">
        <f t="shared" si="14"/>
        <v>0.35</v>
      </c>
    </row>
    <row r="950" spans="2:26" x14ac:dyDescent="0.25">
      <c r="B950" t="s">
        <v>5257</v>
      </c>
      <c r="C950" t="s">
        <v>846</v>
      </c>
      <c r="D950" t="s">
        <v>1343</v>
      </c>
      <c r="E950" t="s">
        <v>351</v>
      </c>
      <c r="F950" t="s">
        <v>4109</v>
      </c>
      <c r="G950" t="s">
        <v>4109</v>
      </c>
      <c r="H950" t="s">
        <v>4109</v>
      </c>
      <c r="I950" t="s">
        <v>4109</v>
      </c>
      <c r="J950" t="s">
        <v>4109</v>
      </c>
      <c r="K950" t="s">
        <v>4109</v>
      </c>
      <c r="L950" t="s">
        <v>4109</v>
      </c>
      <c r="M950" t="s">
        <v>4109</v>
      </c>
      <c r="N950" t="s">
        <v>4109</v>
      </c>
      <c r="O950" t="s">
        <v>4109</v>
      </c>
      <c r="P950" t="s">
        <v>4109</v>
      </c>
      <c r="Q950" t="s">
        <v>4109</v>
      </c>
      <c r="R950" t="s">
        <v>4109</v>
      </c>
      <c r="S950">
        <v>11.2</v>
      </c>
      <c r="T950">
        <v>11.3</v>
      </c>
      <c r="U950">
        <v>11.3</v>
      </c>
      <c r="V950">
        <v>12.1</v>
      </c>
      <c r="W950">
        <v>12.2</v>
      </c>
      <c r="X950">
        <v>10.1</v>
      </c>
      <c r="Y950">
        <v>7.9</v>
      </c>
      <c r="Z950" s="4">
        <f t="shared" si="14"/>
        <v>0.35</v>
      </c>
    </row>
    <row r="951" spans="2:26" x14ac:dyDescent="0.25">
      <c r="B951" t="s">
        <v>5257</v>
      </c>
      <c r="C951" t="s">
        <v>846</v>
      </c>
      <c r="D951" t="s">
        <v>1212</v>
      </c>
      <c r="E951" t="s">
        <v>3190</v>
      </c>
      <c r="F951" t="s">
        <v>4109</v>
      </c>
      <c r="G951" t="s">
        <v>4109</v>
      </c>
      <c r="H951" t="s">
        <v>4109</v>
      </c>
      <c r="I951" t="s">
        <v>4109</v>
      </c>
      <c r="J951" t="s">
        <v>4109</v>
      </c>
      <c r="K951" t="s">
        <v>4109</v>
      </c>
      <c r="L951" t="s">
        <v>4109</v>
      </c>
      <c r="M951" t="s">
        <v>4109</v>
      </c>
      <c r="N951" t="s">
        <v>4109</v>
      </c>
      <c r="O951" t="s">
        <v>4109</v>
      </c>
      <c r="P951" t="s">
        <v>4109</v>
      </c>
      <c r="Q951" t="s">
        <v>4109</v>
      </c>
      <c r="R951" t="s">
        <v>4109</v>
      </c>
      <c r="S951">
        <v>19.8</v>
      </c>
      <c r="T951">
        <v>22.4</v>
      </c>
      <c r="U951">
        <v>22</v>
      </c>
      <c r="V951">
        <v>21.4</v>
      </c>
      <c r="W951">
        <v>43.5</v>
      </c>
      <c r="X951">
        <v>55.9</v>
      </c>
      <c r="Y951">
        <v>63.1</v>
      </c>
      <c r="Z951" s="4">
        <f t="shared" si="14"/>
        <v>0.35</v>
      </c>
    </row>
    <row r="952" spans="2:26" x14ac:dyDescent="0.25">
      <c r="B952" t="s">
        <v>5257</v>
      </c>
      <c r="C952" t="s">
        <v>846</v>
      </c>
      <c r="D952" t="s">
        <v>4476</v>
      </c>
      <c r="E952" t="s">
        <v>5127</v>
      </c>
      <c r="F952" t="s">
        <v>4109</v>
      </c>
      <c r="G952" t="s">
        <v>4109</v>
      </c>
      <c r="H952" t="s">
        <v>4109</v>
      </c>
      <c r="I952" t="s">
        <v>4109</v>
      </c>
      <c r="J952" t="s">
        <v>4109</v>
      </c>
      <c r="K952" t="s">
        <v>4109</v>
      </c>
      <c r="L952" t="s">
        <v>4109</v>
      </c>
      <c r="M952" t="s">
        <v>4109</v>
      </c>
      <c r="N952" t="s">
        <v>4109</v>
      </c>
      <c r="O952" t="s">
        <v>4109</v>
      </c>
      <c r="P952" t="s">
        <v>4109</v>
      </c>
      <c r="Q952" t="s">
        <v>4109</v>
      </c>
      <c r="R952" t="s">
        <v>4109</v>
      </c>
      <c r="S952">
        <v>33.4</v>
      </c>
      <c r="T952">
        <v>33.4</v>
      </c>
      <c r="U952">
        <v>33.4</v>
      </c>
      <c r="V952">
        <v>33.4</v>
      </c>
      <c r="W952">
        <v>31.05</v>
      </c>
      <c r="X952">
        <v>18.29</v>
      </c>
      <c r="Y952">
        <v>14.76</v>
      </c>
      <c r="Z952" s="4">
        <f t="shared" si="14"/>
        <v>0.35</v>
      </c>
    </row>
    <row r="953" spans="2:26" x14ac:dyDescent="0.25">
      <c r="B953" t="s">
        <v>5257</v>
      </c>
      <c r="C953" t="s">
        <v>846</v>
      </c>
      <c r="D953" t="s">
        <v>3888</v>
      </c>
      <c r="E953" t="s">
        <v>3300</v>
      </c>
      <c r="F953" t="s">
        <v>4109</v>
      </c>
      <c r="G953" t="s">
        <v>4109</v>
      </c>
      <c r="H953" t="s">
        <v>4109</v>
      </c>
      <c r="I953" t="s">
        <v>4109</v>
      </c>
      <c r="J953" t="s">
        <v>4109</v>
      </c>
      <c r="K953" t="s">
        <v>4109</v>
      </c>
      <c r="L953" t="s">
        <v>4109</v>
      </c>
      <c r="M953" t="s">
        <v>4109</v>
      </c>
      <c r="N953" t="s">
        <v>4109</v>
      </c>
      <c r="O953" t="s">
        <v>4109</v>
      </c>
      <c r="P953" t="s">
        <v>4109</v>
      </c>
      <c r="Q953" t="s">
        <v>4109</v>
      </c>
      <c r="R953" t="s">
        <v>4109</v>
      </c>
      <c r="S953">
        <v>8</v>
      </c>
      <c r="T953">
        <v>8</v>
      </c>
      <c r="U953">
        <v>8</v>
      </c>
      <c r="V953">
        <v>9</v>
      </c>
      <c r="W953">
        <v>9</v>
      </c>
      <c r="X953">
        <v>9</v>
      </c>
      <c r="Y953">
        <v>9</v>
      </c>
      <c r="Z953" s="4">
        <f t="shared" si="14"/>
        <v>0.35</v>
      </c>
    </row>
    <row r="954" spans="2:26" x14ac:dyDescent="0.25">
      <c r="B954" t="s">
        <v>5257</v>
      </c>
      <c r="C954" t="s">
        <v>846</v>
      </c>
      <c r="D954" t="s">
        <v>4636</v>
      </c>
      <c r="E954" t="s">
        <v>4208</v>
      </c>
      <c r="F954" t="s">
        <v>4109</v>
      </c>
      <c r="G954" t="s">
        <v>4109</v>
      </c>
      <c r="H954" t="s">
        <v>4109</v>
      </c>
      <c r="I954" t="s">
        <v>4109</v>
      </c>
      <c r="J954" t="s">
        <v>4109</v>
      </c>
      <c r="K954" t="s">
        <v>4109</v>
      </c>
      <c r="L954" t="s">
        <v>4109</v>
      </c>
      <c r="M954" t="s">
        <v>4109</v>
      </c>
      <c r="N954" t="s">
        <v>4109</v>
      </c>
      <c r="O954" t="s">
        <v>4109</v>
      </c>
      <c r="P954" t="s">
        <v>4109</v>
      </c>
      <c r="Q954" t="s">
        <v>4109</v>
      </c>
      <c r="R954" t="s">
        <v>4109</v>
      </c>
      <c r="S954">
        <v>23.7</v>
      </c>
      <c r="T954">
        <v>23.4</v>
      </c>
      <c r="U954">
        <v>23.4</v>
      </c>
      <c r="V954">
        <v>23.5</v>
      </c>
      <c r="W954">
        <v>23.5</v>
      </c>
      <c r="X954">
        <v>21.7</v>
      </c>
      <c r="Y954">
        <v>21.6</v>
      </c>
      <c r="Z954" s="4">
        <f t="shared" si="14"/>
        <v>0.35</v>
      </c>
    </row>
    <row r="955" spans="2:26" x14ac:dyDescent="0.25">
      <c r="B955" t="s">
        <v>5257</v>
      </c>
      <c r="C955" t="s">
        <v>846</v>
      </c>
      <c r="D955" t="s">
        <v>2341</v>
      </c>
      <c r="E955" t="s">
        <v>2531</v>
      </c>
      <c r="F955" t="s">
        <v>4109</v>
      </c>
      <c r="G955" t="s">
        <v>4109</v>
      </c>
      <c r="H955" t="s">
        <v>4109</v>
      </c>
      <c r="I955" t="s">
        <v>4109</v>
      </c>
      <c r="J955" t="s">
        <v>4109</v>
      </c>
      <c r="K955" t="s">
        <v>4109</v>
      </c>
      <c r="L955" t="s">
        <v>4109</v>
      </c>
      <c r="M955" t="s">
        <v>4109</v>
      </c>
      <c r="N955" t="s">
        <v>4109</v>
      </c>
      <c r="O955" t="s">
        <v>4109</v>
      </c>
      <c r="P955" t="s">
        <v>4109</v>
      </c>
      <c r="Q955" t="s">
        <v>4109</v>
      </c>
      <c r="R955" t="s">
        <v>4109</v>
      </c>
      <c r="S955">
        <v>0</v>
      </c>
      <c r="T955">
        <v>0</v>
      </c>
      <c r="U955">
        <v>0</v>
      </c>
      <c r="V955">
        <v>0</v>
      </c>
      <c r="W955">
        <v>0</v>
      </c>
      <c r="X955">
        <v>0</v>
      </c>
      <c r="Y955">
        <v>0</v>
      </c>
      <c r="Z955" s="4">
        <f t="shared" si="14"/>
        <v>0.35</v>
      </c>
    </row>
    <row r="956" spans="2:26" x14ac:dyDescent="0.25">
      <c r="B956" t="s">
        <v>5257</v>
      </c>
      <c r="C956" t="s">
        <v>846</v>
      </c>
      <c r="D956" t="s">
        <v>4798</v>
      </c>
      <c r="E956" t="s">
        <v>5175</v>
      </c>
      <c r="F956" t="s">
        <v>4109</v>
      </c>
      <c r="G956" t="s">
        <v>4109</v>
      </c>
      <c r="H956" t="s">
        <v>4109</v>
      </c>
      <c r="I956" t="s">
        <v>4109</v>
      </c>
      <c r="J956" t="s">
        <v>4109</v>
      </c>
      <c r="K956" t="s">
        <v>4109</v>
      </c>
      <c r="L956" t="s">
        <v>4109</v>
      </c>
      <c r="M956" t="s">
        <v>4109</v>
      </c>
      <c r="N956" t="s">
        <v>4109</v>
      </c>
      <c r="O956" t="s">
        <v>4109</v>
      </c>
      <c r="P956" t="s">
        <v>4109</v>
      </c>
      <c r="Q956">
        <v>46.7</v>
      </c>
      <c r="R956">
        <v>47.1</v>
      </c>
      <c r="S956">
        <v>47.8</v>
      </c>
      <c r="T956">
        <v>44.2</v>
      </c>
      <c r="U956">
        <v>39.6</v>
      </c>
      <c r="V956">
        <v>39.299999999999997</v>
      </c>
      <c r="W956">
        <v>36.799999999999997</v>
      </c>
      <c r="X956" t="s">
        <v>4109</v>
      </c>
      <c r="Y956" t="s">
        <v>4109</v>
      </c>
      <c r="Z956" s="4">
        <f t="shared" si="14"/>
        <v>0.35</v>
      </c>
    </row>
    <row r="957" spans="2:26" x14ac:dyDescent="0.25">
      <c r="B957" t="s">
        <v>5257</v>
      </c>
      <c r="C957" t="s">
        <v>846</v>
      </c>
      <c r="D957" t="s">
        <v>3767</v>
      </c>
      <c r="E957" t="s">
        <v>2979</v>
      </c>
      <c r="F957" t="s">
        <v>4109</v>
      </c>
      <c r="G957" t="s">
        <v>4109</v>
      </c>
      <c r="H957" t="s">
        <v>4109</v>
      </c>
      <c r="I957" t="s">
        <v>4109</v>
      </c>
      <c r="J957" t="s">
        <v>4109</v>
      </c>
      <c r="K957" t="s">
        <v>4109</v>
      </c>
      <c r="L957" t="s">
        <v>4109</v>
      </c>
      <c r="M957" t="s">
        <v>4109</v>
      </c>
      <c r="N957" t="s">
        <v>4109</v>
      </c>
      <c r="O957" t="s">
        <v>4109</v>
      </c>
      <c r="P957" t="s">
        <v>4109</v>
      </c>
      <c r="Q957">
        <v>41.2</v>
      </c>
      <c r="R957">
        <v>38.700000000000003</v>
      </c>
      <c r="S957">
        <v>35.9</v>
      </c>
      <c r="T957">
        <v>34.4</v>
      </c>
      <c r="U957">
        <v>32</v>
      </c>
      <c r="V957">
        <v>29.9</v>
      </c>
      <c r="W957">
        <v>26.7</v>
      </c>
      <c r="X957" t="s">
        <v>4109</v>
      </c>
      <c r="Y957" t="s">
        <v>4109</v>
      </c>
      <c r="Z957" s="4">
        <f t="shared" si="14"/>
        <v>0.35</v>
      </c>
    </row>
    <row r="958" spans="2:26" x14ac:dyDescent="0.25">
      <c r="B958" t="s">
        <v>5257</v>
      </c>
      <c r="C958" t="s">
        <v>846</v>
      </c>
      <c r="D958" t="s">
        <v>2203</v>
      </c>
      <c r="E958" t="s">
        <v>723</v>
      </c>
      <c r="F958" t="s">
        <v>4109</v>
      </c>
      <c r="G958" t="s">
        <v>4109</v>
      </c>
      <c r="H958" t="s">
        <v>4109</v>
      </c>
      <c r="I958" t="s">
        <v>4109</v>
      </c>
      <c r="J958" t="s">
        <v>4109</v>
      </c>
      <c r="K958" t="s">
        <v>4109</v>
      </c>
      <c r="L958" t="s">
        <v>4109</v>
      </c>
      <c r="M958" t="s">
        <v>4109</v>
      </c>
      <c r="N958" t="s">
        <v>4109</v>
      </c>
      <c r="O958" t="s">
        <v>4109</v>
      </c>
      <c r="P958" t="s">
        <v>4109</v>
      </c>
      <c r="Q958" t="s">
        <v>4109</v>
      </c>
      <c r="R958" t="s">
        <v>4109</v>
      </c>
      <c r="S958">
        <v>14</v>
      </c>
      <c r="T958">
        <v>15</v>
      </c>
      <c r="U958">
        <v>14</v>
      </c>
      <c r="V958">
        <v>14</v>
      </c>
      <c r="W958">
        <v>12</v>
      </c>
      <c r="X958">
        <v>10</v>
      </c>
      <c r="Y958">
        <v>10</v>
      </c>
      <c r="Z958" s="4">
        <f t="shared" si="14"/>
        <v>0.35</v>
      </c>
    </row>
    <row r="959" spans="2:26" x14ac:dyDescent="0.25">
      <c r="B959" t="s">
        <v>5257</v>
      </c>
      <c r="C959" t="s">
        <v>846</v>
      </c>
      <c r="D959" t="s">
        <v>4098</v>
      </c>
      <c r="E959" t="s">
        <v>357</v>
      </c>
      <c r="F959" t="s">
        <v>4109</v>
      </c>
      <c r="G959" t="s">
        <v>4109</v>
      </c>
      <c r="H959" t="s">
        <v>4109</v>
      </c>
      <c r="I959" t="s">
        <v>4109</v>
      </c>
      <c r="J959" t="s">
        <v>4109</v>
      </c>
      <c r="K959" t="s">
        <v>4109</v>
      </c>
      <c r="L959" t="s">
        <v>4109</v>
      </c>
      <c r="M959" t="s">
        <v>4109</v>
      </c>
      <c r="N959" t="s">
        <v>4109</v>
      </c>
      <c r="O959" t="s">
        <v>4109</v>
      </c>
      <c r="P959" t="s">
        <v>4109</v>
      </c>
      <c r="Q959" t="s">
        <v>4109</v>
      </c>
      <c r="R959" t="s">
        <v>4109</v>
      </c>
      <c r="S959">
        <v>14.47</v>
      </c>
      <c r="T959">
        <v>14.94</v>
      </c>
      <c r="U959">
        <v>13.94</v>
      </c>
      <c r="V959">
        <v>13.94</v>
      </c>
      <c r="W959">
        <v>12.47</v>
      </c>
      <c r="X959">
        <v>10</v>
      </c>
      <c r="Y959">
        <v>10</v>
      </c>
      <c r="Z959" s="4">
        <f t="shared" si="14"/>
        <v>0.35</v>
      </c>
    </row>
    <row r="960" spans="2:26" x14ac:dyDescent="0.25">
      <c r="B960" t="s">
        <v>5257</v>
      </c>
      <c r="C960" t="s">
        <v>846</v>
      </c>
      <c r="D960" t="s">
        <v>2591</v>
      </c>
      <c r="E960" t="s">
        <v>3719</v>
      </c>
      <c r="F960" t="s">
        <v>4109</v>
      </c>
      <c r="G960" t="s">
        <v>4109</v>
      </c>
      <c r="H960" t="s">
        <v>4109</v>
      </c>
      <c r="I960" t="s">
        <v>4109</v>
      </c>
      <c r="J960" t="s">
        <v>4109</v>
      </c>
      <c r="K960" t="s">
        <v>4109</v>
      </c>
      <c r="L960" t="s">
        <v>4109</v>
      </c>
      <c r="M960" t="s">
        <v>4109</v>
      </c>
      <c r="N960" t="s">
        <v>4109</v>
      </c>
      <c r="O960" t="s">
        <v>4109</v>
      </c>
      <c r="P960" t="s">
        <v>4109</v>
      </c>
      <c r="Q960" t="s">
        <v>4109</v>
      </c>
      <c r="R960" t="s">
        <v>4109</v>
      </c>
      <c r="S960">
        <v>14.47</v>
      </c>
      <c r="T960">
        <v>14.94</v>
      </c>
      <c r="U960">
        <v>13.94</v>
      </c>
      <c r="V960">
        <v>13.94</v>
      </c>
      <c r="W960">
        <v>12.47</v>
      </c>
      <c r="X960">
        <v>10</v>
      </c>
      <c r="Y960">
        <v>10</v>
      </c>
      <c r="Z960" s="4">
        <f t="shared" si="14"/>
        <v>0.35</v>
      </c>
    </row>
    <row r="961" spans="2:26" x14ac:dyDescent="0.25">
      <c r="B961" t="s">
        <v>5257</v>
      </c>
      <c r="C961" t="s">
        <v>846</v>
      </c>
      <c r="D961" t="s">
        <v>4125</v>
      </c>
      <c r="E961" t="s">
        <v>1101</v>
      </c>
      <c r="F961" t="s">
        <v>4109</v>
      </c>
      <c r="G961" t="s">
        <v>4109</v>
      </c>
      <c r="H961" t="s">
        <v>4109</v>
      </c>
      <c r="I961" t="s">
        <v>4109</v>
      </c>
      <c r="J961" t="s">
        <v>4109</v>
      </c>
      <c r="K961" t="s">
        <v>4109</v>
      </c>
      <c r="L961" t="s">
        <v>4109</v>
      </c>
      <c r="M961" t="s">
        <v>4109</v>
      </c>
      <c r="N961" t="s">
        <v>4109</v>
      </c>
      <c r="O961" t="s">
        <v>4109</v>
      </c>
      <c r="P961" t="s">
        <v>4109</v>
      </c>
      <c r="Q961" t="s">
        <v>4109</v>
      </c>
      <c r="R961" t="s">
        <v>4109</v>
      </c>
      <c r="S961">
        <v>6</v>
      </c>
      <c r="T961">
        <v>6</v>
      </c>
      <c r="U961">
        <v>6</v>
      </c>
      <c r="V961">
        <v>6</v>
      </c>
      <c r="W961">
        <v>8</v>
      </c>
      <c r="X961">
        <v>9</v>
      </c>
      <c r="Y961">
        <v>9</v>
      </c>
      <c r="Z961" s="4">
        <f t="shared" si="14"/>
        <v>0.35</v>
      </c>
    </row>
    <row r="962" spans="2:26" x14ac:dyDescent="0.25">
      <c r="B962" t="s">
        <v>5257</v>
      </c>
      <c r="C962" t="s">
        <v>846</v>
      </c>
      <c r="D962" t="s">
        <v>2401</v>
      </c>
      <c r="E962" t="s">
        <v>4656</v>
      </c>
      <c r="F962" t="s">
        <v>4109</v>
      </c>
      <c r="G962" t="s">
        <v>4109</v>
      </c>
      <c r="H962" t="s">
        <v>4109</v>
      </c>
      <c r="I962" t="s">
        <v>4109</v>
      </c>
      <c r="J962" t="s">
        <v>4109</v>
      </c>
      <c r="K962" t="s">
        <v>4109</v>
      </c>
      <c r="L962" t="s">
        <v>4109</v>
      </c>
      <c r="M962" t="s">
        <v>4109</v>
      </c>
      <c r="N962" t="s">
        <v>4109</v>
      </c>
      <c r="O962" t="s">
        <v>4109</v>
      </c>
      <c r="P962" t="s">
        <v>4109</v>
      </c>
      <c r="Q962" t="s">
        <v>4109</v>
      </c>
      <c r="R962" t="s">
        <v>4109</v>
      </c>
      <c r="S962">
        <v>41.11</v>
      </c>
      <c r="T962">
        <v>41.11</v>
      </c>
      <c r="U962">
        <v>41.11</v>
      </c>
      <c r="V962">
        <v>33.11</v>
      </c>
      <c r="W962">
        <v>13.94</v>
      </c>
      <c r="X962">
        <v>11.94</v>
      </c>
      <c r="Y962">
        <v>10.94</v>
      </c>
      <c r="Z962" s="4">
        <f t="shared" ref="Z962:Z1025" si="15">COUNTIF(F962:Y962,"&lt;&gt;..")/20</f>
        <v>0.35</v>
      </c>
    </row>
    <row r="963" spans="2:26" x14ac:dyDescent="0.25">
      <c r="B963" t="s">
        <v>5257</v>
      </c>
      <c r="C963" t="s">
        <v>846</v>
      </c>
      <c r="D963" t="s">
        <v>2744</v>
      </c>
      <c r="E963" t="s">
        <v>2850</v>
      </c>
      <c r="F963" t="s">
        <v>4109</v>
      </c>
      <c r="G963" t="s">
        <v>4109</v>
      </c>
      <c r="H963" t="s">
        <v>4109</v>
      </c>
      <c r="I963" t="s">
        <v>4109</v>
      </c>
      <c r="J963" t="s">
        <v>4109</v>
      </c>
      <c r="K963" t="s">
        <v>4109</v>
      </c>
      <c r="L963" t="s">
        <v>4109</v>
      </c>
      <c r="M963" t="s">
        <v>4109</v>
      </c>
      <c r="N963" t="s">
        <v>4109</v>
      </c>
      <c r="O963" t="s">
        <v>4109</v>
      </c>
      <c r="P963" t="s">
        <v>4109</v>
      </c>
      <c r="Q963" t="s">
        <v>4109</v>
      </c>
      <c r="R963" t="s">
        <v>4109</v>
      </c>
      <c r="S963">
        <v>183.72</v>
      </c>
      <c r="T963">
        <v>183.72</v>
      </c>
      <c r="U963">
        <v>183.72</v>
      </c>
      <c r="V963">
        <v>183.72</v>
      </c>
      <c r="W963">
        <v>143.87</v>
      </c>
      <c r="X963">
        <v>108.01</v>
      </c>
      <c r="Y963">
        <v>106.215</v>
      </c>
      <c r="Z963" s="4">
        <f t="shared" si="15"/>
        <v>0.35</v>
      </c>
    </row>
    <row r="964" spans="2:26" x14ac:dyDescent="0.25">
      <c r="B964" t="s">
        <v>5257</v>
      </c>
      <c r="C964" t="s">
        <v>846</v>
      </c>
      <c r="D964" t="s">
        <v>4578</v>
      </c>
      <c r="E964" t="s">
        <v>4901</v>
      </c>
      <c r="F964" t="s">
        <v>4109</v>
      </c>
      <c r="G964" t="s">
        <v>4109</v>
      </c>
      <c r="H964" t="s">
        <v>4109</v>
      </c>
      <c r="I964" t="s">
        <v>4109</v>
      </c>
      <c r="J964" t="s">
        <v>4109</v>
      </c>
      <c r="K964" t="s">
        <v>4109</v>
      </c>
      <c r="L964" t="s">
        <v>4109</v>
      </c>
      <c r="M964" t="s">
        <v>4109</v>
      </c>
      <c r="N964" t="s">
        <v>4109</v>
      </c>
      <c r="O964" t="s">
        <v>4109</v>
      </c>
      <c r="P964" t="s">
        <v>4109</v>
      </c>
      <c r="Q964" t="s">
        <v>4109</v>
      </c>
      <c r="R964" t="s">
        <v>4109</v>
      </c>
      <c r="S964">
        <v>1445</v>
      </c>
      <c r="T964">
        <v>1445</v>
      </c>
      <c r="U964">
        <v>1445</v>
      </c>
      <c r="V964">
        <v>1445</v>
      </c>
      <c r="W964">
        <v>1445</v>
      </c>
      <c r="X964">
        <v>1445</v>
      </c>
      <c r="Y964">
        <v>1445</v>
      </c>
      <c r="Z964" s="4">
        <f t="shared" si="15"/>
        <v>0.35</v>
      </c>
    </row>
    <row r="965" spans="2:26" x14ac:dyDescent="0.25">
      <c r="B965" t="s">
        <v>5257</v>
      </c>
      <c r="C965" t="s">
        <v>846</v>
      </c>
      <c r="D965" t="s">
        <v>1773</v>
      </c>
      <c r="E965" t="s">
        <v>4372</v>
      </c>
      <c r="F965" t="s">
        <v>4109</v>
      </c>
      <c r="G965" t="s">
        <v>4109</v>
      </c>
      <c r="H965" t="s">
        <v>4109</v>
      </c>
      <c r="I965" t="s">
        <v>4109</v>
      </c>
      <c r="J965" t="s">
        <v>4109</v>
      </c>
      <c r="K965" t="s">
        <v>4109</v>
      </c>
      <c r="L965" t="s">
        <v>4109</v>
      </c>
      <c r="M965" t="s">
        <v>4109</v>
      </c>
      <c r="N965" t="s">
        <v>4109</v>
      </c>
      <c r="O965" t="s">
        <v>4109</v>
      </c>
      <c r="P965" t="s">
        <v>4109</v>
      </c>
      <c r="Q965" t="s">
        <v>4109</v>
      </c>
      <c r="R965" t="s">
        <v>4109</v>
      </c>
      <c r="S965">
        <v>115.61</v>
      </c>
      <c r="T965">
        <v>115.61</v>
      </c>
      <c r="U965">
        <v>100.02</v>
      </c>
      <c r="V965">
        <v>59.21</v>
      </c>
      <c r="W965">
        <v>59.21</v>
      </c>
      <c r="X965">
        <v>54.97</v>
      </c>
      <c r="Y965">
        <v>52.85</v>
      </c>
      <c r="Z965" s="4">
        <f t="shared" si="15"/>
        <v>0.35</v>
      </c>
    </row>
    <row r="966" spans="2:26" x14ac:dyDescent="0.25">
      <c r="B966" t="s">
        <v>5257</v>
      </c>
      <c r="C966" t="s">
        <v>846</v>
      </c>
      <c r="D966" t="s">
        <v>3843</v>
      </c>
      <c r="E966" t="s">
        <v>2539</v>
      </c>
      <c r="F966" t="s">
        <v>4109</v>
      </c>
      <c r="G966" t="s">
        <v>4109</v>
      </c>
      <c r="H966" t="s">
        <v>4109</v>
      </c>
      <c r="I966" t="s">
        <v>4109</v>
      </c>
      <c r="J966" t="s">
        <v>4109</v>
      </c>
      <c r="K966" t="s">
        <v>4109</v>
      </c>
      <c r="L966" t="s">
        <v>4109</v>
      </c>
      <c r="M966" t="s">
        <v>4109</v>
      </c>
      <c r="N966" t="s">
        <v>4109</v>
      </c>
      <c r="O966" t="s">
        <v>4109</v>
      </c>
      <c r="P966" t="s">
        <v>4109</v>
      </c>
      <c r="Q966" t="s">
        <v>4109</v>
      </c>
      <c r="R966" t="s">
        <v>4109</v>
      </c>
      <c r="S966">
        <v>63.1</v>
      </c>
      <c r="T966">
        <v>63.1</v>
      </c>
      <c r="U966">
        <v>63.1</v>
      </c>
      <c r="V966">
        <v>63.1</v>
      </c>
      <c r="W966">
        <v>62.63</v>
      </c>
      <c r="X966">
        <v>61.22</v>
      </c>
      <c r="Y966">
        <v>57.93</v>
      </c>
      <c r="Z966" s="4">
        <f t="shared" si="15"/>
        <v>0.35</v>
      </c>
    </row>
    <row r="967" spans="2:26" x14ac:dyDescent="0.25">
      <c r="B967" t="s">
        <v>5257</v>
      </c>
      <c r="C967" t="s">
        <v>846</v>
      </c>
      <c r="D967" t="s">
        <v>2305</v>
      </c>
      <c r="E967" t="s">
        <v>3796</v>
      </c>
      <c r="F967" t="s">
        <v>4109</v>
      </c>
      <c r="G967" t="s">
        <v>4109</v>
      </c>
      <c r="H967" t="s">
        <v>4109</v>
      </c>
      <c r="I967" t="s">
        <v>4109</v>
      </c>
      <c r="J967" t="s">
        <v>4109</v>
      </c>
      <c r="K967" t="s">
        <v>4109</v>
      </c>
      <c r="L967" t="s">
        <v>4109</v>
      </c>
      <c r="M967" t="s">
        <v>4109</v>
      </c>
      <c r="N967" t="s">
        <v>4109</v>
      </c>
      <c r="O967" t="s">
        <v>4109</v>
      </c>
      <c r="P967" t="s">
        <v>4109</v>
      </c>
      <c r="Q967" t="s">
        <v>4109</v>
      </c>
      <c r="R967" t="s">
        <v>4109</v>
      </c>
      <c r="S967">
        <v>32.700000000000003</v>
      </c>
      <c r="T967">
        <v>35</v>
      </c>
      <c r="U967">
        <v>30</v>
      </c>
      <c r="V967">
        <v>28.5</v>
      </c>
      <c r="W967">
        <v>29.8</v>
      </c>
      <c r="X967">
        <v>16.5</v>
      </c>
      <c r="Y967">
        <v>17.5</v>
      </c>
      <c r="Z967" s="4">
        <f t="shared" si="15"/>
        <v>0.35</v>
      </c>
    </row>
    <row r="968" spans="2:26" x14ac:dyDescent="0.25">
      <c r="B968" t="s">
        <v>5257</v>
      </c>
      <c r="C968" t="s">
        <v>846</v>
      </c>
      <c r="D968" t="s">
        <v>2463</v>
      </c>
      <c r="E968" t="s">
        <v>1468</v>
      </c>
      <c r="F968" t="s">
        <v>4109</v>
      </c>
      <c r="G968" t="s">
        <v>4109</v>
      </c>
      <c r="H968" t="s">
        <v>4109</v>
      </c>
      <c r="I968" t="s">
        <v>4109</v>
      </c>
      <c r="J968" t="s">
        <v>4109</v>
      </c>
      <c r="K968" t="s">
        <v>4109</v>
      </c>
      <c r="L968" t="s">
        <v>4109</v>
      </c>
      <c r="M968" t="s">
        <v>4109</v>
      </c>
      <c r="N968" t="s">
        <v>4109</v>
      </c>
      <c r="O968" t="s">
        <v>4109</v>
      </c>
      <c r="P968" t="s">
        <v>4109</v>
      </c>
      <c r="Q968" t="s">
        <v>4109</v>
      </c>
      <c r="R968" t="s">
        <v>4109</v>
      </c>
      <c r="S968">
        <v>32.65</v>
      </c>
      <c r="T968">
        <v>35</v>
      </c>
      <c r="U968">
        <v>30</v>
      </c>
      <c r="V968">
        <v>28.47</v>
      </c>
      <c r="W968">
        <v>29.765000000000001</v>
      </c>
      <c r="X968">
        <v>16.47</v>
      </c>
      <c r="Y968">
        <v>17.47</v>
      </c>
      <c r="Z968" s="4">
        <f t="shared" si="15"/>
        <v>0.35</v>
      </c>
    </row>
    <row r="969" spans="2:26" x14ac:dyDescent="0.25">
      <c r="B969" t="s">
        <v>5257</v>
      </c>
      <c r="C969" t="s">
        <v>846</v>
      </c>
      <c r="D969" t="s">
        <v>5241</v>
      </c>
      <c r="E969" t="s">
        <v>3346</v>
      </c>
      <c r="F969" t="s">
        <v>4109</v>
      </c>
      <c r="G969" t="s">
        <v>4109</v>
      </c>
      <c r="H969" t="s">
        <v>4109</v>
      </c>
      <c r="I969" t="s">
        <v>4109</v>
      </c>
      <c r="J969" t="s">
        <v>4109</v>
      </c>
      <c r="K969" t="s">
        <v>4109</v>
      </c>
      <c r="L969" t="s">
        <v>4109</v>
      </c>
      <c r="M969" t="s">
        <v>4109</v>
      </c>
      <c r="N969" t="s">
        <v>4109</v>
      </c>
      <c r="O969" t="s">
        <v>4109</v>
      </c>
      <c r="P969" t="s">
        <v>4109</v>
      </c>
      <c r="Q969" t="s">
        <v>4109</v>
      </c>
      <c r="R969" t="s">
        <v>4109</v>
      </c>
      <c r="S969">
        <v>32.65</v>
      </c>
      <c r="T969">
        <v>35</v>
      </c>
      <c r="U969">
        <v>30</v>
      </c>
      <c r="V969">
        <v>28.47</v>
      </c>
      <c r="W969">
        <v>29.765000000000001</v>
      </c>
      <c r="X969">
        <v>16.47</v>
      </c>
      <c r="Y969">
        <v>17.47</v>
      </c>
      <c r="Z969" s="4">
        <f t="shared" si="15"/>
        <v>0.35</v>
      </c>
    </row>
    <row r="970" spans="2:26" x14ac:dyDescent="0.25">
      <c r="B970" t="s">
        <v>5257</v>
      </c>
      <c r="C970" t="s">
        <v>846</v>
      </c>
      <c r="D970" t="s">
        <v>1736</v>
      </c>
      <c r="E970" t="s">
        <v>1398</v>
      </c>
      <c r="F970" t="s">
        <v>4109</v>
      </c>
      <c r="G970" t="s">
        <v>4109</v>
      </c>
      <c r="H970" t="s">
        <v>4109</v>
      </c>
      <c r="I970" t="s">
        <v>4109</v>
      </c>
      <c r="J970" t="s">
        <v>4109</v>
      </c>
      <c r="K970" t="s">
        <v>4109</v>
      </c>
      <c r="L970" t="s">
        <v>4109</v>
      </c>
      <c r="M970" t="s">
        <v>4109</v>
      </c>
      <c r="N970" t="s">
        <v>4109</v>
      </c>
      <c r="O970" t="s">
        <v>4109</v>
      </c>
      <c r="P970" t="s">
        <v>4109</v>
      </c>
      <c r="Q970" t="s">
        <v>4109</v>
      </c>
      <c r="R970" t="s">
        <v>4109</v>
      </c>
      <c r="S970">
        <v>252.88</v>
      </c>
      <c r="T970">
        <v>252.88</v>
      </c>
      <c r="U970">
        <v>252.88</v>
      </c>
      <c r="V970">
        <v>250.88</v>
      </c>
      <c r="W970">
        <v>215.88</v>
      </c>
      <c r="X970">
        <v>275.38</v>
      </c>
      <c r="Y970">
        <v>251.88</v>
      </c>
      <c r="Z970" s="4">
        <f t="shared" si="15"/>
        <v>0.35</v>
      </c>
    </row>
    <row r="971" spans="2:26" x14ac:dyDescent="0.25">
      <c r="B971" t="s">
        <v>5257</v>
      </c>
      <c r="C971" t="s">
        <v>846</v>
      </c>
      <c r="D971" t="s">
        <v>5322</v>
      </c>
      <c r="E971" t="s">
        <v>1028</v>
      </c>
      <c r="F971" t="s">
        <v>4109</v>
      </c>
      <c r="G971" t="s">
        <v>4109</v>
      </c>
      <c r="H971" t="s">
        <v>4109</v>
      </c>
      <c r="I971" t="s">
        <v>4109</v>
      </c>
      <c r="J971" t="s">
        <v>4109</v>
      </c>
      <c r="K971" t="s">
        <v>4109</v>
      </c>
      <c r="L971" t="s">
        <v>4109</v>
      </c>
      <c r="M971" t="s">
        <v>4109</v>
      </c>
      <c r="N971" t="s">
        <v>4109</v>
      </c>
      <c r="O971" t="s">
        <v>4109</v>
      </c>
      <c r="P971" t="s">
        <v>4109</v>
      </c>
      <c r="Q971" t="s">
        <v>4109</v>
      </c>
      <c r="R971" t="s">
        <v>4109</v>
      </c>
      <c r="S971">
        <v>4.3</v>
      </c>
      <c r="T971">
        <v>4.3</v>
      </c>
      <c r="U971">
        <v>4.3</v>
      </c>
      <c r="V971">
        <v>4.3</v>
      </c>
      <c r="W971">
        <v>4.3</v>
      </c>
      <c r="X971">
        <v>4.3</v>
      </c>
      <c r="Y971">
        <v>1.6</v>
      </c>
      <c r="Z971" s="4">
        <f t="shared" si="15"/>
        <v>0.35</v>
      </c>
    </row>
    <row r="972" spans="2:26" x14ac:dyDescent="0.25">
      <c r="B972" t="s">
        <v>5257</v>
      </c>
      <c r="C972" t="s">
        <v>846</v>
      </c>
      <c r="D972" t="s">
        <v>344</v>
      </c>
      <c r="E972" t="s">
        <v>2696</v>
      </c>
      <c r="F972" t="s">
        <v>4109</v>
      </c>
      <c r="G972" t="s">
        <v>4109</v>
      </c>
      <c r="H972" t="s">
        <v>4109</v>
      </c>
      <c r="I972" t="s">
        <v>4109</v>
      </c>
      <c r="J972" t="s">
        <v>4109</v>
      </c>
      <c r="K972" t="s">
        <v>4109</v>
      </c>
      <c r="L972" t="s">
        <v>4109</v>
      </c>
      <c r="M972" t="s">
        <v>4109</v>
      </c>
      <c r="N972" t="s">
        <v>4109</v>
      </c>
      <c r="O972" t="s">
        <v>4109</v>
      </c>
      <c r="P972" t="s">
        <v>4109</v>
      </c>
      <c r="Q972" t="s">
        <v>4109</v>
      </c>
      <c r="R972" t="s">
        <v>4109</v>
      </c>
      <c r="S972">
        <v>55.7</v>
      </c>
      <c r="T972">
        <v>55.5</v>
      </c>
      <c r="U972">
        <v>55.5</v>
      </c>
      <c r="V972">
        <v>56.2</v>
      </c>
      <c r="W972">
        <v>56.2</v>
      </c>
      <c r="X972">
        <v>52.1</v>
      </c>
      <c r="Y972">
        <v>49.7</v>
      </c>
      <c r="Z972" s="4">
        <f t="shared" si="15"/>
        <v>0.35</v>
      </c>
    </row>
    <row r="973" spans="2:26" x14ac:dyDescent="0.25">
      <c r="B973" t="s">
        <v>5257</v>
      </c>
      <c r="C973" t="s">
        <v>846</v>
      </c>
      <c r="D973" t="s">
        <v>4757</v>
      </c>
      <c r="E973" t="s">
        <v>3599</v>
      </c>
      <c r="F973">
        <v>42.3</v>
      </c>
      <c r="G973" t="s">
        <v>4109</v>
      </c>
      <c r="H973" t="s">
        <v>4109</v>
      </c>
      <c r="I973">
        <v>45.7</v>
      </c>
      <c r="J973">
        <v>45.7</v>
      </c>
      <c r="K973" t="s">
        <v>4109</v>
      </c>
      <c r="L973">
        <v>48.5</v>
      </c>
      <c r="M973" t="s">
        <v>4109</v>
      </c>
      <c r="N973">
        <v>48.1</v>
      </c>
      <c r="O973" t="s">
        <v>4109</v>
      </c>
      <c r="P973" t="s">
        <v>4109</v>
      </c>
      <c r="Q973" t="s">
        <v>4109</v>
      </c>
      <c r="R973" t="s">
        <v>4109</v>
      </c>
      <c r="S973" t="s">
        <v>4109</v>
      </c>
      <c r="T973" t="s">
        <v>4109</v>
      </c>
      <c r="U973" t="s">
        <v>4109</v>
      </c>
      <c r="V973">
        <v>47.8</v>
      </c>
      <c r="W973" t="s">
        <v>4109</v>
      </c>
      <c r="X973" t="s">
        <v>4109</v>
      </c>
      <c r="Y973" t="s">
        <v>4109</v>
      </c>
      <c r="Z973" s="4">
        <f t="shared" si="15"/>
        <v>0.3</v>
      </c>
    </row>
    <row r="974" spans="2:26" x14ac:dyDescent="0.25">
      <c r="B974" t="s">
        <v>5257</v>
      </c>
      <c r="C974" t="s">
        <v>846</v>
      </c>
      <c r="D974" t="s">
        <v>828</v>
      </c>
      <c r="E974" t="s">
        <v>4479</v>
      </c>
      <c r="F974" t="s">
        <v>4109</v>
      </c>
      <c r="G974" t="s">
        <v>4109</v>
      </c>
      <c r="H974" t="s">
        <v>4109</v>
      </c>
      <c r="I974" t="s">
        <v>4109</v>
      </c>
      <c r="J974" t="s">
        <v>4109</v>
      </c>
      <c r="K974" t="s">
        <v>4109</v>
      </c>
      <c r="L974" t="s">
        <v>4109</v>
      </c>
      <c r="M974" t="s">
        <v>4109</v>
      </c>
      <c r="N974" t="s">
        <v>4109</v>
      </c>
      <c r="O974" t="s">
        <v>4109</v>
      </c>
      <c r="P974" t="s">
        <v>4109</v>
      </c>
      <c r="Q974" t="s">
        <v>4109</v>
      </c>
      <c r="R974" t="s">
        <v>4109</v>
      </c>
      <c r="S974" t="s">
        <v>4109</v>
      </c>
      <c r="T974">
        <v>413.1</v>
      </c>
      <c r="U974">
        <v>413.1</v>
      </c>
      <c r="V974">
        <v>413.1</v>
      </c>
      <c r="W974">
        <v>382.4</v>
      </c>
      <c r="X974">
        <v>251.6</v>
      </c>
      <c r="Y974">
        <v>211.9</v>
      </c>
      <c r="Z974" s="4">
        <f t="shared" si="15"/>
        <v>0.3</v>
      </c>
    </row>
    <row r="975" spans="2:26" x14ac:dyDescent="0.25">
      <c r="B975" t="s">
        <v>5257</v>
      </c>
      <c r="C975" t="s">
        <v>846</v>
      </c>
      <c r="D975" t="s">
        <v>3314</v>
      </c>
      <c r="E975" t="s">
        <v>3852</v>
      </c>
      <c r="F975" t="s">
        <v>4109</v>
      </c>
      <c r="G975" t="s">
        <v>4109</v>
      </c>
      <c r="H975" t="s">
        <v>4109</v>
      </c>
      <c r="I975" t="s">
        <v>4109</v>
      </c>
      <c r="J975" t="s">
        <v>4109</v>
      </c>
      <c r="K975" t="s">
        <v>4109</v>
      </c>
      <c r="L975" t="s">
        <v>4109</v>
      </c>
      <c r="M975" t="s">
        <v>4109</v>
      </c>
      <c r="N975" t="s">
        <v>4109</v>
      </c>
      <c r="O975" t="s">
        <v>4109</v>
      </c>
      <c r="P975" t="s">
        <v>4109</v>
      </c>
      <c r="Q975" t="s">
        <v>4109</v>
      </c>
      <c r="R975" t="s">
        <v>4109</v>
      </c>
      <c r="S975" t="s">
        <v>4109</v>
      </c>
      <c r="T975">
        <v>101.7</v>
      </c>
      <c r="U975">
        <v>101.7</v>
      </c>
      <c r="V975">
        <v>91.9</v>
      </c>
      <c r="W975">
        <v>91.9</v>
      </c>
      <c r="X975">
        <v>77.7</v>
      </c>
      <c r="Y975">
        <v>58</v>
      </c>
      <c r="Z975" s="4">
        <f t="shared" si="15"/>
        <v>0.3</v>
      </c>
    </row>
    <row r="976" spans="2:26" x14ac:dyDescent="0.25">
      <c r="B976" t="s">
        <v>5257</v>
      </c>
      <c r="C976" t="s">
        <v>846</v>
      </c>
      <c r="D976" t="s">
        <v>3746</v>
      </c>
      <c r="E976" t="s">
        <v>214</v>
      </c>
      <c r="F976" t="s">
        <v>4109</v>
      </c>
      <c r="G976" t="s">
        <v>4109</v>
      </c>
      <c r="H976" t="s">
        <v>4109</v>
      </c>
      <c r="I976" t="s">
        <v>4109</v>
      </c>
      <c r="J976" t="s">
        <v>4109</v>
      </c>
      <c r="K976" t="s">
        <v>4109</v>
      </c>
      <c r="L976" t="s">
        <v>4109</v>
      </c>
      <c r="M976" t="s">
        <v>4109</v>
      </c>
      <c r="N976" t="s">
        <v>4109</v>
      </c>
      <c r="O976" t="s">
        <v>4109</v>
      </c>
      <c r="P976" t="s">
        <v>4109</v>
      </c>
      <c r="Q976" t="s">
        <v>4109</v>
      </c>
      <c r="R976" t="s">
        <v>4109</v>
      </c>
      <c r="S976" t="s">
        <v>4109</v>
      </c>
      <c r="T976">
        <v>574</v>
      </c>
      <c r="U976">
        <v>574</v>
      </c>
      <c r="V976">
        <v>574</v>
      </c>
      <c r="W976">
        <v>543.20000000000005</v>
      </c>
      <c r="X976">
        <v>331</v>
      </c>
      <c r="Y976">
        <v>266.10000000000002</v>
      </c>
      <c r="Z976" s="4">
        <f t="shared" si="15"/>
        <v>0.3</v>
      </c>
    </row>
    <row r="977" spans="2:26" x14ac:dyDescent="0.25">
      <c r="B977" t="s">
        <v>5257</v>
      </c>
      <c r="C977" t="s">
        <v>846</v>
      </c>
      <c r="D977" t="s">
        <v>1804</v>
      </c>
      <c r="E977" t="s">
        <v>4971</v>
      </c>
      <c r="F977" t="s">
        <v>4109</v>
      </c>
      <c r="G977" t="s">
        <v>4109</v>
      </c>
      <c r="H977" t="s">
        <v>4109</v>
      </c>
      <c r="I977" t="s">
        <v>4109</v>
      </c>
      <c r="J977" t="s">
        <v>4109</v>
      </c>
      <c r="K977" t="s">
        <v>4109</v>
      </c>
      <c r="L977" t="s">
        <v>4109</v>
      </c>
      <c r="M977" t="s">
        <v>4109</v>
      </c>
      <c r="N977" t="s">
        <v>4109</v>
      </c>
      <c r="O977" t="s">
        <v>4109</v>
      </c>
      <c r="P977" t="s">
        <v>4109</v>
      </c>
      <c r="Q977" t="s">
        <v>4109</v>
      </c>
      <c r="R977" t="s">
        <v>4109</v>
      </c>
      <c r="S977" t="s">
        <v>4109</v>
      </c>
      <c r="T977">
        <v>144.69999999999999</v>
      </c>
      <c r="U977">
        <v>144.69999999999999</v>
      </c>
      <c r="V977">
        <v>134.80000000000001</v>
      </c>
      <c r="W977">
        <v>134.80000000000001</v>
      </c>
      <c r="X977">
        <v>100</v>
      </c>
      <c r="Y977">
        <v>100</v>
      </c>
      <c r="Z977" s="4">
        <f t="shared" si="15"/>
        <v>0.3</v>
      </c>
    </row>
    <row r="978" spans="2:26" x14ac:dyDescent="0.25">
      <c r="B978" t="s">
        <v>5257</v>
      </c>
      <c r="C978" t="s">
        <v>846</v>
      </c>
      <c r="D978" t="s">
        <v>3153</v>
      </c>
      <c r="E978" t="s">
        <v>2500</v>
      </c>
      <c r="F978">
        <v>24.110099792480501</v>
      </c>
      <c r="G978">
        <v>29.950000762939499</v>
      </c>
      <c r="H978" t="s">
        <v>4109</v>
      </c>
      <c r="I978" t="s">
        <v>4109</v>
      </c>
      <c r="J978" t="s">
        <v>4109</v>
      </c>
      <c r="K978">
        <v>23.7717990875244</v>
      </c>
      <c r="L978" t="s">
        <v>4109</v>
      </c>
      <c r="M978" t="s">
        <v>4109</v>
      </c>
      <c r="N978" t="s">
        <v>4109</v>
      </c>
      <c r="O978" t="s">
        <v>4109</v>
      </c>
      <c r="P978">
        <v>17.279199600219702</v>
      </c>
      <c r="Q978" t="s">
        <v>4109</v>
      </c>
      <c r="R978">
        <v>14.527299880981399</v>
      </c>
      <c r="S978" t="s">
        <v>4109</v>
      </c>
      <c r="T978" t="s">
        <v>4109</v>
      </c>
      <c r="U978" t="s">
        <v>4109</v>
      </c>
      <c r="V978" t="s">
        <v>4109</v>
      </c>
      <c r="W978" t="s">
        <v>4109</v>
      </c>
      <c r="X978">
        <v>10.0621995925903</v>
      </c>
      <c r="Y978" t="s">
        <v>4109</v>
      </c>
      <c r="Z978" s="4">
        <f t="shared" si="15"/>
        <v>0.3</v>
      </c>
    </row>
    <row r="979" spans="2:26" x14ac:dyDescent="0.25">
      <c r="B979" t="s">
        <v>5257</v>
      </c>
      <c r="C979" t="s">
        <v>846</v>
      </c>
      <c r="D979" t="s">
        <v>5184</v>
      </c>
      <c r="E979" t="s">
        <v>3272</v>
      </c>
      <c r="F979">
        <v>62.960800170898402</v>
      </c>
      <c r="G979">
        <v>53.590000152587898</v>
      </c>
      <c r="H979" t="s">
        <v>4109</v>
      </c>
      <c r="I979" t="s">
        <v>4109</v>
      </c>
      <c r="J979" t="s">
        <v>4109</v>
      </c>
      <c r="K979">
        <v>62.195201873779297</v>
      </c>
      <c r="L979" t="s">
        <v>4109</v>
      </c>
      <c r="M979" t="s">
        <v>4109</v>
      </c>
      <c r="N979" t="s">
        <v>4109</v>
      </c>
      <c r="O979" t="s">
        <v>4109</v>
      </c>
      <c r="P979">
        <v>51.269500732421903</v>
      </c>
      <c r="Q979" t="s">
        <v>4109</v>
      </c>
      <c r="R979">
        <v>48.021900177002003</v>
      </c>
      <c r="S979" t="s">
        <v>4109</v>
      </c>
      <c r="T979" t="s">
        <v>4109</v>
      </c>
      <c r="U979" t="s">
        <v>4109</v>
      </c>
      <c r="V979" t="s">
        <v>4109</v>
      </c>
      <c r="W979" t="s">
        <v>4109</v>
      </c>
      <c r="X979">
        <v>41.530998229980497</v>
      </c>
      <c r="Y979" t="s">
        <v>4109</v>
      </c>
      <c r="Z979" s="4">
        <f t="shared" si="15"/>
        <v>0.3</v>
      </c>
    </row>
    <row r="980" spans="2:26" x14ac:dyDescent="0.25">
      <c r="B980" t="s">
        <v>5257</v>
      </c>
      <c r="C980" t="s">
        <v>846</v>
      </c>
      <c r="D980" t="s">
        <v>4353</v>
      </c>
      <c r="E980" t="s">
        <v>4430</v>
      </c>
      <c r="F980">
        <v>44.299900054931598</v>
      </c>
      <c r="G980">
        <v>42.430000305175803</v>
      </c>
      <c r="H980" t="s">
        <v>4109</v>
      </c>
      <c r="I980" t="s">
        <v>4109</v>
      </c>
      <c r="J980" t="s">
        <v>4109</v>
      </c>
      <c r="K980">
        <v>43.758201599121101</v>
      </c>
      <c r="L980" t="s">
        <v>4109</v>
      </c>
      <c r="M980" t="s">
        <v>4109</v>
      </c>
      <c r="N980" t="s">
        <v>4109</v>
      </c>
      <c r="O980" t="s">
        <v>4109</v>
      </c>
      <c r="P980">
        <v>35.287601470947301</v>
      </c>
      <c r="Q980" t="s">
        <v>4109</v>
      </c>
      <c r="R980">
        <v>32.186798095703097</v>
      </c>
      <c r="S980" t="s">
        <v>4109</v>
      </c>
      <c r="T980" t="s">
        <v>4109</v>
      </c>
      <c r="U980" t="s">
        <v>4109</v>
      </c>
      <c r="V980" t="s">
        <v>4109</v>
      </c>
      <c r="W980" t="s">
        <v>4109</v>
      </c>
      <c r="X980">
        <v>26.578100204467798</v>
      </c>
      <c r="Y980" t="s">
        <v>4109</v>
      </c>
      <c r="Z980" s="4">
        <f t="shared" si="15"/>
        <v>0.3</v>
      </c>
    </row>
    <row r="981" spans="2:26" x14ac:dyDescent="0.25">
      <c r="B981" t="s">
        <v>5257</v>
      </c>
      <c r="C981" t="s">
        <v>846</v>
      </c>
      <c r="D981" t="s">
        <v>3856</v>
      </c>
      <c r="E981" t="s">
        <v>219</v>
      </c>
      <c r="F981">
        <v>30.693799972534201</v>
      </c>
      <c r="G981">
        <v>37.709999084472699</v>
      </c>
      <c r="H981" t="s">
        <v>4109</v>
      </c>
      <c r="I981" t="s">
        <v>4109</v>
      </c>
      <c r="J981" t="s">
        <v>4109</v>
      </c>
      <c r="K981">
        <v>32.224300384521499</v>
      </c>
      <c r="L981" t="s">
        <v>4109</v>
      </c>
      <c r="M981" t="s">
        <v>4109</v>
      </c>
      <c r="N981" t="s">
        <v>4109</v>
      </c>
      <c r="O981" t="s">
        <v>4109</v>
      </c>
      <c r="P981">
        <v>25.9909992218018</v>
      </c>
      <c r="Q981" t="s">
        <v>4109</v>
      </c>
      <c r="R981">
        <v>23.200000762939499</v>
      </c>
      <c r="S981" t="s">
        <v>4109</v>
      </c>
      <c r="T981" t="s">
        <v>4109</v>
      </c>
      <c r="U981" t="s">
        <v>4109</v>
      </c>
      <c r="V981" t="s">
        <v>4109</v>
      </c>
      <c r="W981" t="s">
        <v>4109</v>
      </c>
      <c r="X981">
        <v>20.831800460815401</v>
      </c>
      <c r="Y981" t="s">
        <v>4109</v>
      </c>
      <c r="Z981" s="4">
        <f t="shared" si="15"/>
        <v>0.3</v>
      </c>
    </row>
    <row r="982" spans="2:26" x14ac:dyDescent="0.25">
      <c r="B982" t="s">
        <v>5257</v>
      </c>
      <c r="C982" t="s">
        <v>846</v>
      </c>
      <c r="D982" t="s">
        <v>1197</v>
      </c>
      <c r="E982" t="s">
        <v>994</v>
      </c>
      <c r="F982">
        <v>82.808601379394503</v>
      </c>
      <c r="G982">
        <v>78.449996948242202</v>
      </c>
      <c r="H982" t="s">
        <v>4109</v>
      </c>
      <c r="I982" t="s">
        <v>4109</v>
      </c>
      <c r="J982" t="s">
        <v>4109</v>
      </c>
      <c r="K982">
        <v>82.693801879882798</v>
      </c>
      <c r="L982" t="s">
        <v>4109</v>
      </c>
      <c r="M982" t="s">
        <v>4109</v>
      </c>
      <c r="N982" t="s">
        <v>4109</v>
      </c>
      <c r="O982" t="s">
        <v>4109</v>
      </c>
      <c r="P982">
        <v>79.714401245117202</v>
      </c>
      <c r="Q982" t="s">
        <v>4109</v>
      </c>
      <c r="R982">
        <v>78.824501037597699</v>
      </c>
      <c r="S982" t="s">
        <v>4109</v>
      </c>
      <c r="T982" t="s">
        <v>4109</v>
      </c>
      <c r="U982" t="s">
        <v>4109</v>
      </c>
      <c r="V982" t="s">
        <v>4109</v>
      </c>
      <c r="W982" t="s">
        <v>4109</v>
      </c>
      <c r="X982">
        <v>74.635696411132798</v>
      </c>
      <c r="Y982" t="s">
        <v>4109</v>
      </c>
      <c r="Z982" s="4">
        <f t="shared" si="15"/>
        <v>0.3</v>
      </c>
    </row>
    <row r="983" spans="2:26" x14ac:dyDescent="0.25">
      <c r="B983" t="s">
        <v>5257</v>
      </c>
      <c r="C983" t="s">
        <v>846</v>
      </c>
      <c r="D983" t="s">
        <v>2612</v>
      </c>
      <c r="E983" t="s">
        <v>2413</v>
      </c>
      <c r="F983">
        <v>57.199901580810497</v>
      </c>
      <c r="G983">
        <v>58.700000762939503</v>
      </c>
      <c r="H983" t="s">
        <v>4109</v>
      </c>
      <c r="I983" t="s">
        <v>4109</v>
      </c>
      <c r="J983" t="s">
        <v>4109</v>
      </c>
      <c r="K983">
        <v>57.796398162841797</v>
      </c>
      <c r="L983" t="s">
        <v>4109</v>
      </c>
      <c r="M983" t="s">
        <v>4109</v>
      </c>
      <c r="N983" t="s">
        <v>4109</v>
      </c>
      <c r="O983" t="s">
        <v>4109</v>
      </c>
      <c r="P983">
        <v>53.348499298095703</v>
      </c>
      <c r="Q983" t="s">
        <v>4109</v>
      </c>
      <c r="R983">
        <v>51.406700134277301</v>
      </c>
      <c r="S983" t="s">
        <v>4109</v>
      </c>
      <c r="T983" t="s">
        <v>4109</v>
      </c>
      <c r="U983" t="s">
        <v>4109</v>
      </c>
      <c r="V983" t="s">
        <v>4109</v>
      </c>
      <c r="W983" t="s">
        <v>4109</v>
      </c>
      <c r="X983">
        <v>47.980201721191399</v>
      </c>
      <c r="Y983" t="s">
        <v>4109</v>
      </c>
      <c r="Z983" s="4">
        <f t="shared" si="15"/>
        <v>0.3</v>
      </c>
    </row>
    <row r="984" spans="2:26" x14ac:dyDescent="0.25">
      <c r="B984" t="s">
        <v>5257</v>
      </c>
      <c r="C984" t="s">
        <v>846</v>
      </c>
      <c r="D984" t="s">
        <v>4772</v>
      </c>
      <c r="E984" t="s">
        <v>1892</v>
      </c>
      <c r="F984" t="s">
        <v>4109</v>
      </c>
      <c r="G984" t="s">
        <v>4109</v>
      </c>
      <c r="H984" t="s">
        <v>4109</v>
      </c>
      <c r="I984" t="s">
        <v>4109</v>
      </c>
      <c r="J984" t="s">
        <v>4109</v>
      </c>
      <c r="K984">
        <v>530000</v>
      </c>
      <c r="L984">
        <v>90000</v>
      </c>
      <c r="M984">
        <v>10000</v>
      </c>
      <c r="N984" t="s">
        <v>4109</v>
      </c>
      <c r="O984" t="s">
        <v>4109</v>
      </c>
      <c r="P984" t="s">
        <v>4109</v>
      </c>
      <c r="Q984" t="s">
        <v>4109</v>
      </c>
      <c r="R984" t="s">
        <v>4109</v>
      </c>
      <c r="S984" t="s">
        <v>4109</v>
      </c>
      <c r="T984" t="s">
        <v>4109</v>
      </c>
      <c r="U984">
        <v>20000</v>
      </c>
      <c r="V984">
        <v>20000</v>
      </c>
      <c r="W984">
        <v>20000</v>
      </c>
      <c r="X984" t="s">
        <v>4109</v>
      </c>
      <c r="Y984" t="s">
        <v>4109</v>
      </c>
      <c r="Z984" s="4">
        <f t="shared" si="15"/>
        <v>0.3</v>
      </c>
    </row>
    <row r="985" spans="2:26" x14ac:dyDescent="0.25">
      <c r="B985" t="s">
        <v>5257</v>
      </c>
      <c r="C985" t="s">
        <v>846</v>
      </c>
      <c r="D985" t="s">
        <v>3800</v>
      </c>
      <c r="E985" t="s">
        <v>1042</v>
      </c>
      <c r="F985" t="s">
        <v>4109</v>
      </c>
      <c r="G985" t="s">
        <v>4109</v>
      </c>
      <c r="H985" t="s">
        <v>4109</v>
      </c>
      <c r="I985" t="s">
        <v>4109</v>
      </c>
      <c r="J985" t="s">
        <v>4109</v>
      </c>
      <c r="K985" t="s">
        <v>4109</v>
      </c>
      <c r="L985" t="s">
        <v>4109</v>
      </c>
      <c r="M985" t="s">
        <v>4109</v>
      </c>
      <c r="N985">
        <v>60000</v>
      </c>
      <c r="O985">
        <v>10000</v>
      </c>
      <c r="P985" t="s">
        <v>4109</v>
      </c>
      <c r="Q985" t="s">
        <v>4109</v>
      </c>
      <c r="R985">
        <v>30000</v>
      </c>
      <c r="S985">
        <v>10000</v>
      </c>
      <c r="T985" t="s">
        <v>4109</v>
      </c>
      <c r="U985" t="s">
        <v>4109</v>
      </c>
      <c r="V985">
        <v>0</v>
      </c>
      <c r="W985">
        <v>0</v>
      </c>
      <c r="X985" t="s">
        <v>4109</v>
      </c>
      <c r="Y985" t="s">
        <v>4109</v>
      </c>
      <c r="Z985" s="4">
        <f t="shared" si="15"/>
        <v>0.3</v>
      </c>
    </row>
    <row r="986" spans="2:26" x14ac:dyDescent="0.25">
      <c r="B986" t="s">
        <v>5257</v>
      </c>
      <c r="C986" t="s">
        <v>846</v>
      </c>
      <c r="D986" t="s">
        <v>3772</v>
      </c>
      <c r="E986" t="s">
        <v>2633</v>
      </c>
      <c r="F986" t="s">
        <v>4109</v>
      </c>
      <c r="G986" t="s">
        <v>4109</v>
      </c>
      <c r="H986" t="s">
        <v>4109</v>
      </c>
      <c r="I986" t="s">
        <v>4109</v>
      </c>
      <c r="J986" t="s">
        <v>4109</v>
      </c>
      <c r="K986" t="s">
        <v>4109</v>
      </c>
      <c r="L986" t="s">
        <v>4109</v>
      </c>
      <c r="M986" t="s">
        <v>4109</v>
      </c>
      <c r="N986" t="s">
        <v>4109</v>
      </c>
      <c r="O986" t="s">
        <v>4109</v>
      </c>
      <c r="P986" t="s">
        <v>4109</v>
      </c>
      <c r="Q986" t="s">
        <v>4109</v>
      </c>
      <c r="R986">
        <v>960000</v>
      </c>
      <c r="S986">
        <v>980000</v>
      </c>
      <c r="T986">
        <v>1080000</v>
      </c>
      <c r="U986">
        <v>880000</v>
      </c>
      <c r="V986">
        <v>1600000</v>
      </c>
      <c r="W986">
        <v>1070000</v>
      </c>
      <c r="X986" t="s">
        <v>4109</v>
      </c>
      <c r="Y986" t="s">
        <v>4109</v>
      </c>
      <c r="Z986" s="4">
        <f t="shared" si="15"/>
        <v>0.3</v>
      </c>
    </row>
    <row r="987" spans="2:26" x14ac:dyDescent="0.25">
      <c r="B987" t="s">
        <v>5257</v>
      </c>
      <c r="C987" t="s">
        <v>846</v>
      </c>
      <c r="D987" t="s">
        <v>1623</v>
      </c>
      <c r="E987" t="s">
        <v>1746</v>
      </c>
      <c r="F987">
        <v>59.006340000000002</v>
      </c>
      <c r="G987">
        <v>61.373109999999997</v>
      </c>
      <c r="H987" t="s">
        <v>4109</v>
      </c>
      <c r="I987" t="s">
        <v>4109</v>
      </c>
      <c r="J987" t="s">
        <v>4109</v>
      </c>
      <c r="K987" t="s">
        <v>4109</v>
      </c>
      <c r="L987" t="s">
        <v>4109</v>
      </c>
      <c r="M987" t="s">
        <v>4109</v>
      </c>
      <c r="N987" t="s">
        <v>4109</v>
      </c>
      <c r="O987" t="s">
        <v>4109</v>
      </c>
      <c r="P987" t="s">
        <v>4109</v>
      </c>
      <c r="Q987" t="s">
        <v>4109</v>
      </c>
      <c r="R987" t="s">
        <v>4109</v>
      </c>
      <c r="S987">
        <v>81.83775</v>
      </c>
      <c r="T987">
        <v>93.266199999999998</v>
      </c>
      <c r="U987">
        <v>90.163449999999997</v>
      </c>
      <c r="V987">
        <v>87.737369999999999</v>
      </c>
      <c r="W987" t="s">
        <v>4109</v>
      </c>
      <c r="X987" t="s">
        <v>4109</v>
      </c>
      <c r="Y987" t="s">
        <v>4109</v>
      </c>
      <c r="Z987" s="4">
        <f t="shared" si="15"/>
        <v>0.3</v>
      </c>
    </row>
    <row r="988" spans="2:26" x14ac:dyDescent="0.25">
      <c r="B988" t="s">
        <v>5257</v>
      </c>
      <c r="C988" t="s">
        <v>846</v>
      </c>
      <c r="D988" t="s">
        <v>576</v>
      </c>
      <c r="E988" t="s">
        <v>1875</v>
      </c>
      <c r="F988">
        <v>59.006340000000002</v>
      </c>
      <c r="G988">
        <v>61.373109999999997</v>
      </c>
      <c r="H988" t="s">
        <v>4109</v>
      </c>
      <c r="I988" t="s">
        <v>4109</v>
      </c>
      <c r="J988" t="s">
        <v>4109</v>
      </c>
      <c r="K988" t="s">
        <v>4109</v>
      </c>
      <c r="L988" t="s">
        <v>4109</v>
      </c>
      <c r="M988" t="s">
        <v>4109</v>
      </c>
      <c r="N988" t="s">
        <v>4109</v>
      </c>
      <c r="O988" t="s">
        <v>4109</v>
      </c>
      <c r="P988" t="s">
        <v>4109</v>
      </c>
      <c r="Q988" t="s">
        <v>4109</v>
      </c>
      <c r="R988" t="s">
        <v>4109</v>
      </c>
      <c r="S988">
        <v>81.83775</v>
      </c>
      <c r="T988">
        <v>93.266199999999998</v>
      </c>
      <c r="U988">
        <v>90.163449999999997</v>
      </c>
      <c r="V988">
        <v>87.737369999999999</v>
      </c>
      <c r="W988" t="s">
        <v>4109</v>
      </c>
      <c r="X988" t="s">
        <v>4109</v>
      </c>
      <c r="Y988" t="s">
        <v>4109</v>
      </c>
      <c r="Z988" s="4">
        <f t="shared" si="15"/>
        <v>0.3</v>
      </c>
    </row>
    <row r="989" spans="2:26" x14ac:dyDescent="0.25">
      <c r="B989" t="s">
        <v>5257</v>
      </c>
      <c r="C989" t="s">
        <v>846</v>
      </c>
      <c r="D989" t="s">
        <v>3436</v>
      </c>
      <c r="E989" t="s">
        <v>1464</v>
      </c>
      <c r="F989" t="s">
        <v>4109</v>
      </c>
      <c r="G989" t="s">
        <v>4109</v>
      </c>
      <c r="H989">
        <v>8.6367700000000003</v>
      </c>
      <c r="I989">
        <v>9.1732899999999997</v>
      </c>
      <c r="J989">
        <v>8.0215200000000006</v>
      </c>
      <c r="K989">
        <v>6.6410900000000002</v>
      </c>
      <c r="L989">
        <v>7.13035</v>
      </c>
      <c r="M989" t="s">
        <v>4109</v>
      </c>
      <c r="N989" t="s">
        <v>4109</v>
      </c>
      <c r="O989" t="s">
        <v>4109</v>
      </c>
      <c r="P989" t="s">
        <v>4109</v>
      </c>
      <c r="Q989" t="s">
        <v>4109</v>
      </c>
      <c r="R989" t="s">
        <v>4109</v>
      </c>
      <c r="S989" t="s">
        <v>4109</v>
      </c>
      <c r="T989" t="s">
        <v>4109</v>
      </c>
      <c r="U989">
        <v>20.101500000000001</v>
      </c>
      <c r="V989" t="s">
        <v>4109</v>
      </c>
      <c r="W989" t="s">
        <v>4109</v>
      </c>
      <c r="X989" t="s">
        <v>4109</v>
      </c>
      <c r="Y989" t="s">
        <v>4109</v>
      </c>
      <c r="Z989" s="4">
        <f t="shared" si="15"/>
        <v>0.3</v>
      </c>
    </row>
    <row r="990" spans="2:26" x14ac:dyDescent="0.25">
      <c r="B990" t="s">
        <v>5257</v>
      </c>
      <c r="C990" t="s">
        <v>846</v>
      </c>
      <c r="D990" t="s">
        <v>2688</v>
      </c>
      <c r="E990" t="s">
        <v>1170</v>
      </c>
      <c r="F990">
        <v>37.065956266919663</v>
      </c>
      <c r="G990">
        <v>48.068834354897518</v>
      </c>
      <c r="H990" t="s">
        <v>4109</v>
      </c>
      <c r="I990" t="s">
        <v>4109</v>
      </c>
      <c r="J990" t="s">
        <v>4109</v>
      </c>
      <c r="K990">
        <v>38.968217268966583</v>
      </c>
      <c r="L990" t="s">
        <v>4109</v>
      </c>
      <c r="M990" t="s">
        <v>4109</v>
      </c>
      <c r="N990" t="s">
        <v>4109</v>
      </c>
      <c r="O990" t="s">
        <v>4109</v>
      </c>
      <c r="P990">
        <v>32.605148901364728</v>
      </c>
      <c r="Q990" t="s">
        <v>4109</v>
      </c>
      <c r="R990">
        <v>29.432473986576291</v>
      </c>
      <c r="S990" t="s">
        <v>4109</v>
      </c>
      <c r="T990" t="s">
        <v>4109</v>
      </c>
      <c r="U990" t="s">
        <v>4109</v>
      </c>
      <c r="V990" t="s">
        <v>4109</v>
      </c>
      <c r="W990" t="s">
        <v>4109</v>
      </c>
      <c r="X990">
        <v>27.911309818914066</v>
      </c>
      <c r="Y990" t="s">
        <v>4109</v>
      </c>
      <c r="Z990" s="4">
        <f t="shared" si="15"/>
        <v>0.3</v>
      </c>
    </row>
    <row r="991" spans="2:26" x14ac:dyDescent="0.25">
      <c r="B991" t="s">
        <v>5257</v>
      </c>
      <c r="C991" t="s">
        <v>846</v>
      </c>
      <c r="D991" t="s">
        <v>5223</v>
      </c>
      <c r="E991" t="s">
        <v>3964</v>
      </c>
      <c r="F991">
        <v>56.409599304199197</v>
      </c>
      <c r="G991" t="s">
        <v>4109</v>
      </c>
      <c r="H991" t="s">
        <v>4109</v>
      </c>
      <c r="I991" t="s">
        <v>4109</v>
      </c>
      <c r="J991">
        <v>46.240001678466797</v>
      </c>
      <c r="K991">
        <v>54.067501068115199</v>
      </c>
      <c r="L991" t="s">
        <v>4109</v>
      </c>
      <c r="M991" t="s">
        <v>4109</v>
      </c>
      <c r="N991" t="s">
        <v>4109</v>
      </c>
      <c r="O991" t="s">
        <v>4109</v>
      </c>
      <c r="P991">
        <v>50.433998107910199</v>
      </c>
      <c r="Q991" t="s">
        <v>4109</v>
      </c>
      <c r="R991">
        <v>49.294498443603501</v>
      </c>
      <c r="S991" t="s">
        <v>4109</v>
      </c>
      <c r="T991" t="s">
        <v>4109</v>
      </c>
      <c r="U991" t="s">
        <v>4109</v>
      </c>
      <c r="V991" t="s">
        <v>4109</v>
      </c>
      <c r="W991" t="s">
        <v>4109</v>
      </c>
      <c r="X991">
        <v>48.251800537109403</v>
      </c>
      <c r="Y991" t="s">
        <v>4109</v>
      </c>
      <c r="Z991" s="4">
        <f t="shared" si="15"/>
        <v>0.3</v>
      </c>
    </row>
    <row r="992" spans="2:26" x14ac:dyDescent="0.25">
      <c r="B992" t="s">
        <v>5257</v>
      </c>
      <c r="C992" t="s">
        <v>846</v>
      </c>
      <c r="D992" t="s">
        <v>2461</v>
      </c>
      <c r="E992" t="s">
        <v>595</v>
      </c>
      <c r="F992">
        <v>9.8909997940063494</v>
      </c>
      <c r="G992" t="s">
        <v>4109</v>
      </c>
      <c r="H992" t="s">
        <v>4109</v>
      </c>
      <c r="I992" t="s">
        <v>4109</v>
      </c>
      <c r="J992">
        <v>7.5799999237060502</v>
      </c>
      <c r="K992">
        <v>8.6211004257202095</v>
      </c>
      <c r="L992" t="s">
        <v>4109</v>
      </c>
      <c r="M992" t="s">
        <v>4109</v>
      </c>
      <c r="N992" t="s">
        <v>4109</v>
      </c>
      <c r="O992" t="s">
        <v>4109</v>
      </c>
      <c r="P992">
        <v>7.8343000411987296</v>
      </c>
      <c r="Q992" t="s">
        <v>4109</v>
      </c>
      <c r="R992">
        <v>7.9626998901367196</v>
      </c>
      <c r="S992" t="s">
        <v>4109</v>
      </c>
      <c r="T992" t="s">
        <v>4109</v>
      </c>
      <c r="U992" t="s">
        <v>4109</v>
      </c>
      <c r="V992" t="s">
        <v>4109</v>
      </c>
      <c r="W992" t="s">
        <v>4109</v>
      </c>
      <c r="X992">
        <v>14.2579002380371</v>
      </c>
      <c r="Y992" t="s">
        <v>4109</v>
      </c>
      <c r="Z992" s="4">
        <f t="shared" si="15"/>
        <v>0.3</v>
      </c>
    </row>
    <row r="993" spans="1:26" x14ac:dyDescent="0.25">
      <c r="B993" t="s">
        <v>5257</v>
      </c>
      <c r="C993" t="s">
        <v>846</v>
      </c>
      <c r="D993" t="s">
        <v>774</v>
      </c>
      <c r="E993" t="s">
        <v>194</v>
      </c>
      <c r="F993">
        <v>32.235000610351598</v>
      </c>
      <c r="G993" t="s">
        <v>4109</v>
      </c>
      <c r="H993" t="s">
        <v>4109</v>
      </c>
      <c r="I993" t="s">
        <v>4109</v>
      </c>
      <c r="J993">
        <v>26.129999160766602</v>
      </c>
      <c r="K993">
        <v>30.42799949646</v>
      </c>
      <c r="L993" t="s">
        <v>4109</v>
      </c>
      <c r="M993" t="s">
        <v>4109</v>
      </c>
      <c r="N993" t="s">
        <v>4109</v>
      </c>
      <c r="O993" t="s">
        <v>4109</v>
      </c>
      <c r="P993">
        <v>27.864200592041001</v>
      </c>
      <c r="Q993" t="s">
        <v>4109</v>
      </c>
      <c r="R993">
        <v>27.5028991699219</v>
      </c>
      <c r="S993" t="s">
        <v>4109</v>
      </c>
      <c r="T993" t="s">
        <v>4109</v>
      </c>
      <c r="U993" t="s">
        <v>4109</v>
      </c>
      <c r="V993" t="s">
        <v>4109</v>
      </c>
      <c r="W993" t="s">
        <v>4109</v>
      </c>
      <c r="X993">
        <v>30.414600372314499</v>
      </c>
      <c r="Y993" t="s">
        <v>4109</v>
      </c>
      <c r="Z993" s="4">
        <f t="shared" si="15"/>
        <v>0.3</v>
      </c>
    </row>
    <row r="994" spans="1:26" x14ac:dyDescent="0.25">
      <c r="B994" t="s">
        <v>5257</v>
      </c>
      <c r="C994" t="s">
        <v>846</v>
      </c>
      <c r="D994" t="s">
        <v>803</v>
      </c>
      <c r="E994" t="s">
        <v>3103</v>
      </c>
      <c r="F994" t="s">
        <v>4109</v>
      </c>
      <c r="G994" t="s">
        <v>4109</v>
      </c>
      <c r="H994" t="s">
        <v>4109</v>
      </c>
      <c r="I994" t="s">
        <v>4109</v>
      </c>
      <c r="J994" t="s">
        <v>4109</v>
      </c>
      <c r="K994" t="s">
        <v>4109</v>
      </c>
      <c r="L994" t="s">
        <v>4109</v>
      </c>
      <c r="M994" t="s">
        <v>4109</v>
      </c>
      <c r="N994" t="s">
        <v>4109</v>
      </c>
      <c r="O994" t="s">
        <v>4109</v>
      </c>
      <c r="P994" t="s">
        <v>4109</v>
      </c>
      <c r="Q994" t="s">
        <v>4109</v>
      </c>
      <c r="R994" t="s">
        <v>4109</v>
      </c>
      <c r="S994" t="s">
        <v>4109</v>
      </c>
      <c r="T994">
        <v>109.3</v>
      </c>
      <c r="U994">
        <v>109.3</v>
      </c>
      <c r="V994">
        <v>106.1</v>
      </c>
      <c r="W994">
        <v>106.1</v>
      </c>
      <c r="X994">
        <v>66.2</v>
      </c>
      <c r="Y994">
        <v>52.1</v>
      </c>
      <c r="Z994" s="4">
        <f t="shared" si="15"/>
        <v>0.3</v>
      </c>
    </row>
    <row r="995" spans="1:26" x14ac:dyDescent="0.25">
      <c r="B995" t="s">
        <v>5257</v>
      </c>
      <c r="C995" t="s">
        <v>846</v>
      </c>
      <c r="D995" t="s">
        <v>5098</v>
      </c>
      <c r="E995" t="s">
        <v>2585</v>
      </c>
      <c r="F995" t="s">
        <v>4109</v>
      </c>
      <c r="G995" t="s">
        <v>4109</v>
      </c>
      <c r="H995" t="s">
        <v>4109</v>
      </c>
      <c r="I995" t="s">
        <v>4109</v>
      </c>
      <c r="J995" t="s">
        <v>4109</v>
      </c>
      <c r="K995" t="s">
        <v>4109</v>
      </c>
      <c r="L995" t="s">
        <v>4109</v>
      </c>
      <c r="M995" t="s">
        <v>4109</v>
      </c>
      <c r="N995" t="s">
        <v>4109</v>
      </c>
      <c r="O995" t="s">
        <v>4109</v>
      </c>
      <c r="P995" t="s">
        <v>4109</v>
      </c>
      <c r="Q995" t="s">
        <v>4109</v>
      </c>
      <c r="R995" t="s">
        <v>4109</v>
      </c>
      <c r="S995" t="s">
        <v>4109</v>
      </c>
      <c r="T995">
        <v>41.5</v>
      </c>
      <c r="U995">
        <v>41.5</v>
      </c>
      <c r="V995">
        <v>38.4</v>
      </c>
      <c r="W995">
        <v>38.4</v>
      </c>
      <c r="X995">
        <v>14.5</v>
      </c>
      <c r="Y995">
        <v>11.6</v>
      </c>
      <c r="Z995" s="4">
        <f t="shared" si="15"/>
        <v>0.3</v>
      </c>
    </row>
    <row r="996" spans="1:26" x14ac:dyDescent="0.25">
      <c r="B996" t="s">
        <v>5257</v>
      </c>
      <c r="C996" t="s">
        <v>846</v>
      </c>
      <c r="D996" t="s">
        <v>2927</v>
      </c>
      <c r="E996" t="s">
        <v>3754</v>
      </c>
      <c r="F996" t="s">
        <v>4109</v>
      </c>
      <c r="G996" t="s">
        <v>4109</v>
      </c>
      <c r="H996" t="s">
        <v>4109</v>
      </c>
      <c r="I996" t="s">
        <v>4109</v>
      </c>
      <c r="J996" t="s">
        <v>4109</v>
      </c>
      <c r="K996" t="s">
        <v>4109</v>
      </c>
      <c r="L996" t="s">
        <v>4109</v>
      </c>
      <c r="M996" t="s">
        <v>4109</v>
      </c>
      <c r="N996" t="s">
        <v>4109</v>
      </c>
      <c r="O996" t="s">
        <v>4109</v>
      </c>
      <c r="P996" t="s">
        <v>4109</v>
      </c>
      <c r="Q996" t="s">
        <v>4109</v>
      </c>
      <c r="R996" t="s">
        <v>4109</v>
      </c>
      <c r="S996" t="s">
        <v>4109</v>
      </c>
      <c r="T996">
        <v>287.39999999999998</v>
      </c>
      <c r="U996">
        <v>287.39999999999998</v>
      </c>
      <c r="V996">
        <v>283.3</v>
      </c>
      <c r="W996">
        <v>264.5</v>
      </c>
      <c r="X996">
        <v>96.7</v>
      </c>
      <c r="Y996">
        <v>65.3</v>
      </c>
      <c r="Z996" s="4">
        <f t="shared" si="15"/>
        <v>0.3</v>
      </c>
    </row>
    <row r="997" spans="1:26" x14ac:dyDescent="0.25">
      <c r="B997" t="s">
        <v>5257</v>
      </c>
      <c r="C997" t="s">
        <v>846</v>
      </c>
      <c r="D997" t="s">
        <v>906</v>
      </c>
      <c r="E997" t="s">
        <v>1740</v>
      </c>
      <c r="F997" t="s">
        <v>4109</v>
      </c>
      <c r="G997" t="s">
        <v>4109</v>
      </c>
      <c r="H997" t="s">
        <v>4109</v>
      </c>
      <c r="I997" t="s">
        <v>4109</v>
      </c>
      <c r="J997" t="s">
        <v>4109</v>
      </c>
      <c r="K997" t="s">
        <v>4109</v>
      </c>
      <c r="L997" t="s">
        <v>4109</v>
      </c>
      <c r="M997" t="s">
        <v>4109</v>
      </c>
      <c r="N997" t="s">
        <v>4109</v>
      </c>
      <c r="O997" t="s">
        <v>4109</v>
      </c>
      <c r="P997" t="s">
        <v>4109</v>
      </c>
      <c r="Q997" t="s">
        <v>4109</v>
      </c>
      <c r="R997" t="s">
        <v>4109</v>
      </c>
      <c r="S997" t="s">
        <v>4109</v>
      </c>
      <c r="T997">
        <v>63.3</v>
      </c>
      <c r="U997">
        <v>63.3</v>
      </c>
      <c r="V997">
        <v>61.3</v>
      </c>
      <c r="W997">
        <v>61.3</v>
      </c>
      <c r="X997">
        <v>29.7</v>
      </c>
      <c r="Y997">
        <v>19.899999999999999</v>
      </c>
      <c r="Z997" s="4">
        <f t="shared" si="15"/>
        <v>0.3</v>
      </c>
    </row>
    <row r="998" spans="1:26" x14ac:dyDescent="0.25">
      <c r="B998" t="s">
        <v>5257</v>
      </c>
      <c r="C998" t="s">
        <v>846</v>
      </c>
      <c r="D998" t="s">
        <v>3350</v>
      </c>
      <c r="E998" t="s">
        <v>720</v>
      </c>
      <c r="F998">
        <v>42.5</v>
      </c>
      <c r="G998" t="s">
        <v>4109</v>
      </c>
      <c r="H998" t="s">
        <v>4109</v>
      </c>
      <c r="I998" t="s">
        <v>4109</v>
      </c>
      <c r="J998" t="s">
        <v>4109</v>
      </c>
      <c r="K998" t="s">
        <v>4109</v>
      </c>
      <c r="L998">
        <v>46.6</v>
      </c>
      <c r="M998" t="s">
        <v>4109</v>
      </c>
      <c r="N998">
        <v>52.3</v>
      </c>
      <c r="O998" t="s">
        <v>4109</v>
      </c>
      <c r="P998" t="s">
        <v>4109</v>
      </c>
      <c r="Q998" t="s">
        <v>4109</v>
      </c>
      <c r="R998" t="s">
        <v>4109</v>
      </c>
      <c r="S998" t="s">
        <v>4109</v>
      </c>
      <c r="T998">
        <v>81.099999999999994</v>
      </c>
      <c r="U998" t="s">
        <v>4109</v>
      </c>
      <c r="V998">
        <v>81.400000000000006</v>
      </c>
      <c r="W998" t="s">
        <v>4109</v>
      </c>
      <c r="X998" t="s">
        <v>4109</v>
      </c>
      <c r="Y998" t="s">
        <v>4109</v>
      </c>
      <c r="Z998" s="4">
        <f t="shared" si="15"/>
        <v>0.25</v>
      </c>
    </row>
    <row r="999" spans="1:26" x14ac:dyDescent="0.25">
      <c r="B999" t="s">
        <v>5257</v>
      </c>
      <c r="C999" t="s">
        <v>846</v>
      </c>
      <c r="D999" t="s">
        <v>3923</v>
      </c>
      <c r="E999" t="s">
        <v>673</v>
      </c>
      <c r="F999">
        <v>5.0999999999999996</v>
      </c>
      <c r="G999" t="s">
        <v>4109</v>
      </c>
      <c r="H999" t="s">
        <v>4109</v>
      </c>
      <c r="I999" t="s">
        <v>4109</v>
      </c>
      <c r="J999" t="s">
        <v>4109</v>
      </c>
      <c r="K999">
        <v>4.2</v>
      </c>
      <c r="L999">
        <v>13.1</v>
      </c>
      <c r="M999" t="s">
        <v>4109</v>
      </c>
      <c r="N999" t="s">
        <v>4109</v>
      </c>
      <c r="O999" t="s">
        <v>4109</v>
      </c>
      <c r="P999">
        <v>2.1</v>
      </c>
      <c r="Q999" t="s">
        <v>4109</v>
      </c>
      <c r="R999">
        <v>1.6</v>
      </c>
      <c r="S999" t="s">
        <v>4109</v>
      </c>
      <c r="T999" t="s">
        <v>4109</v>
      </c>
      <c r="U999" t="s">
        <v>4109</v>
      </c>
      <c r="V999" t="s">
        <v>4109</v>
      </c>
      <c r="W999" t="s">
        <v>4109</v>
      </c>
      <c r="X999" t="s">
        <v>4109</v>
      </c>
      <c r="Y999" t="s">
        <v>4109</v>
      </c>
      <c r="Z999" s="4">
        <f t="shared" si="15"/>
        <v>0.25</v>
      </c>
    </row>
    <row r="1000" spans="1:26" x14ac:dyDescent="0.25">
      <c r="B1000" t="s">
        <v>5257</v>
      </c>
      <c r="C1000" t="s">
        <v>846</v>
      </c>
      <c r="D1000" t="s">
        <v>1937</v>
      </c>
      <c r="E1000" t="s">
        <v>1130</v>
      </c>
      <c r="F1000">
        <v>5.3</v>
      </c>
      <c r="G1000" t="s">
        <v>4109</v>
      </c>
      <c r="H1000" t="s">
        <v>4109</v>
      </c>
      <c r="I1000" t="s">
        <v>4109</v>
      </c>
      <c r="J1000" t="s">
        <v>4109</v>
      </c>
      <c r="K1000">
        <v>4.2</v>
      </c>
      <c r="L1000">
        <v>17.399999999999999</v>
      </c>
      <c r="M1000" t="s">
        <v>4109</v>
      </c>
      <c r="N1000" t="s">
        <v>4109</v>
      </c>
      <c r="O1000" t="s">
        <v>4109</v>
      </c>
      <c r="P1000">
        <v>2.8</v>
      </c>
      <c r="Q1000" t="s">
        <v>4109</v>
      </c>
      <c r="R1000">
        <v>1.9</v>
      </c>
      <c r="S1000" t="s">
        <v>4109</v>
      </c>
      <c r="T1000" t="s">
        <v>4109</v>
      </c>
      <c r="U1000" t="s">
        <v>4109</v>
      </c>
      <c r="V1000" t="s">
        <v>4109</v>
      </c>
      <c r="W1000" t="s">
        <v>4109</v>
      </c>
      <c r="X1000" t="s">
        <v>4109</v>
      </c>
      <c r="Y1000" t="s">
        <v>4109</v>
      </c>
      <c r="Z1000" s="4">
        <f t="shared" si="15"/>
        <v>0.25</v>
      </c>
    </row>
    <row r="1001" spans="1:26" x14ac:dyDescent="0.25">
      <c r="B1001" t="s">
        <v>5257</v>
      </c>
      <c r="C1001" t="s">
        <v>846</v>
      </c>
      <c r="D1001" t="s">
        <v>4955</v>
      </c>
      <c r="E1001" t="s">
        <v>4327</v>
      </c>
      <c r="F1001">
        <v>10.199999999999999</v>
      </c>
      <c r="G1001" t="s">
        <v>4109</v>
      </c>
      <c r="H1001" t="s">
        <v>4109</v>
      </c>
      <c r="I1001" t="s">
        <v>4109</v>
      </c>
      <c r="J1001" t="s">
        <v>4109</v>
      </c>
      <c r="K1001">
        <v>15.2</v>
      </c>
      <c r="L1001">
        <v>67.2</v>
      </c>
      <c r="M1001" t="s">
        <v>4109</v>
      </c>
      <c r="N1001" t="s">
        <v>4109</v>
      </c>
      <c r="O1001" t="s">
        <v>4109</v>
      </c>
      <c r="P1001">
        <v>32.5</v>
      </c>
      <c r="Q1001" t="s">
        <v>4109</v>
      </c>
      <c r="R1001">
        <v>17.5</v>
      </c>
      <c r="S1001" t="s">
        <v>4109</v>
      </c>
      <c r="T1001" t="s">
        <v>4109</v>
      </c>
      <c r="U1001" t="s">
        <v>4109</v>
      </c>
      <c r="V1001" t="s">
        <v>4109</v>
      </c>
      <c r="W1001" t="s">
        <v>4109</v>
      </c>
      <c r="X1001" t="s">
        <v>4109</v>
      </c>
      <c r="Y1001" t="s">
        <v>4109</v>
      </c>
      <c r="Z1001" s="4">
        <f t="shared" si="15"/>
        <v>0.25</v>
      </c>
    </row>
    <row r="1002" spans="1:26" x14ac:dyDescent="0.25">
      <c r="B1002" t="s">
        <v>5257</v>
      </c>
      <c r="C1002" t="s">
        <v>846</v>
      </c>
      <c r="D1002" t="s">
        <v>615</v>
      </c>
      <c r="E1002" t="s">
        <v>1662</v>
      </c>
      <c r="F1002">
        <v>5.2</v>
      </c>
      <c r="G1002" t="s">
        <v>4109</v>
      </c>
      <c r="H1002" t="s">
        <v>4109</v>
      </c>
      <c r="I1002" t="s">
        <v>4109</v>
      </c>
      <c r="J1002" t="s">
        <v>4109</v>
      </c>
      <c r="K1002">
        <v>4.2</v>
      </c>
      <c r="L1002">
        <v>15.3</v>
      </c>
      <c r="M1002" t="s">
        <v>4109</v>
      </c>
      <c r="N1002" t="s">
        <v>4109</v>
      </c>
      <c r="O1002" t="s">
        <v>4109</v>
      </c>
      <c r="P1002">
        <v>2.5</v>
      </c>
      <c r="Q1002" t="s">
        <v>4109</v>
      </c>
      <c r="R1002">
        <v>1.7</v>
      </c>
      <c r="S1002" t="s">
        <v>4109</v>
      </c>
      <c r="T1002" t="s">
        <v>4109</v>
      </c>
      <c r="U1002" t="s">
        <v>4109</v>
      </c>
      <c r="V1002" t="s">
        <v>4109</v>
      </c>
      <c r="W1002" t="s">
        <v>4109</v>
      </c>
      <c r="X1002" t="s">
        <v>4109</v>
      </c>
      <c r="Y1002" t="s">
        <v>4109</v>
      </c>
      <c r="Z1002" s="4">
        <f t="shared" si="15"/>
        <v>0.25</v>
      </c>
    </row>
    <row r="1003" spans="1:26" x14ac:dyDescent="0.25">
      <c r="B1003" t="s">
        <v>5257</v>
      </c>
      <c r="C1003" t="s">
        <v>846</v>
      </c>
      <c r="D1003" t="s">
        <v>3380</v>
      </c>
      <c r="E1003" t="s">
        <v>96</v>
      </c>
      <c r="F1003">
        <v>89.8</v>
      </c>
      <c r="G1003" t="s">
        <v>4109</v>
      </c>
      <c r="H1003" t="s">
        <v>4109</v>
      </c>
      <c r="I1003" t="s">
        <v>4109</v>
      </c>
      <c r="J1003" t="s">
        <v>4109</v>
      </c>
      <c r="K1003">
        <v>84.9</v>
      </c>
      <c r="L1003">
        <v>32.799999999999997</v>
      </c>
      <c r="M1003" t="s">
        <v>4109</v>
      </c>
      <c r="N1003" t="s">
        <v>4109</v>
      </c>
      <c r="O1003" t="s">
        <v>4109</v>
      </c>
      <c r="P1003">
        <v>67.5</v>
      </c>
      <c r="Q1003" t="s">
        <v>4109</v>
      </c>
      <c r="R1003">
        <v>82.5</v>
      </c>
      <c r="S1003" t="s">
        <v>4109</v>
      </c>
      <c r="T1003" t="s">
        <v>4109</v>
      </c>
      <c r="U1003" t="s">
        <v>4109</v>
      </c>
      <c r="V1003" t="s">
        <v>4109</v>
      </c>
      <c r="W1003" t="s">
        <v>4109</v>
      </c>
      <c r="X1003" t="s">
        <v>4109</v>
      </c>
      <c r="Y1003" t="s">
        <v>4109</v>
      </c>
      <c r="Z1003" s="4">
        <f t="shared" si="15"/>
        <v>0.25</v>
      </c>
    </row>
    <row r="1004" spans="1:26" x14ac:dyDescent="0.25">
      <c r="B1004" t="s">
        <v>5257</v>
      </c>
      <c r="C1004" t="s">
        <v>846</v>
      </c>
      <c r="D1004" t="s">
        <v>2844</v>
      </c>
      <c r="E1004" t="s">
        <v>4440</v>
      </c>
      <c r="F1004" t="s">
        <v>4109</v>
      </c>
      <c r="G1004" t="s">
        <v>4109</v>
      </c>
      <c r="H1004" t="s">
        <v>4109</v>
      </c>
      <c r="I1004">
        <v>61.7</v>
      </c>
      <c r="J1004">
        <v>61.7</v>
      </c>
      <c r="K1004" t="s">
        <v>4109</v>
      </c>
      <c r="L1004">
        <v>69.099999999999994</v>
      </c>
      <c r="M1004" t="s">
        <v>4109</v>
      </c>
      <c r="N1004">
        <v>63.9</v>
      </c>
      <c r="O1004" t="s">
        <v>4109</v>
      </c>
      <c r="P1004" t="s">
        <v>4109</v>
      </c>
      <c r="Q1004" t="s">
        <v>4109</v>
      </c>
      <c r="R1004" t="s">
        <v>4109</v>
      </c>
      <c r="S1004" t="s">
        <v>4109</v>
      </c>
      <c r="T1004" t="s">
        <v>4109</v>
      </c>
      <c r="U1004" t="s">
        <v>4109</v>
      </c>
      <c r="V1004">
        <v>72</v>
      </c>
      <c r="W1004" t="s">
        <v>4109</v>
      </c>
      <c r="X1004" t="s">
        <v>4109</v>
      </c>
      <c r="Y1004" t="s">
        <v>4109</v>
      </c>
      <c r="Z1004" s="4">
        <f t="shared" si="15"/>
        <v>0.25</v>
      </c>
    </row>
    <row r="1005" spans="1:26" x14ac:dyDescent="0.25">
      <c r="A1005" s="2" t="s">
        <v>5349</v>
      </c>
      <c r="B1005" t="s">
        <v>5257</v>
      </c>
      <c r="C1005" t="s">
        <v>846</v>
      </c>
      <c r="D1005" t="s">
        <v>947</v>
      </c>
      <c r="E1005" t="s">
        <v>2223</v>
      </c>
      <c r="F1005" t="s">
        <v>4109</v>
      </c>
      <c r="G1005" t="s">
        <v>4109</v>
      </c>
      <c r="H1005" t="s">
        <v>4109</v>
      </c>
      <c r="I1005" t="s">
        <v>4109</v>
      </c>
      <c r="J1005" t="s">
        <v>4109</v>
      </c>
      <c r="K1005" t="s">
        <v>4109</v>
      </c>
      <c r="L1005" t="s">
        <v>4109</v>
      </c>
      <c r="M1005" t="s">
        <v>4109</v>
      </c>
      <c r="N1005" t="s">
        <v>4109</v>
      </c>
      <c r="O1005" t="s">
        <v>4109</v>
      </c>
      <c r="P1005" t="s">
        <v>4109</v>
      </c>
      <c r="Q1005" t="s">
        <v>4109</v>
      </c>
      <c r="R1005" t="s">
        <v>4109</v>
      </c>
      <c r="S1005" t="s">
        <v>4109</v>
      </c>
      <c r="T1005" t="s">
        <v>4109</v>
      </c>
      <c r="U1005">
        <v>54.520989999999998</v>
      </c>
      <c r="V1005">
        <v>55.940460000000002</v>
      </c>
      <c r="W1005">
        <v>60.907600000000002</v>
      </c>
      <c r="X1005">
        <v>67.496390000000005</v>
      </c>
      <c r="Y1005">
        <v>71.045109999999994</v>
      </c>
      <c r="Z1005" s="4">
        <f t="shared" si="15"/>
        <v>0.25</v>
      </c>
    </row>
    <row r="1006" spans="1:26" x14ac:dyDescent="0.25">
      <c r="B1006" t="s">
        <v>5257</v>
      </c>
      <c r="C1006" t="s">
        <v>846</v>
      </c>
      <c r="D1006" t="s">
        <v>2777</v>
      </c>
      <c r="E1006" t="s">
        <v>2676</v>
      </c>
      <c r="F1006">
        <v>29.956699371337901</v>
      </c>
      <c r="G1006" t="s">
        <v>4109</v>
      </c>
      <c r="H1006" t="s">
        <v>4109</v>
      </c>
      <c r="I1006" t="s">
        <v>4109</v>
      </c>
      <c r="J1006" t="s">
        <v>4109</v>
      </c>
      <c r="K1006">
        <v>31.2847003936768</v>
      </c>
      <c r="L1006" t="s">
        <v>4109</v>
      </c>
      <c r="M1006" t="s">
        <v>4109</v>
      </c>
      <c r="N1006" t="s">
        <v>4109</v>
      </c>
      <c r="O1006" t="s">
        <v>4109</v>
      </c>
      <c r="P1006">
        <v>25.302099227905298</v>
      </c>
      <c r="Q1006" t="s">
        <v>4109</v>
      </c>
      <c r="R1006">
        <v>22.484899520873999</v>
      </c>
      <c r="S1006" t="s">
        <v>4109</v>
      </c>
      <c r="T1006" t="s">
        <v>4109</v>
      </c>
      <c r="U1006" t="s">
        <v>4109</v>
      </c>
      <c r="V1006" t="s">
        <v>4109</v>
      </c>
      <c r="W1006" t="s">
        <v>4109</v>
      </c>
      <c r="X1006">
        <v>19.727500915527301</v>
      </c>
      <c r="Y1006" t="s">
        <v>4109</v>
      </c>
      <c r="Z1006" s="4">
        <f t="shared" si="15"/>
        <v>0.25</v>
      </c>
    </row>
    <row r="1007" spans="1:26" x14ac:dyDescent="0.25">
      <c r="B1007" t="s">
        <v>5257</v>
      </c>
      <c r="C1007" t="s">
        <v>846</v>
      </c>
      <c r="D1007" t="s">
        <v>5197</v>
      </c>
      <c r="E1007" t="s">
        <v>1922</v>
      </c>
      <c r="F1007">
        <v>80.449897766113295</v>
      </c>
      <c r="G1007" t="s">
        <v>4109</v>
      </c>
      <c r="H1007" t="s">
        <v>4109</v>
      </c>
      <c r="I1007" t="s">
        <v>4109</v>
      </c>
      <c r="J1007" t="s">
        <v>4109</v>
      </c>
      <c r="K1007">
        <v>80.846702575683594</v>
      </c>
      <c r="L1007" t="s">
        <v>4109</v>
      </c>
      <c r="M1007" t="s">
        <v>4109</v>
      </c>
      <c r="N1007" t="s">
        <v>4109</v>
      </c>
      <c r="O1007" t="s">
        <v>4109</v>
      </c>
      <c r="P1007">
        <v>78.171401977539105</v>
      </c>
      <c r="Q1007" t="s">
        <v>4109</v>
      </c>
      <c r="R1007">
        <v>77.174400329589801</v>
      </c>
      <c r="S1007" t="s">
        <v>4109</v>
      </c>
      <c r="T1007" t="s">
        <v>4109</v>
      </c>
      <c r="U1007" t="s">
        <v>4109</v>
      </c>
      <c r="V1007" t="s">
        <v>4109</v>
      </c>
      <c r="W1007" t="s">
        <v>4109</v>
      </c>
      <c r="X1007">
        <v>70.651496887207003</v>
      </c>
      <c r="Y1007" t="s">
        <v>4109</v>
      </c>
      <c r="Z1007" s="4">
        <f t="shared" si="15"/>
        <v>0.25</v>
      </c>
    </row>
    <row r="1008" spans="1:26" x14ac:dyDescent="0.25">
      <c r="B1008" t="s">
        <v>5257</v>
      </c>
      <c r="C1008" t="s">
        <v>846</v>
      </c>
      <c r="D1008" t="s">
        <v>2349</v>
      </c>
      <c r="E1008" t="s">
        <v>2901</v>
      </c>
      <c r="F1008">
        <v>55.6380004882813</v>
      </c>
      <c r="G1008" t="s">
        <v>4109</v>
      </c>
      <c r="H1008" t="s">
        <v>4109</v>
      </c>
      <c r="I1008" t="s">
        <v>4109</v>
      </c>
      <c r="J1008" t="s">
        <v>4109</v>
      </c>
      <c r="K1008">
        <v>56.396900177002003</v>
      </c>
      <c r="L1008" t="s">
        <v>4109</v>
      </c>
      <c r="M1008" t="s">
        <v>4109</v>
      </c>
      <c r="N1008" t="s">
        <v>4109</v>
      </c>
      <c r="O1008" t="s">
        <v>4109</v>
      </c>
      <c r="P1008">
        <v>52.224601745605497</v>
      </c>
      <c r="Q1008" t="s">
        <v>4109</v>
      </c>
      <c r="R1008">
        <v>50.217399597167997</v>
      </c>
      <c r="S1008" t="s">
        <v>4109</v>
      </c>
      <c r="T1008" t="s">
        <v>4109</v>
      </c>
      <c r="U1008" t="s">
        <v>4109</v>
      </c>
      <c r="V1008" t="s">
        <v>4109</v>
      </c>
      <c r="W1008" t="s">
        <v>4109</v>
      </c>
      <c r="X1008">
        <v>45.423000335693402</v>
      </c>
      <c r="Y1008" t="s">
        <v>4109</v>
      </c>
      <c r="Z1008" s="4">
        <f t="shared" si="15"/>
        <v>0.25</v>
      </c>
    </row>
    <row r="1009" spans="2:26" x14ac:dyDescent="0.25">
      <c r="B1009" t="s">
        <v>5257</v>
      </c>
      <c r="C1009" t="s">
        <v>846</v>
      </c>
      <c r="D1009" t="s">
        <v>4058</v>
      </c>
      <c r="E1009" t="s">
        <v>3108</v>
      </c>
      <c r="F1009">
        <v>22.417900085449201</v>
      </c>
      <c r="G1009" t="s">
        <v>4109</v>
      </c>
      <c r="H1009" t="s">
        <v>4109</v>
      </c>
      <c r="I1009" t="s">
        <v>4109</v>
      </c>
      <c r="J1009" t="s">
        <v>4109</v>
      </c>
      <c r="K1009">
        <v>21.8188991546631</v>
      </c>
      <c r="L1009" t="s">
        <v>4109</v>
      </c>
      <c r="M1009" t="s">
        <v>4109</v>
      </c>
      <c r="N1009" t="s">
        <v>4109</v>
      </c>
      <c r="O1009" t="s">
        <v>4109</v>
      </c>
      <c r="P1009">
        <v>15.7459001541138</v>
      </c>
      <c r="Q1009" t="s">
        <v>4109</v>
      </c>
      <c r="R1009">
        <v>12.9425001144409</v>
      </c>
      <c r="S1009" t="s">
        <v>4109</v>
      </c>
      <c r="T1009" t="s">
        <v>4109</v>
      </c>
      <c r="U1009" t="s">
        <v>4109</v>
      </c>
      <c r="V1009" t="s">
        <v>4109</v>
      </c>
      <c r="W1009" t="s">
        <v>4109</v>
      </c>
      <c r="X1009">
        <v>7.6303000450134304</v>
      </c>
      <c r="Y1009" t="s">
        <v>4109</v>
      </c>
      <c r="Z1009" s="4">
        <f t="shared" si="15"/>
        <v>0.25</v>
      </c>
    </row>
    <row r="1010" spans="2:26" x14ac:dyDescent="0.25">
      <c r="B1010" t="s">
        <v>5257</v>
      </c>
      <c r="C1010" t="s">
        <v>846</v>
      </c>
      <c r="D1010" t="s">
        <v>3370</v>
      </c>
      <c r="E1010" t="s">
        <v>3871</v>
      </c>
      <c r="F1010">
        <v>57.650501251220703</v>
      </c>
      <c r="G1010" t="s">
        <v>4109</v>
      </c>
      <c r="H1010" t="s">
        <v>4109</v>
      </c>
      <c r="I1010" t="s">
        <v>4109</v>
      </c>
      <c r="J1010" t="s">
        <v>4109</v>
      </c>
      <c r="K1010">
        <v>57.707401275634801</v>
      </c>
      <c r="L1010" t="s">
        <v>4109</v>
      </c>
      <c r="M1010" t="s">
        <v>4109</v>
      </c>
      <c r="N1010" t="s">
        <v>4109</v>
      </c>
      <c r="O1010" t="s">
        <v>4109</v>
      </c>
      <c r="P1010">
        <v>47.224800109863303</v>
      </c>
      <c r="Q1010" t="s">
        <v>4109</v>
      </c>
      <c r="R1010">
        <v>43.960399627685497</v>
      </c>
      <c r="S1010" t="s">
        <v>4109</v>
      </c>
      <c r="T1010" t="s">
        <v>4109</v>
      </c>
      <c r="U1010" t="s">
        <v>4109</v>
      </c>
      <c r="V1010" t="s">
        <v>4109</v>
      </c>
      <c r="W1010" t="s">
        <v>4109</v>
      </c>
      <c r="X1010">
        <v>32.324798583984403</v>
      </c>
      <c r="Y1010" t="s">
        <v>4109</v>
      </c>
      <c r="Z1010" s="4">
        <f t="shared" si="15"/>
        <v>0.25</v>
      </c>
    </row>
    <row r="1011" spans="2:26" x14ac:dyDescent="0.25">
      <c r="B1011" t="s">
        <v>5257</v>
      </c>
      <c r="C1011" t="s">
        <v>846</v>
      </c>
      <c r="D1011" t="s">
        <v>3136</v>
      </c>
      <c r="E1011" t="s">
        <v>4312</v>
      </c>
      <c r="F1011">
        <v>40.727401733398402</v>
      </c>
      <c r="G1011" t="s">
        <v>4109</v>
      </c>
      <c r="H1011" t="s">
        <v>4109</v>
      </c>
      <c r="I1011" t="s">
        <v>4109</v>
      </c>
      <c r="J1011" t="s">
        <v>4109</v>
      </c>
      <c r="K1011">
        <v>40.486801147460902</v>
      </c>
      <c r="L1011" t="s">
        <v>4109</v>
      </c>
      <c r="M1011" t="s">
        <v>4109</v>
      </c>
      <c r="N1011" t="s">
        <v>4109</v>
      </c>
      <c r="O1011" t="s">
        <v>4109</v>
      </c>
      <c r="P1011">
        <v>32.423801422119098</v>
      </c>
      <c r="Q1011" t="s">
        <v>4109</v>
      </c>
      <c r="R1011">
        <v>29.296199798583999</v>
      </c>
      <c r="S1011" t="s">
        <v>4109</v>
      </c>
      <c r="T1011" t="s">
        <v>4109</v>
      </c>
      <c r="U1011" t="s">
        <v>4109</v>
      </c>
      <c r="V1011" t="s">
        <v>4109</v>
      </c>
      <c r="W1011" t="s">
        <v>4109</v>
      </c>
      <c r="X1011">
        <v>20.591199874877901</v>
      </c>
      <c r="Y1011" t="s">
        <v>4109</v>
      </c>
      <c r="Z1011" s="4">
        <f t="shared" si="15"/>
        <v>0.25</v>
      </c>
    </row>
    <row r="1012" spans="2:26" x14ac:dyDescent="0.25">
      <c r="B1012" t="s">
        <v>5257</v>
      </c>
      <c r="C1012" t="s">
        <v>846</v>
      </c>
      <c r="D1012" t="s">
        <v>936</v>
      </c>
      <c r="E1012" t="s">
        <v>3291</v>
      </c>
      <c r="F1012">
        <v>69.205902099609403</v>
      </c>
      <c r="G1012" t="s">
        <v>4109</v>
      </c>
      <c r="H1012" t="s">
        <v>4109</v>
      </c>
      <c r="I1012" t="s">
        <v>4109</v>
      </c>
      <c r="J1012" t="s">
        <v>4109</v>
      </c>
      <c r="K1012">
        <v>67.282699584960895</v>
      </c>
      <c r="L1012" t="s">
        <v>4109</v>
      </c>
      <c r="M1012" t="s">
        <v>4109</v>
      </c>
      <c r="N1012" t="s">
        <v>4109</v>
      </c>
      <c r="O1012" t="s">
        <v>4109</v>
      </c>
      <c r="P1012">
        <v>62.176799774169901</v>
      </c>
      <c r="Q1012" t="s">
        <v>4109</v>
      </c>
      <c r="R1012">
        <v>62.705799102783203</v>
      </c>
      <c r="S1012" t="s">
        <v>4109</v>
      </c>
      <c r="T1012" t="s">
        <v>4109</v>
      </c>
      <c r="U1012" t="s">
        <v>4109</v>
      </c>
      <c r="V1012" t="s">
        <v>4109</v>
      </c>
      <c r="W1012" t="s">
        <v>4109</v>
      </c>
      <c r="X1012">
        <v>59.939201354980497</v>
      </c>
      <c r="Y1012" t="s">
        <v>4109</v>
      </c>
      <c r="Z1012" s="4">
        <f t="shared" si="15"/>
        <v>0.25</v>
      </c>
    </row>
    <row r="1013" spans="2:26" x14ac:dyDescent="0.25">
      <c r="B1013" t="s">
        <v>5257</v>
      </c>
      <c r="C1013" t="s">
        <v>846</v>
      </c>
      <c r="D1013" t="s">
        <v>3306</v>
      </c>
      <c r="E1013" t="s">
        <v>4142</v>
      </c>
      <c r="F1013">
        <v>32.430999755859403</v>
      </c>
      <c r="G1013" t="s">
        <v>4109</v>
      </c>
      <c r="H1013" t="s">
        <v>4109</v>
      </c>
      <c r="I1013" t="s">
        <v>4109</v>
      </c>
      <c r="J1013" t="s">
        <v>4109</v>
      </c>
      <c r="K1013">
        <v>33.792400360107401</v>
      </c>
      <c r="L1013" t="s">
        <v>4109</v>
      </c>
      <c r="M1013" t="s">
        <v>4109</v>
      </c>
      <c r="N1013" t="s">
        <v>4109</v>
      </c>
      <c r="O1013" t="s">
        <v>4109</v>
      </c>
      <c r="P1013">
        <v>28.958299636840799</v>
      </c>
      <c r="Q1013" t="s">
        <v>4109</v>
      </c>
      <c r="R1013">
        <v>30.2824001312256</v>
      </c>
      <c r="S1013" t="s">
        <v>4109</v>
      </c>
      <c r="T1013" t="s">
        <v>4109</v>
      </c>
      <c r="U1013" t="s">
        <v>4109</v>
      </c>
      <c r="V1013" t="s">
        <v>4109</v>
      </c>
      <c r="W1013" t="s">
        <v>4109</v>
      </c>
      <c r="X1013">
        <v>31.5526008605957</v>
      </c>
      <c r="Y1013" t="s">
        <v>4109</v>
      </c>
      <c r="Z1013" s="4">
        <f t="shared" si="15"/>
        <v>0.25</v>
      </c>
    </row>
    <row r="1014" spans="2:26" x14ac:dyDescent="0.25">
      <c r="B1014" t="s">
        <v>5257</v>
      </c>
      <c r="C1014" t="s">
        <v>846</v>
      </c>
      <c r="D1014" t="s">
        <v>5269</v>
      </c>
      <c r="E1014" t="s">
        <v>789</v>
      </c>
      <c r="F1014">
        <v>86.732803344726605</v>
      </c>
      <c r="G1014" t="s">
        <v>4109</v>
      </c>
      <c r="H1014" t="s">
        <v>4109</v>
      </c>
      <c r="I1014" t="s">
        <v>4109</v>
      </c>
      <c r="J1014" t="s">
        <v>4109</v>
      </c>
      <c r="K1014">
        <v>85.119697570800795</v>
      </c>
      <c r="L1014" t="s">
        <v>4109</v>
      </c>
      <c r="M1014" t="s">
        <v>4109</v>
      </c>
      <c r="N1014" t="s">
        <v>4109</v>
      </c>
      <c r="O1014" t="s">
        <v>4109</v>
      </c>
      <c r="P1014">
        <v>82.039398193359403</v>
      </c>
      <c r="Q1014" t="s">
        <v>4109</v>
      </c>
      <c r="R1014">
        <v>82.485198974609403</v>
      </c>
      <c r="S1014" t="s">
        <v>4109</v>
      </c>
      <c r="T1014" t="s">
        <v>4109</v>
      </c>
      <c r="U1014" t="s">
        <v>4109</v>
      </c>
      <c r="V1014" t="s">
        <v>4109</v>
      </c>
      <c r="W1014" t="s">
        <v>4109</v>
      </c>
      <c r="X1014">
        <v>79.931098937988295</v>
      </c>
      <c r="Y1014" t="s">
        <v>4109</v>
      </c>
      <c r="Z1014" s="4">
        <f t="shared" si="15"/>
        <v>0.25</v>
      </c>
    </row>
    <row r="1015" spans="2:26" x14ac:dyDescent="0.25">
      <c r="B1015" t="s">
        <v>5257</v>
      </c>
      <c r="C1015" t="s">
        <v>846</v>
      </c>
      <c r="D1015" t="s">
        <v>3263</v>
      </c>
      <c r="E1015" t="s">
        <v>1326</v>
      </c>
      <c r="F1015">
        <v>55.846099853515597</v>
      </c>
      <c r="G1015" t="s">
        <v>4109</v>
      </c>
      <c r="H1015" t="s">
        <v>4109</v>
      </c>
      <c r="I1015" t="s">
        <v>4109</v>
      </c>
      <c r="J1015" t="s">
        <v>4109</v>
      </c>
      <c r="K1015">
        <v>56.889900207519503</v>
      </c>
      <c r="L1015" t="s">
        <v>4109</v>
      </c>
      <c r="M1015" t="s">
        <v>4109</v>
      </c>
      <c r="N1015" t="s">
        <v>4109</v>
      </c>
      <c r="O1015" t="s">
        <v>4109</v>
      </c>
      <c r="P1015">
        <v>54.157199859619098</v>
      </c>
      <c r="Q1015" t="s">
        <v>4109</v>
      </c>
      <c r="R1015">
        <v>51.389598846435497</v>
      </c>
      <c r="S1015" t="s">
        <v>4109</v>
      </c>
      <c r="T1015" t="s">
        <v>4109</v>
      </c>
      <c r="U1015" t="s">
        <v>4109</v>
      </c>
      <c r="V1015" t="s">
        <v>4109</v>
      </c>
      <c r="W1015" t="s">
        <v>4109</v>
      </c>
      <c r="X1015">
        <v>48.869800567627003</v>
      </c>
      <c r="Y1015" t="s">
        <v>4109</v>
      </c>
      <c r="Z1015" s="4">
        <f t="shared" si="15"/>
        <v>0.25</v>
      </c>
    </row>
    <row r="1016" spans="2:26" x14ac:dyDescent="0.25">
      <c r="B1016" t="s">
        <v>5257</v>
      </c>
      <c r="C1016" t="s">
        <v>846</v>
      </c>
      <c r="D1016" t="s">
        <v>4451</v>
      </c>
      <c r="E1016" t="s">
        <v>4906</v>
      </c>
      <c r="F1016">
        <v>19.5118007659912</v>
      </c>
      <c r="G1016" t="s">
        <v>4109</v>
      </c>
      <c r="H1016" t="s">
        <v>4109</v>
      </c>
      <c r="I1016" t="s">
        <v>4109</v>
      </c>
      <c r="J1016" t="s">
        <v>4109</v>
      </c>
      <c r="K1016">
        <v>22.712200164794901</v>
      </c>
      <c r="L1016" t="s">
        <v>4109</v>
      </c>
      <c r="M1016" t="s">
        <v>4109</v>
      </c>
      <c r="N1016" t="s">
        <v>4109</v>
      </c>
      <c r="O1016" t="s">
        <v>4109</v>
      </c>
      <c r="P1016">
        <v>20.461299896240199</v>
      </c>
      <c r="Q1016" t="s">
        <v>4109</v>
      </c>
      <c r="R1016">
        <v>17.933700561523398</v>
      </c>
      <c r="S1016" t="s">
        <v>4109</v>
      </c>
      <c r="T1016" t="s">
        <v>4109</v>
      </c>
      <c r="U1016" t="s">
        <v>4109</v>
      </c>
      <c r="V1016" t="s">
        <v>4109</v>
      </c>
      <c r="W1016" t="s">
        <v>4109</v>
      </c>
      <c r="X1016">
        <v>16.399000167846701</v>
      </c>
      <c r="Y1016" t="s">
        <v>4109</v>
      </c>
      <c r="Z1016" s="4">
        <f t="shared" si="15"/>
        <v>0.25</v>
      </c>
    </row>
    <row r="1017" spans="2:26" x14ac:dyDescent="0.25">
      <c r="B1017" t="s">
        <v>5257</v>
      </c>
      <c r="C1017" t="s">
        <v>846</v>
      </c>
      <c r="D1017" t="s">
        <v>292</v>
      </c>
      <c r="E1017" t="s">
        <v>51</v>
      </c>
      <c r="F1017">
        <v>78.425003051757798</v>
      </c>
      <c r="G1017" t="s">
        <v>4109</v>
      </c>
      <c r="H1017" t="s">
        <v>4109</v>
      </c>
      <c r="I1017" t="s">
        <v>4109</v>
      </c>
      <c r="J1017" t="s">
        <v>4109</v>
      </c>
      <c r="K1017">
        <v>79.732002258300795</v>
      </c>
      <c r="L1017" t="s">
        <v>4109</v>
      </c>
      <c r="M1017" t="s">
        <v>4109</v>
      </c>
      <c r="N1017" t="s">
        <v>4109</v>
      </c>
      <c r="O1017" t="s">
        <v>4109</v>
      </c>
      <c r="P1017">
        <v>78.071998596191406</v>
      </c>
      <c r="Q1017" t="s">
        <v>4109</v>
      </c>
      <c r="R1017">
        <v>76.287200927734403</v>
      </c>
      <c r="S1017" t="s">
        <v>4109</v>
      </c>
      <c r="T1017" t="s">
        <v>4109</v>
      </c>
      <c r="U1017" t="s">
        <v>4109</v>
      </c>
      <c r="V1017" t="s">
        <v>4109</v>
      </c>
      <c r="W1017" t="s">
        <v>4109</v>
      </c>
      <c r="X1017">
        <v>74.779296875</v>
      </c>
      <c r="Y1017" t="s">
        <v>4109</v>
      </c>
      <c r="Z1017" s="4">
        <f t="shared" si="15"/>
        <v>0.25</v>
      </c>
    </row>
    <row r="1018" spans="2:26" x14ac:dyDescent="0.25">
      <c r="B1018" t="s">
        <v>5257</v>
      </c>
      <c r="C1018" t="s">
        <v>846</v>
      </c>
      <c r="D1018" t="s">
        <v>563</v>
      </c>
      <c r="E1018" t="s">
        <v>1634</v>
      </c>
      <c r="F1018">
        <v>50.678398132324197</v>
      </c>
      <c r="G1018" t="s">
        <v>4109</v>
      </c>
      <c r="H1018" t="s">
        <v>4109</v>
      </c>
      <c r="I1018" t="s">
        <v>4109</v>
      </c>
      <c r="J1018" t="s">
        <v>4109</v>
      </c>
      <c r="K1018">
        <v>52.6591987609863</v>
      </c>
      <c r="L1018" t="s">
        <v>4109</v>
      </c>
      <c r="M1018" t="s">
        <v>4109</v>
      </c>
      <c r="N1018" t="s">
        <v>4109</v>
      </c>
      <c r="O1018" t="s">
        <v>4109</v>
      </c>
      <c r="P1018">
        <v>45.079601287841797</v>
      </c>
      <c r="Q1018" t="s">
        <v>4109</v>
      </c>
      <c r="R1018">
        <v>43.195899963378899</v>
      </c>
      <c r="S1018" t="s">
        <v>4109</v>
      </c>
      <c r="T1018" t="s">
        <v>4109</v>
      </c>
      <c r="U1018" t="s">
        <v>4109</v>
      </c>
      <c r="V1018" t="s">
        <v>4109</v>
      </c>
      <c r="W1018" t="s">
        <v>4109</v>
      </c>
      <c r="X1018">
        <v>40.794300079345703</v>
      </c>
      <c r="Y1018" t="s">
        <v>4109</v>
      </c>
      <c r="Z1018" s="4">
        <f t="shared" si="15"/>
        <v>0.25</v>
      </c>
    </row>
    <row r="1019" spans="2:26" x14ac:dyDescent="0.25">
      <c r="B1019" t="s">
        <v>5257</v>
      </c>
      <c r="C1019" t="s">
        <v>846</v>
      </c>
      <c r="D1019" t="s">
        <v>1378</v>
      </c>
      <c r="E1019" t="s">
        <v>3023</v>
      </c>
      <c r="F1019">
        <v>14.984499931335399</v>
      </c>
      <c r="G1019" t="s">
        <v>4109</v>
      </c>
      <c r="H1019" t="s">
        <v>4109</v>
      </c>
      <c r="I1019" t="s">
        <v>4109</v>
      </c>
      <c r="J1019" t="s">
        <v>4109</v>
      </c>
      <c r="K1019">
        <v>21.7339992523193</v>
      </c>
      <c r="L1019" t="s">
        <v>4109</v>
      </c>
      <c r="M1019" t="s">
        <v>4109</v>
      </c>
      <c r="N1019" t="s">
        <v>4109</v>
      </c>
      <c r="O1019" t="s">
        <v>4109</v>
      </c>
      <c r="P1019">
        <v>14.890199661254901</v>
      </c>
      <c r="Q1019" t="s">
        <v>4109</v>
      </c>
      <c r="R1019">
        <v>14.1737003326416</v>
      </c>
      <c r="S1019" t="s">
        <v>4109</v>
      </c>
      <c r="T1019" t="s">
        <v>4109</v>
      </c>
      <c r="U1019" t="s">
        <v>4109</v>
      </c>
      <c r="V1019" t="s">
        <v>4109</v>
      </c>
      <c r="W1019" t="s">
        <v>4109</v>
      </c>
      <c r="X1019">
        <v>13.466500282287599</v>
      </c>
      <c r="Y1019" t="s">
        <v>4109</v>
      </c>
      <c r="Z1019" s="4">
        <f t="shared" si="15"/>
        <v>0.25</v>
      </c>
    </row>
    <row r="1020" spans="2:26" x14ac:dyDescent="0.25">
      <c r="B1020" t="s">
        <v>5257</v>
      </c>
      <c r="C1020" t="s">
        <v>846</v>
      </c>
      <c r="D1020" t="s">
        <v>2508</v>
      </c>
      <c r="E1020" t="s">
        <v>3493</v>
      </c>
      <c r="F1020">
        <v>69.290397644042997</v>
      </c>
      <c r="G1020" t="s">
        <v>4109</v>
      </c>
      <c r="H1020" t="s">
        <v>4109</v>
      </c>
      <c r="I1020" t="s">
        <v>4109</v>
      </c>
      <c r="J1020" t="s">
        <v>4109</v>
      </c>
      <c r="K1020">
        <v>69.991600036621094</v>
      </c>
      <c r="L1020" t="s">
        <v>4109</v>
      </c>
      <c r="M1020" t="s">
        <v>4109</v>
      </c>
      <c r="N1020" t="s">
        <v>4109</v>
      </c>
      <c r="O1020" t="s">
        <v>4109</v>
      </c>
      <c r="P1020">
        <v>63.410701751708999</v>
      </c>
      <c r="Q1020" t="s">
        <v>4109</v>
      </c>
      <c r="R1020">
        <v>62.316898345947301</v>
      </c>
      <c r="S1020" t="s">
        <v>4109</v>
      </c>
      <c r="T1020" t="s">
        <v>4109</v>
      </c>
      <c r="U1020" t="s">
        <v>4109</v>
      </c>
      <c r="V1020" t="s">
        <v>4109</v>
      </c>
      <c r="W1020" t="s">
        <v>4109</v>
      </c>
      <c r="X1020">
        <v>59.399700164794901</v>
      </c>
      <c r="Y1020" t="s">
        <v>4109</v>
      </c>
      <c r="Z1020" s="4">
        <f t="shared" si="15"/>
        <v>0.25</v>
      </c>
    </row>
    <row r="1021" spans="2:26" x14ac:dyDescent="0.25">
      <c r="B1021" t="s">
        <v>5257</v>
      </c>
      <c r="C1021" t="s">
        <v>846</v>
      </c>
      <c r="D1021" t="s">
        <v>3834</v>
      </c>
      <c r="E1021" t="s">
        <v>2236</v>
      </c>
      <c r="F1021" t="s">
        <v>4109</v>
      </c>
      <c r="G1021" t="s">
        <v>4109</v>
      </c>
      <c r="H1021" t="s">
        <v>4109</v>
      </c>
      <c r="I1021" t="s">
        <v>4109</v>
      </c>
      <c r="J1021" t="s">
        <v>4109</v>
      </c>
      <c r="K1021" t="s">
        <v>4109</v>
      </c>
      <c r="L1021" t="s">
        <v>4109</v>
      </c>
      <c r="M1021" t="s">
        <v>4109</v>
      </c>
      <c r="N1021" t="s">
        <v>4109</v>
      </c>
      <c r="O1021">
        <v>1</v>
      </c>
      <c r="P1021" t="s">
        <v>4109</v>
      </c>
      <c r="Q1021">
        <v>1</v>
      </c>
      <c r="R1021" t="s">
        <v>4109</v>
      </c>
      <c r="S1021">
        <v>1</v>
      </c>
      <c r="T1021" t="s">
        <v>4109</v>
      </c>
      <c r="U1021">
        <v>1</v>
      </c>
      <c r="V1021" t="s">
        <v>4109</v>
      </c>
      <c r="W1021">
        <v>1</v>
      </c>
      <c r="X1021" t="s">
        <v>4109</v>
      </c>
      <c r="Y1021" t="s">
        <v>4109</v>
      </c>
      <c r="Z1021" s="4">
        <f t="shared" si="15"/>
        <v>0.25</v>
      </c>
    </row>
    <row r="1022" spans="2:26" x14ac:dyDescent="0.25">
      <c r="B1022" t="s">
        <v>5257</v>
      </c>
      <c r="C1022" t="s">
        <v>846</v>
      </c>
      <c r="D1022" t="s">
        <v>3581</v>
      </c>
      <c r="E1022" t="s">
        <v>2345</v>
      </c>
      <c r="F1022" t="s">
        <v>4109</v>
      </c>
      <c r="G1022" t="s">
        <v>4109</v>
      </c>
      <c r="H1022" t="s">
        <v>4109</v>
      </c>
      <c r="I1022" t="s">
        <v>4109</v>
      </c>
      <c r="J1022" t="s">
        <v>4109</v>
      </c>
      <c r="K1022" t="s">
        <v>4109</v>
      </c>
      <c r="L1022" t="s">
        <v>4109</v>
      </c>
      <c r="M1022" t="s">
        <v>4109</v>
      </c>
      <c r="N1022" t="s">
        <v>4109</v>
      </c>
      <c r="O1022">
        <v>1</v>
      </c>
      <c r="P1022" t="s">
        <v>4109</v>
      </c>
      <c r="Q1022">
        <v>1</v>
      </c>
      <c r="R1022" t="s">
        <v>4109</v>
      </c>
      <c r="S1022">
        <v>1</v>
      </c>
      <c r="T1022" t="s">
        <v>4109</v>
      </c>
      <c r="U1022">
        <v>1</v>
      </c>
      <c r="V1022" t="s">
        <v>4109</v>
      </c>
      <c r="W1022">
        <v>1</v>
      </c>
      <c r="X1022" t="s">
        <v>4109</v>
      </c>
      <c r="Y1022" t="s">
        <v>4109</v>
      </c>
      <c r="Z1022" s="4">
        <f t="shared" si="15"/>
        <v>0.25</v>
      </c>
    </row>
    <row r="1023" spans="2:26" x14ac:dyDescent="0.25">
      <c r="B1023" t="s">
        <v>5257</v>
      </c>
      <c r="C1023" t="s">
        <v>846</v>
      </c>
      <c r="D1023" t="s">
        <v>4508</v>
      </c>
      <c r="E1023" t="s">
        <v>2001</v>
      </c>
      <c r="F1023" t="s">
        <v>4109</v>
      </c>
      <c r="G1023" t="s">
        <v>4109</v>
      </c>
      <c r="H1023" t="s">
        <v>4109</v>
      </c>
      <c r="I1023" t="s">
        <v>4109</v>
      </c>
      <c r="J1023" t="s">
        <v>4109</v>
      </c>
      <c r="K1023" t="s">
        <v>4109</v>
      </c>
      <c r="L1023" t="s">
        <v>4109</v>
      </c>
      <c r="M1023">
        <v>4</v>
      </c>
      <c r="N1023" t="s">
        <v>4109</v>
      </c>
      <c r="O1023" t="s">
        <v>4109</v>
      </c>
      <c r="P1023">
        <v>2.34</v>
      </c>
      <c r="Q1023" t="s">
        <v>4109</v>
      </c>
      <c r="R1023">
        <v>3</v>
      </c>
      <c r="S1023" t="s">
        <v>4109</v>
      </c>
      <c r="T1023">
        <v>2</v>
      </c>
      <c r="U1023" t="s">
        <v>4109</v>
      </c>
      <c r="V1023">
        <v>4</v>
      </c>
      <c r="W1023" t="s">
        <v>4109</v>
      </c>
      <c r="X1023" t="s">
        <v>4109</v>
      </c>
      <c r="Y1023" t="s">
        <v>4109</v>
      </c>
      <c r="Z1023" s="4">
        <f t="shared" si="15"/>
        <v>0.25</v>
      </c>
    </row>
    <row r="1024" spans="2:26" x14ac:dyDescent="0.25">
      <c r="B1024" t="s">
        <v>5257</v>
      </c>
      <c r="C1024" t="s">
        <v>846</v>
      </c>
      <c r="D1024" t="s">
        <v>1242</v>
      </c>
      <c r="E1024" t="s">
        <v>3159</v>
      </c>
      <c r="F1024" t="s">
        <v>4109</v>
      </c>
      <c r="G1024" t="s">
        <v>4109</v>
      </c>
      <c r="H1024" t="s">
        <v>4109</v>
      </c>
      <c r="I1024" t="s">
        <v>4109</v>
      </c>
      <c r="J1024" t="s">
        <v>4109</v>
      </c>
      <c r="K1024" t="s">
        <v>4109</v>
      </c>
      <c r="L1024" t="s">
        <v>4109</v>
      </c>
      <c r="M1024">
        <v>4.7</v>
      </c>
      <c r="N1024" t="s">
        <v>4109</v>
      </c>
      <c r="O1024" t="s">
        <v>4109</v>
      </c>
      <c r="P1024">
        <v>5.31</v>
      </c>
      <c r="Q1024" t="s">
        <v>4109</v>
      </c>
      <c r="R1024">
        <v>3</v>
      </c>
      <c r="S1024" t="s">
        <v>4109</v>
      </c>
      <c r="T1024">
        <v>2</v>
      </c>
      <c r="U1024" t="s">
        <v>4109</v>
      </c>
      <c r="V1024">
        <v>5</v>
      </c>
      <c r="W1024" t="s">
        <v>4109</v>
      </c>
      <c r="X1024" t="s">
        <v>4109</v>
      </c>
      <c r="Y1024" t="s">
        <v>4109</v>
      </c>
      <c r="Z1024" s="4">
        <f t="shared" si="15"/>
        <v>0.25</v>
      </c>
    </row>
    <row r="1025" spans="2:26" x14ac:dyDescent="0.25">
      <c r="B1025" t="s">
        <v>5257</v>
      </c>
      <c r="C1025" t="s">
        <v>846</v>
      </c>
      <c r="D1025" t="s">
        <v>4830</v>
      </c>
      <c r="E1025" t="s">
        <v>2424</v>
      </c>
      <c r="F1025" t="s">
        <v>4109</v>
      </c>
      <c r="G1025" t="s">
        <v>4109</v>
      </c>
      <c r="H1025" t="s">
        <v>4109</v>
      </c>
      <c r="I1025" t="s">
        <v>4109</v>
      </c>
      <c r="J1025" t="s">
        <v>4109</v>
      </c>
      <c r="K1025" t="s">
        <v>4109</v>
      </c>
      <c r="L1025" t="s">
        <v>4109</v>
      </c>
      <c r="M1025">
        <v>3.03</v>
      </c>
      <c r="N1025" t="s">
        <v>4109</v>
      </c>
      <c r="O1025" t="s">
        <v>4109</v>
      </c>
      <c r="P1025">
        <v>3.14</v>
      </c>
      <c r="Q1025" t="s">
        <v>4109</v>
      </c>
      <c r="R1025">
        <v>3.09</v>
      </c>
      <c r="S1025" t="s">
        <v>4109</v>
      </c>
      <c r="T1025">
        <v>3.1098020000000002</v>
      </c>
      <c r="U1025" t="s">
        <v>4109</v>
      </c>
      <c r="V1025">
        <v>3.5189810000000001</v>
      </c>
      <c r="W1025" t="s">
        <v>4109</v>
      </c>
      <c r="X1025" t="s">
        <v>4109</v>
      </c>
      <c r="Y1025" t="s">
        <v>4109</v>
      </c>
      <c r="Z1025" s="4">
        <f t="shared" si="15"/>
        <v>0.25</v>
      </c>
    </row>
    <row r="1026" spans="2:26" x14ac:dyDescent="0.25">
      <c r="B1026" t="s">
        <v>5257</v>
      </c>
      <c r="C1026" t="s">
        <v>846</v>
      </c>
      <c r="D1026" t="s">
        <v>1830</v>
      </c>
      <c r="E1026" t="s">
        <v>5058</v>
      </c>
      <c r="F1026" t="s">
        <v>4109</v>
      </c>
      <c r="G1026" t="s">
        <v>4109</v>
      </c>
      <c r="H1026" t="s">
        <v>4109</v>
      </c>
      <c r="I1026" t="s">
        <v>4109</v>
      </c>
      <c r="J1026" t="s">
        <v>4109</v>
      </c>
      <c r="K1026" t="s">
        <v>4109</v>
      </c>
      <c r="L1026" t="s">
        <v>4109</v>
      </c>
      <c r="M1026">
        <v>3.27</v>
      </c>
      <c r="N1026" t="s">
        <v>4109</v>
      </c>
      <c r="O1026" t="s">
        <v>4109</v>
      </c>
      <c r="P1026">
        <v>3.16</v>
      </c>
      <c r="Q1026" t="s">
        <v>4109</v>
      </c>
      <c r="R1026">
        <v>3.14</v>
      </c>
      <c r="S1026" t="s">
        <v>4109</v>
      </c>
      <c r="T1026">
        <v>3.0293190000000001</v>
      </c>
      <c r="U1026" t="s">
        <v>4109</v>
      </c>
      <c r="V1026">
        <v>3.3870640000000001</v>
      </c>
      <c r="W1026" t="s">
        <v>4109</v>
      </c>
      <c r="X1026" t="s">
        <v>4109</v>
      </c>
      <c r="Y1026" t="s">
        <v>4109</v>
      </c>
      <c r="Z1026" s="4">
        <f t="shared" ref="Z1026:Z1089" si="16">COUNTIF(F1026:Y1026,"&lt;&gt;..")/20</f>
        <v>0.25</v>
      </c>
    </row>
    <row r="1027" spans="2:26" x14ac:dyDescent="0.25">
      <c r="B1027" t="s">
        <v>5257</v>
      </c>
      <c r="C1027" t="s">
        <v>846</v>
      </c>
      <c r="D1027" t="s">
        <v>2280</v>
      </c>
      <c r="E1027" t="s">
        <v>898</v>
      </c>
      <c r="F1027" t="s">
        <v>4109</v>
      </c>
      <c r="G1027" t="s">
        <v>4109</v>
      </c>
      <c r="H1027" t="s">
        <v>4109</v>
      </c>
      <c r="I1027" t="s">
        <v>4109</v>
      </c>
      <c r="J1027" t="s">
        <v>4109</v>
      </c>
      <c r="K1027" t="s">
        <v>4109</v>
      </c>
      <c r="L1027" t="s">
        <v>4109</v>
      </c>
      <c r="M1027">
        <v>3.08</v>
      </c>
      <c r="N1027" t="s">
        <v>4109</v>
      </c>
      <c r="O1027" t="s">
        <v>4109</v>
      </c>
      <c r="P1027">
        <v>3.13</v>
      </c>
      <c r="Q1027" t="s">
        <v>4109</v>
      </c>
      <c r="R1027">
        <v>2.98</v>
      </c>
      <c r="S1027" t="s">
        <v>4109</v>
      </c>
      <c r="T1027">
        <v>3.1982780000000002</v>
      </c>
      <c r="U1027" t="s">
        <v>4109</v>
      </c>
      <c r="V1027">
        <v>3.364115</v>
      </c>
      <c r="W1027" t="s">
        <v>4109</v>
      </c>
      <c r="X1027" t="s">
        <v>4109</v>
      </c>
      <c r="Y1027" t="s">
        <v>4109</v>
      </c>
      <c r="Z1027" s="4">
        <f t="shared" si="16"/>
        <v>0.25</v>
      </c>
    </row>
    <row r="1028" spans="2:26" x14ac:dyDescent="0.25">
      <c r="B1028" t="s">
        <v>5257</v>
      </c>
      <c r="C1028" t="s">
        <v>846</v>
      </c>
      <c r="D1028" t="s">
        <v>2179</v>
      </c>
      <c r="E1028" t="s">
        <v>1056</v>
      </c>
      <c r="F1028" t="s">
        <v>4109</v>
      </c>
      <c r="G1028" t="s">
        <v>4109</v>
      </c>
      <c r="H1028" t="s">
        <v>4109</v>
      </c>
      <c r="I1028" t="s">
        <v>4109</v>
      </c>
      <c r="J1028" t="s">
        <v>4109</v>
      </c>
      <c r="K1028" t="s">
        <v>4109</v>
      </c>
      <c r="L1028" t="s">
        <v>4109</v>
      </c>
      <c r="M1028">
        <v>2.69</v>
      </c>
      <c r="N1028" t="s">
        <v>4109</v>
      </c>
      <c r="O1028" t="s">
        <v>4109</v>
      </c>
      <c r="P1028">
        <v>2.7</v>
      </c>
      <c r="Q1028" t="s">
        <v>4109</v>
      </c>
      <c r="R1028">
        <v>2.77</v>
      </c>
      <c r="S1028" t="s">
        <v>4109</v>
      </c>
      <c r="T1028">
        <v>2.717276</v>
      </c>
      <c r="U1028" t="s">
        <v>4109</v>
      </c>
      <c r="V1028">
        <v>3.17442</v>
      </c>
      <c r="W1028" t="s">
        <v>4109</v>
      </c>
      <c r="X1028" t="s">
        <v>4109</v>
      </c>
      <c r="Y1028" t="s">
        <v>4109</v>
      </c>
      <c r="Z1028" s="4">
        <f t="shared" si="16"/>
        <v>0.25</v>
      </c>
    </row>
    <row r="1029" spans="2:26" x14ac:dyDescent="0.25">
      <c r="B1029" t="s">
        <v>5257</v>
      </c>
      <c r="C1029" t="s">
        <v>846</v>
      </c>
      <c r="D1029" t="s">
        <v>3971</v>
      </c>
      <c r="E1029" t="s">
        <v>2383</v>
      </c>
      <c r="F1029" t="s">
        <v>4109</v>
      </c>
      <c r="G1029" t="s">
        <v>4109</v>
      </c>
      <c r="H1029" t="s">
        <v>4109</v>
      </c>
      <c r="I1029" t="s">
        <v>4109</v>
      </c>
      <c r="J1029" t="s">
        <v>4109</v>
      </c>
      <c r="K1029" t="s">
        <v>4109</v>
      </c>
      <c r="L1029" t="s">
        <v>4109</v>
      </c>
      <c r="M1029">
        <v>3.47</v>
      </c>
      <c r="N1029" t="s">
        <v>4109</v>
      </c>
      <c r="O1029" t="s">
        <v>4109</v>
      </c>
      <c r="P1029">
        <v>3.61</v>
      </c>
      <c r="Q1029" t="s">
        <v>4109</v>
      </c>
      <c r="R1029">
        <v>3.58</v>
      </c>
      <c r="S1029" t="s">
        <v>4109</v>
      </c>
      <c r="T1029">
        <v>3.5108329999999999</v>
      </c>
      <c r="U1029" t="s">
        <v>4109</v>
      </c>
      <c r="V1029">
        <v>3.7380499999999999</v>
      </c>
      <c r="W1029" t="s">
        <v>4109</v>
      </c>
      <c r="X1029" t="s">
        <v>4109</v>
      </c>
      <c r="Y1029" t="s">
        <v>4109</v>
      </c>
      <c r="Z1029" s="4">
        <f t="shared" si="16"/>
        <v>0.25</v>
      </c>
    </row>
    <row r="1030" spans="2:26" x14ac:dyDescent="0.25">
      <c r="B1030" t="s">
        <v>5257</v>
      </c>
      <c r="C1030" t="s">
        <v>846</v>
      </c>
      <c r="D1030" t="s">
        <v>3206</v>
      </c>
      <c r="E1030" t="s">
        <v>1284</v>
      </c>
      <c r="F1030" t="s">
        <v>4109</v>
      </c>
      <c r="G1030" t="s">
        <v>4109</v>
      </c>
      <c r="H1030" t="s">
        <v>4109</v>
      </c>
      <c r="I1030" t="s">
        <v>4109</v>
      </c>
      <c r="J1030" t="s">
        <v>4109</v>
      </c>
      <c r="K1030" t="s">
        <v>4109</v>
      </c>
      <c r="L1030" t="s">
        <v>4109</v>
      </c>
      <c r="M1030">
        <v>3.07</v>
      </c>
      <c r="N1030" t="s">
        <v>4109</v>
      </c>
      <c r="O1030" t="s">
        <v>4109</v>
      </c>
      <c r="P1030">
        <v>3.12</v>
      </c>
      <c r="Q1030" t="s">
        <v>4109</v>
      </c>
      <c r="R1030">
        <v>3.08</v>
      </c>
      <c r="S1030" t="s">
        <v>4109</v>
      </c>
      <c r="T1030">
        <v>3.0801370000000001</v>
      </c>
      <c r="U1030" t="s">
        <v>4109</v>
      </c>
      <c r="V1030">
        <v>3.4200430000000002</v>
      </c>
      <c r="W1030" t="s">
        <v>4109</v>
      </c>
      <c r="X1030" t="s">
        <v>4109</v>
      </c>
      <c r="Y1030" t="s">
        <v>4109</v>
      </c>
      <c r="Z1030" s="4">
        <f t="shared" si="16"/>
        <v>0.25</v>
      </c>
    </row>
    <row r="1031" spans="2:26" x14ac:dyDescent="0.25">
      <c r="B1031" t="s">
        <v>5257</v>
      </c>
      <c r="C1031" t="s">
        <v>846</v>
      </c>
      <c r="D1031" t="s">
        <v>4668</v>
      </c>
      <c r="E1031" t="s">
        <v>336</v>
      </c>
      <c r="F1031" t="s">
        <v>4109</v>
      </c>
      <c r="G1031" t="s">
        <v>4109</v>
      </c>
      <c r="H1031" t="s">
        <v>4109</v>
      </c>
      <c r="I1031" t="s">
        <v>4109</v>
      </c>
      <c r="J1031" t="s">
        <v>4109</v>
      </c>
      <c r="K1031" t="s">
        <v>4109</v>
      </c>
      <c r="L1031" t="s">
        <v>4109</v>
      </c>
      <c r="M1031">
        <v>2.9</v>
      </c>
      <c r="N1031" t="s">
        <v>4109</v>
      </c>
      <c r="O1031" t="s">
        <v>4109</v>
      </c>
      <c r="P1031">
        <v>2.91</v>
      </c>
      <c r="Q1031" t="s">
        <v>4109</v>
      </c>
      <c r="R1031">
        <v>2.87</v>
      </c>
      <c r="S1031" t="s">
        <v>4109</v>
      </c>
      <c r="T1031">
        <v>2.877227</v>
      </c>
      <c r="U1031" t="s">
        <v>4109</v>
      </c>
      <c r="V1031">
        <v>3.3371780000000002</v>
      </c>
      <c r="W1031" t="s">
        <v>4109</v>
      </c>
      <c r="X1031" t="s">
        <v>4109</v>
      </c>
      <c r="Y1031" t="s">
        <v>4109</v>
      </c>
      <c r="Z1031" s="4">
        <f t="shared" si="16"/>
        <v>0.25</v>
      </c>
    </row>
    <row r="1032" spans="2:26" x14ac:dyDescent="0.25">
      <c r="B1032" t="s">
        <v>5257</v>
      </c>
      <c r="C1032" t="s">
        <v>846</v>
      </c>
      <c r="D1032" t="s">
        <v>3942</v>
      </c>
      <c r="E1032" t="s">
        <v>1542</v>
      </c>
      <c r="F1032" t="s">
        <v>4109</v>
      </c>
      <c r="G1032" t="s">
        <v>4109</v>
      </c>
      <c r="H1032" t="s">
        <v>4109</v>
      </c>
      <c r="I1032">
        <v>301</v>
      </c>
      <c r="J1032" t="s">
        <v>4109</v>
      </c>
      <c r="K1032" t="s">
        <v>4109</v>
      </c>
      <c r="L1032">
        <v>250</v>
      </c>
      <c r="M1032" t="s">
        <v>4109</v>
      </c>
      <c r="N1032" t="s">
        <v>4109</v>
      </c>
      <c r="O1032">
        <v>210</v>
      </c>
      <c r="P1032" t="s">
        <v>4109</v>
      </c>
      <c r="Q1032" t="s">
        <v>4109</v>
      </c>
      <c r="R1032">
        <v>180</v>
      </c>
      <c r="S1032">
        <v>170</v>
      </c>
      <c r="T1032" t="s">
        <v>4109</v>
      </c>
      <c r="U1032" t="s">
        <v>4109</v>
      </c>
      <c r="V1032" t="s">
        <v>4109</v>
      </c>
      <c r="W1032" t="s">
        <v>4109</v>
      </c>
      <c r="X1032" t="s">
        <v>4109</v>
      </c>
      <c r="Y1032" t="s">
        <v>4109</v>
      </c>
      <c r="Z1032" s="4">
        <f t="shared" si="16"/>
        <v>0.25</v>
      </c>
    </row>
    <row r="1033" spans="2:26" x14ac:dyDescent="0.25">
      <c r="B1033" t="s">
        <v>5257</v>
      </c>
      <c r="C1033" t="s">
        <v>846</v>
      </c>
      <c r="D1033" t="s">
        <v>3474</v>
      </c>
      <c r="E1033" t="s">
        <v>62</v>
      </c>
      <c r="F1033">
        <v>26.6</v>
      </c>
      <c r="G1033" t="s">
        <v>4109</v>
      </c>
      <c r="H1033" t="s">
        <v>4109</v>
      </c>
      <c r="I1033" t="s">
        <v>4109</v>
      </c>
      <c r="J1033" t="s">
        <v>4109</v>
      </c>
      <c r="K1033">
        <v>25.1</v>
      </c>
      <c r="L1033" t="s">
        <v>4109</v>
      </c>
      <c r="M1033" t="s">
        <v>4109</v>
      </c>
      <c r="N1033" t="s">
        <v>4109</v>
      </c>
      <c r="O1033" t="s">
        <v>4109</v>
      </c>
      <c r="P1033">
        <v>24.2</v>
      </c>
      <c r="Q1033" t="s">
        <v>4109</v>
      </c>
      <c r="R1033" t="s">
        <v>4109</v>
      </c>
      <c r="S1033" t="s">
        <v>4109</v>
      </c>
      <c r="T1033" t="s">
        <v>4109</v>
      </c>
      <c r="U1033">
        <v>23.5</v>
      </c>
      <c r="V1033">
        <v>23.3</v>
      </c>
      <c r="W1033" t="s">
        <v>4109</v>
      </c>
      <c r="X1033" t="s">
        <v>4109</v>
      </c>
      <c r="Y1033" t="s">
        <v>4109</v>
      </c>
      <c r="Z1033" s="4">
        <f t="shared" si="16"/>
        <v>0.25</v>
      </c>
    </row>
    <row r="1034" spans="2:26" x14ac:dyDescent="0.25">
      <c r="B1034" t="s">
        <v>5257</v>
      </c>
      <c r="C1034" t="s">
        <v>846</v>
      </c>
      <c r="D1034" t="s">
        <v>4165</v>
      </c>
      <c r="E1034" t="s">
        <v>4029</v>
      </c>
      <c r="F1034">
        <v>23.4</v>
      </c>
      <c r="G1034" t="s">
        <v>4109</v>
      </c>
      <c r="H1034" t="s">
        <v>4109</v>
      </c>
      <c r="I1034" t="s">
        <v>4109</v>
      </c>
      <c r="J1034" t="s">
        <v>4109</v>
      </c>
      <c r="K1034">
        <v>22.3</v>
      </c>
      <c r="L1034" t="s">
        <v>4109</v>
      </c>
      <c r="M1034" t="s">
        <v>4109</v>
      </c>
      <c r="N1034" t="s">
        <v>4109</v>
      </c>
      <c r="O1034" t="s">
        <v>4109</v>
      </c>
      <c r="P1034">
        <v>21.2</v>
      </c>
      <c r="Q1034" t="s">
        <v>4109</v>
      </c>
      <c r="R1034" t="s">
        <v>4109</v>
      </c>
      <c r="S1034" t="s">
        <v>4109</v>
      </c>
      <c r="T1034" t="s">
        <v>4109</v>
      </c>
      <c r="U1034">
        <v>20</v>
      </c>
      <c r="V1034">
        <v>19.8</v>
      </c>
      <c r="W1034" t="s">
        <v>4109</v>
      </c>
      <c r="X1034" t="s">
        <v>4109</v>
      </c>
      <c r="Y1034" t="s">
        <v>4109</v>
      </c>
      <c r="Z1034" s="4">
        <f t="shared" si="16"/>
        <v>0.25</v>
      </c>
    </row>
    <row r="1035" spans="2:26" x14ac:dyDescent="0.25">
      <c r="B1035" t="s">
        <v>5257</v>
      </c>
      <c r="C1035" t="s">
        <v>846</v>
      </c>
      <c r="D1035" t="s">
        <v>455</v>
      </c>
      <c r="E1035" t="s">
        <v>651</v>
      </c>
      <c r="F1035">
        <v>29.7</v>
      </c>
      <c r="G1035" t="s">
        <v>4109</v>
      </c>
      <c r="H1035" t="s">
        <v>4109</v>
      </c>
      <c r="I1035" t="s">
        <v>4109</v>
      </c>
      <c r="J1035" t="s">
        <v>4109</v>
      </c>
      <c r="K1035">
        <v>27.9</v>
      </c>
      <c r="L1035" t="s">
        <v>4109</v>
      </c>
      <c r="M1035" t="s">
        <v>4109</v>
      </c>
      <c r="N1035" t="s">
        <v>4109</v>
      </c>
      <c r="O1035" t="s">
        <v>4109</v>
      </c>
      <c r="P1035">
        <v>27.1</v>
      </c>
      <c r="Q1035" t="s">
        <v>4109</v>
      </c>
      <c r="R1035" t="s">
        <v>4109</v>
      </c>
      <c r="S1035" t="s">
        <v>4109</v>
      </c>
      <c r="T1035" t="s">
        <v>4109</v>
      </c>
      <c r="U1035">
        <v>26.8</v>
      </c>
      <c r="V1035">
        <v>26.7</v>
      </c>
      <c r="W1035" t="s">
        <v>4109</v>
      </c>
      <c r="X1035" t="s">
        <v>4109</v>
      </c>
      <c r="Y1035" t="s">
        <v>4109</v>
      </c>
      <c r="Z1035" s="4">
        <f t="shared" si="16"/>
        <v>0.25</v>
      </c>
    </row>
    <row r="1036" spans="2:26" x14ac:dyDescent="0.25">
      <c r="B1036" t="s">
        <v>5257</v>
      </c>
      <c r="C1036" t="s">
        <v>846</v>
      </c>
      <c r="D1036" t="s">
        <v>4753</v>
      </c>
      <c r="E1036" t="s">
        <v>4963</v>
      </c>
      <c r="F1036">
        <v>5.2</v>
      </c>
      <c r="G1036" t="s">
        <v>4109</v>
      </c>
      <c r="H1036" t="s">
        <v>4109</v>
      </c>
      <c r="I1036" t="s">
        <v>4109</v>
      </c>
      <c r="J1036" t="s">
        <v>4109</v>
      </c>
      <c r="K1036">
        <v>4.0999999999999996</v>
      </c>
      <c r="L1036" t="s">
        <v>4109</v>
      </c>
      <c r="M1036" t="s">
        <v>4109</v>
      </c>
      <c r="N1036" t="s">
        <v>4109</v>
      </c>
      <c r="O1036" t="s">
        <v>4109</v>
      </c>
      <c r="P1036">
        <v>3</v>
      </c>
      <c r="Q1036" t="s">
        <v>4109</v>
      </c>
      <c r="R1036" t="s">
        <v>4109</v>
      </c>
      <c r="S1036" t="s">
        <v>4109</v>
      </c>
      <c r="T1036" t="s">
        <v>4109</v>
      </c>
      <c r="U1036">
        <v>2.4</v>
      </c>
      <c r="V1036">
        <v>2.4</v>
      </c>
      <c r="W1036" t="s">
        <v>4109</v>
      </c>
      <c r="X1036" t="s">
        <v>4109</v>
      </c>
      <c r="Y1036" t="s">
        <v>4109</v>
      </c>
      <c r="Z1036" s="4">
        <f t="shared" si="16"/>
        <v>0.25</v>
      </c>
    </row>
    <row r="1037" spans="2:26" x14ac:dyDescent="0.25">
      <c r="B1037" t="s">
        <v>5257</v>
      </c>
      <c r="C1037" t="s">
        <v>846</v>
      </c>
      <c r="D1037" t="s">
        <v>748</v>
      </c>
      <c r="E1037" t="s">
        <v>517</v>
      </c>
      <c r="F1037">
        <v>3.8</v>
      </c>
      <c r="G1037" t="s">
        <v>4109</v>
      </c>
      <c r="H1037" t="s">
        <v>4109</v>
      </c>
      <c r="I1037" t="s">
        <v>4109</v>
      </c>
      <c r="J1037" t="s">
        <v>4109</v>
      </c>
      <c r="K1037">
        <v>3.1</v>
      </c>
      <c r="L1037" t="s">
        <v>4109</v>
      </c>
      <c r="M1037" t="s">
        <v>4109</v>
      </c>
      <c r="N1037" t="s">
        <v>4109</v>
      </c>
      <c r="O1037" t="s">
        <v>4109</v>
      </c>
      <c r="P1037">
        <v>2.2999999999999998</v>
      </c>
      <c r="Q1037" t="s">
        <v>4109</v>
      </c>
      <c r="R1037" t="s">
        <v>4109</v>
      </c>
      <c r="S1037" t="s">
        <v>4109</v>
      </c>
      <c r="T1037" t="s">
        <v>4109</v>
      </c>
      <c r="U1037">
        <v>1.9</v>
      </c>
      <c r="V1037">
        <v>1.9</v>
      </c>
      <c r="W1037" t="s">
        <v>4109</v>
      </c>
      <c r="X1037" t="s">
        <v>4109</v>
      </c>
      <c r="Y1037" t="s">
        <v>4109</v>
      </c>
      <c r="Z1037" s="4">
        <f t="shared" si="16"/>
        <v>0.25</v>
      </c>
    </row>
    <row r="1038" spans="2:26" x14ac:dyDescent="0.25">
      <c r="B1038" t="s">
        <v>5257</v>
      </c>
      <c r="C1038" t="s">
        <v>846</v>
      </c>
      <c r="D1038" t="s">
        <v>4967</v>
      </c>
      <c r="E1038" t="s">
        <v>3866</v>
      </c>
      <c r="F1038">
        <v>6.4</v>
      </c>
      <c r="G1038" t="s">
        <v>4109</v>
      </c>
      <c r="H1038" t="s">
        <v>4109</v>
      </c>
      <c r="I1038" t="s">
        <v>4109</v>
      </c>
      <c r="J1038" t="s">
        <v>4109</v>
      </c>
      <c r="K1038">
        <v>5</v>
      </c>
      <c r="L1038" t="s">
        <v>4109</v>
      </c>
      <c r="M1038" t="s">
        <v>4109</v>
      </c>
      <c r="N1038" t="s">
        <v>4109</v>
      </c>
      <c r="O1038" t="s">
        <v>4109</v>
      </c>
      <c r="P1038">
        <v>3.6</v>
      </c>
      <c r="Q1038" t="s">
        <v>4109</v>
      </c>
      <c r="R1038" t="s">
        <v>4109</v>
      </c>
      <c r="S1038" t="s">
        <v>4109</v>
      </c>
      <c r="T1038" t="s">
        <v>4109</v>
      </c>
      <c r="U1038">
        <v>2.9</v>
      </c>
      <c r="V1038">
        <v>2.8</v>
      </c>
      <c r="W1038" t="s">
        <v>4109</v>
      </c>
      <c r="X1038" t="s">
        <v>4109</v>
      </c>
      <c r="Y1038" t="s">
        <v>4109</v>
      </c>
      <c r="Z1038" s="4">
        <f t="shared" si="16"/>
        <v>0.25</v>
      </c>
    </row>
    <row r="1039" spans="2:26" x14ac:dyDescent="0.25">
      <c r="B1039" t="s">
        <v>5257</v>
      </c>
      <c r="C1039" t="s">
        <v>846</v>
      </c>
      <c r="D1039" t="s">
        <v>3073</v>
      </c>
      <c r="E1039" t="s">
        <v>2387</v>
      </c>
      <c r="F1039" t="s">
        <v>4109</v>
      </c>
      <c r="G1039" t="s">
        <v>4109</v>
      </c>
      <c r="H1039" t="s">
        <v>4109</v>
      </c>
      <c r="I1039" t="s">
        <v>4109</v>
      </c>
      <c r="J1039" t="s">
        <v>4109</v>
      </c>
      <c r="K1039" t="s">
        <v>4109</v>
      </c>
      <c r="L1039" t="s">
        <v>4109</v>
      </c>
      <c r="M1039" t="s">
        <v>4109</v>
      </c>
      <c r="N1039" t="s">
        <v>4109</v>
      </c>
      <c r="O1039">
        <v>0</v>
      </c>
      <c r="P1039" t="s">
        <v>4109</v>
      </c>
      <c r="Q1039">
        <v>0</v>
      </c>
      <c r="R1039" t="s">
        <v>4109</v>
      </c>
      <c r="S1039">
        <v>0</v>
      </c>
      <c r="T1039" t="s">
        <v>4109</v>
      </c>
      <c r="U1039">
        <v>0</v>
      </c>
      <c r="V1039" t="s">
        <v>4109</v>
      </c>
      <c r="W1039">
        <v>0</v>
      </c>
      <c r="X1039" t="s">
        <v>4109</v>
      </c>
      <c r="Y1039" t="s">
        <v>4109</v>
      </c>
      <c r="Z1039" s="4">
        <f t="shared" si="16"/>
        <v>0.25</v>
      </c>
    </row>
    <row r="1040" spans="2:26" x14ac:dyDescent="0.25">
      <c r="B1040" t="s">
        <v>5257</v>
      </c>
      <c r="C1040" t="s">
        <v>846</v>
      </c>
      <c r="D1040" t="s">
        <v>4671</v>
      </c>
      <c r="E1040" t="s">
        <v>3178</v>
      </c>
      <c r="F1040" t="s">
        <v>4109</v>
      </c>
      <c r="G1040" t="s">
        <v>4109</v>
      </c>
      <c r="H1040" t="s">
        <v>4109</v>
      </c>
      <c r="I1040" t="s">
        <v>4109</v>
      </c>
      <c r="J1040" t="s">
        <v>4109</v>
      </c>
      <c r="K1040" t="s">
        <v>4109</v>
      </c>
      <c r="L1040" t="s">
        <v>4109</v>
      </c>
      <c r="M1040" t="s">
        <v>4109</v>
      </c>
      <c r="N1040" t="s">
        <v>4109</v>
      </c>
      <c r="O1040">
        <v>1</v>
      </c>
      <c r="P1040" t="s">
        <v>4109</v>
      </c>
      <c r="Q1040">
        <v>1</v>
      </c>
      <c r="R1040" t="s">
        <v>4109</v>
      </c>
      <c r="S1040">
        <v>1</v>
      </c>
      <c r="T1040" t="s">
        <v>4109</v>
      </c>
      <c r="U1040">
        <v>1</v>
      </c>
      <c r="V1040" t="s">
        <v>4109</v>
      </c>
      <c r="W1040">
        <v>1</v>
      </c>
      <c r="X1040" t="s">
        <v>4109</v>
      </c>
      <c r="Y1040" t="s">
        <v>4109</v>
      </c>
      <c r="Z1040" s="4">
        <f t="shared" si="16"/>
        <v>0.25</v>
      </c>
    </row>
    <row r="1041" spans="1:26" x14ac:dyDescent="0.25">
      <c r="B1041" t="s">
        <v>5257</v>
      </c>
      <c r="C1041" t="s">
        <v>846</v>
      </c>
      <c r="D1041" t="s">
        <v>3047</v>
      </c>
      <c r="E1041" t="s">
        <v>531</v>
      </c>
      <c r="F1041" t="s">
        <v>4109</v>
      </c>
      <c r="G1041" t="s">
        <v>4109</v>
      </c>
      <c r="H1041" t="s">
        <v>4109</v>
      </c>
      <c r="I1041" t="s">
        <v>4109</v>
      </c>
      <c r="J1041" t="s">
        <v>4109</v>
      </c>
      <c r="K1041" t="s">
        <v>4109</v>
      </c>
      <c r="L1041" t="s">
        <v>4109</v>
      </c>
      <c r="M1041" t="s">
        <v>4109</v>
      </c>
      <c r="N1041" t="s">
        <v>4109</v>
      </c>
      <c r="O1041">
        <v>0</v>
      </c>
      <c r="P1041" t="s">
        <v>4109</v>
      </c>
      <c r="Q1041">
        <v>0</v>
      </c>
      <c r="R1041" t="s">
        <v>4109</v>
      </c>
      <c r="S1041">
        <v>0</v>
      </c>
      <c r="T1041" t="s">
        <v>4109</v>
      </c>
      <c r="U1041">
        <v>0</v>
      </c>
      <c r="V1041" t="s">
        <v>4109</v>
      </c>
      <c r="W1041">
        <v>0</v>
      </c>
      <c r="X1041" t="s">
        <v>4109</v>
      </c>
      <c r="Y1041" t="s">
        <v>4109</v>
      </c>
      <c r="Z1041" s="4">
        <f t="shared" si="16"/>
        <v>0.25</v>
      </c>
    </row>
    <row r="1042" spans="1:26" x14ac:dyDescent="0.25">
      <c r="B1042" t="s">
        <v>5257</v>
      </c>
      <c r="C1042" t="s">
        <v>846</v>
      </c>
      <c r="D1042" t="s">
        <v>5038</v>
      </c>
      <c r="E1042" t="s">
        <v>267</v>
      </c>
      <c r="F1042">
        <v>58.713720000000002</v>
      </c>
      <c r="G1042">
        <v>63.53698</v>
      </c>
      <c r="H1042" t="s">
        <v>4109</v>
      </c>
      <c r="I1042" t="s">
        <v>4109</v>
      </c>
      <c r="J1042" t="s">
        <v>4109</v>
      </c>
      <c r="K1042" t="s">
        <v>4109</v>
      </c>
      <c r="L1042" t="s">
        <v>4109</v>
      </c>
      <c r="M1042" t="s">
        <v>4109</v>
      </c>
      <c r="N1042" t="s">
        <v>4109</v>
      </c>
      <c r="O1042" t="s">
        <v>4109</v>
      </c>
      <c r="P1042" t="s">
        <v>4109</v>
      </c>
      <c r="Q1042" t="s">
        <v>4109</v>
      </c>
      <c r="R1042" t="s">
        <v>4109</v>
      </c>
      <c r="S1042">
        <v>81.471329999999995</v>
      </c>
      <c r="T1042" t="s">
        <v>4109</v>
      </c>
      <c r="U1042">
        <v>90.944490000000002</v>
      </c>
      <c r="V1042">
        <v>87.150279999999995</v>
      </c>
      <c r="W1042" t="s">
        <v>4109</v>
      </c>
      <c r="X1042" t="s">
        <v>4109</v>
      </c>
      <c r="Y1042" t="s">
        <v>4109</v>
      </c>
      <c r="Z1042" s="4">
        <f t="shared" si="16"/>
        <v>0.25</v>
      </c>
    </row>
    <row r="1043" spans="1:26" x14ac:dyDescent="0.25">
      <c r="B1043" t="s">
        <v>5257</v>
      </c>
      <c r="C1043" t="s">
        <v>846</v>
      </c>
      <c r="D1043" t="s">
        <v>2774</v>
      </c>
      <c r="E1043" t="s">
        <v>767</v>
      </c>
      <c r="F1043">
        <v>59.232550000000003</v>
      </c>
      <c r="G1043">
        <v>59.705179999999999</v>
      </c>
      <c r="H1043" t="s">
        <v>4109</v>
      </c>
      <c r="I1043" t="s">
        <v>4109</v>
      </c>
      <c r="J1043" t="s">
        <v>4109</v>
      </c>
      <c r="K1043" t="s">
        <v>4109</v>
      </c>
      <c r="L1043" t="s">
        <v>4109</v>
      </c>
      <c r="M1043" t="s">
        <v>4109</v>
      </c>
      <c r="N1043" t="s">
        <v>4109</v>
      </c>
      <c r="O1043" t="s">
        <v>4109</v>
      </c>
      <c r="P1043" t="s">
        <v>4109</v>
      </c>
      <c r="Q1043" t="s">
        <v>4109</v>
      </c>
      <c r="R1043" t="s">
        <v>4109</v>
      </c>
      <c r="S1043">
        <v>82.188429999999997</v>
      </c>
      <c r="T1043" t="s">
        <v>4109</v>
      </c>
      <c r="U1043">
        <v>89.441209999999998</v>
      </c>
      <c r="V1043">
        <v>88.289670000000001</v>
      </c>
      <c r="W1043" t="s">
        <v>4109</v>
      </c>
      <c r="X1043" t="s">
        <v>4109</v>
      </c>
      <c r="Y1043" t="s">
        <v>4109</v>
      </c>
      <c r="Z1043" s="4">
        <f t="shared" si="16"/>
        <v>0.25</v>
      </c>
    </row>
    <row r="1044" spans="1:26" x14ac:dyDescent="0.25">
      <c r="B1044" t="s">
        <v>5257</v>
      </c>
      <c r="C1044" t="s">
        <v>846</v>
      </c>
      <c r="D1044" t="s">
        <v>3295</v>
      </c>
      <c r="E1044" t="s">
        <v>1544</v>
      </c>
      <c r="F1044">
        <v>58.713720000000002</v>
      </c>
      <c r="G1044">
        <v>63.53698</v>
      </c>
      <c r="H1044" t="s">
        <v>4109</v>
      </c>
      <c r="I1044" t="s">
        <v>4109</v>
      </c>
      <c r="J1044" t="s">
        <v>4109</v>
      </c>
      <c r="K1044" t="s">
        <v>4109</v>
      </c>
      <c r="L1044" t="s">
        <v>4109</v>
      </c>
      <c r="M1044" t="s">
        <v>4109</v>
      </c>
      <c r="N1044" t="s">
        <v>4109</v>
      </c>
      <c r="O1044" t="s">
        <v>4109</v>
      </c>
      <c r="P1044" t="s">
        <v>4109</v>
      </c>
      <c r="Q1044" t="s">
        <v>4109</v>
      </c>
      <c r="R1044" t="s">
        <v>4109</v>
      </c>
      <c r="S1044">
        <v>81.471329999999995</v>
      </c>
      <c r="T1044" t="s">
        <v>4109</v>
      </c>
      <c r="U1044">
        <v>90.944490000000002</v>
      </c>
      <c r="V1044">
        <v>87.150279999999995</v>
      </c>
      <c r="W1044" t="s">
        <v>4109</v>
      </c>
      <c r="X1044" t="s">
        <v>4109</v>
      </c>
      <c r="Y1044" t="s">
        <v>4109</v>
      </c>
      <c r="Z1044" s="4">
        <f t="shared" si="16"/>
        <v>0.25</v>
      </c>
    </row>
    <row r="1045" spans="1:26" x14ac:dyDescent="0.25">
      <c r="B1045" t="s">
        <v>5257</v>
      </c>
      <c r="C1045" t="s">
        <v>846</v>
      </c>
      <c r="D1045" t="s">
        <v>3901</v>
      </c>
      <c r="E1045" t="s">
        <v>2006</v>
      </c>
      <c r="F1045">
        <v>59.232550000000003</v>
      </c>
      <c r="G1045">
        <v>59.705179999999999</v>
      </c>
      <c r="H1045" t="s">
        <v>4109</v>
      </c>
      <c r="I1045" t="s">
        <v>4109</v>
      </c>
      <c r="J1045" t="s">
        <v>4109</v>
      </c>
      <c r="K1045" t="s">
        <v>4109</v>
      </c>
      <c r="L1045" t="s">
        <v>4109</v>
      </c>
      <c r="M1045" t="s">
        <v>4109</v>
      </c>
      <c r="N1045" t="s">
        <v>4109</v>
      </c>
      <c r="O1045" t="s">
        <v>4109</v>
      </c>
      <c r="P1045" t="s">
        <v>4109</v>
      </c>
      <c r="Q1045" t="s">
        <v>4109</v>
      </c>
      <c r="R1045" t="s">
        <v>4109</v>
      </c>
      <c r="S1045">
        <v>82.188429999999997</v>
      </c>
      <c r="T1045" t="s">
        <v>4109</v>
      </c>
      <c r="U1045">
        <v>89.441209999999998</v>
      </c>
      <c r="V1045">
        <v>88.289670000000001</v>
      </c>
      <c r="W1045" t="s">
        <v>4109</v>
      </c>
      <c r="X1045" t="s">
        <v>4109</v>
      </c>
      <c r="Y1045" t="s">
        <v>4109</v>
      </c>
      <c r="Z1045" s="4">
        <f t="shared" si="16"/>
        <v>0.25</v>
      </c>
    </row>
    <row r="1046" spans="1:26" x14ac:dyDescent="0.25">
      <c r="B1046" t="s">
        <v>5257</v>
      </c>
      <c r="C1046" t="s">
        <v>846</v>
      </c>
      <c r="D1046" t="s">
        <v>3893</v>
      </c>
      <c r="E1046" t="s">
        <v>2822</v>
      </c>
      <c r="F1046">
        <v>41.5</v>
      </c>
      <c r="G1046" t="s">
        <v>4109</v>
      </c>
      <c r="H1046" t="s">
        <v>4109</v>
      </c>
      <c r="I1046" t="s">
        <v>4109</v>
      </c>
      <c r="J1046" t="s">
        <v>4109</v>
      </c>
      <c r="K1046">
        <v>34.799999999999997</v>
      </c>
      <c r="L1046" t="s">
        <v>4109</v>
      </c>
      <c r="M1046">
        <v>32.1</v>
      </c>
      <c r="N1046" t="s">
        <v>4109</v>
      </c>
      <c r="O1046">
        <v>29.4</v>
      </c>
      <c r="P1046" t="s">
        <v>4109</v>
      </c>
      <c r="Q1046" t="s">
        <v>4109</v>
      </c>
      <c r="R1046" t="s">
        <v>4109</v>
      </c>
      <c r="S1046" t="s">
        <v>4109</v>
      </c>
      <c r="T1046">
        <v>24</v>
      </c>
      <c r="U1046" t="s">
        <v>4109</v>
      </c>
      <c r="V1046" t="s">
        <v>4109</v>
      </c>
      <c r="W1046" t="s">
        <v>4109</v>
      </c>
      <c r="X1046" t="s">
        <v>4109</v>
      </c>
      <c r="Y1046" t="s">
        <v>4109</v>
      </c>
      <c r="Z1046" s="4">
        <f t="shared" si="16"/>
        <v>0.25</v>
      </c>
    </row>
    <row r="1047" spans="1:26" x14ac:dyDescent="0.25">
      <c r="B1047" t="s">
        <v>5257</v>
      </c>
      <c r="C1047" t="s">
        <v>846</v>
      </c>
      <c r="D1047" t="s">
        <v>1950</v>
      </c>
      <c r="E1047" t="s">
        <v>3916</v>
      </c>
      <c r="F1047">
        <v>17.399999999999999</v>
      </c>
      <c r="G1047" t="s">
        <v>4109</v>
      </c>
      <c r="H1047" t="s">
        <v>4109</v>
      </c>
      <c r="I1047" t="s">
        <v>4109</v>
      </c>
      <c r="J1047" t="s">
        <v>4109</v>
      </c>
      <c r="K1047">
        <v>17.600000000000001</v>
      </c>
      <c r="L1047" t="s">
        <v>4109</v>
      </c>
      <c r="M1047" t="s">
        <v>4109</v>
      </c>
      <c r="N1047" t="s">
        <v>4109</v>
      </c>
      <c r="O1047" t="s">
        <v>4109</v>
      </c>
      <c r="P1047">
        <v>16.5</v>
      </c>
      <c r="Q1047" t="s">
        <v>4109</v>
      </c>
      <c r="R1047" t="s">
        <v>4109</v>
      </c>
      <c r="S1047" t="s">
        <v>4109</v>
      </c>
      <c r="T1047" t="s">
        <v>4109</v>
      </c>
      <c r="U1047">
        <v>16.5</v>
      </c>
      <c r="V1047">
        <v>16.3</v>
      </c>
      <c r="W1047" t="s">
        <v>4109</v>
      </c>
      <c r="X1047" t="s">
        <v>4109</v>
      </c>
      <c r="Y1047" t="s">
        <v>4109</v>
      </c>
      <c r="Z1047" s="4">
        <f t="shared" si="16"/>
        <v>0.25</v>
      </c>
    </row>
    <row r="1048" spans="1:26" x14ac:dyDescent="0.25">
      <c r="B1048" t="s">
        <v>5257</v>
      </c>
      <c r="C1048" t="s">
        <v>846</v>
      </c>
      <c r="D1048" t="s">
        <v>3492</v>
      </c>
      <c r="E1048" t="s">
        <v>3488</v>
      </c>
      <c r="F1048">
        <v>16</v>
      </c>
      <c r="G1048" t="s">
        <v>4109</v>
      </c>
      <c r="H1048" t="s">
        <v>4109</v>
      </c>
      <c r="I1048" t="s">
        <v>4109</v>
      </c>
      <c r="J1048" t="s">
        <v>4109</v>
      </c>
      <c r="K1048">
        <v>17.100000000000001</v>
      </c>
      <c r="L1048" t="s">
        <v>4109</v>
      </c>
      <c r="M1048" t="s">
        <v>4109</v>
      </c>
      <c r="N1048" t="s">
        <v>4109</v>
      </c>
      <c r="O1048" t="s">
        <v>4109</v>
      </c>
      <c r="P1048">
        <v>15.2</v>
      </c>
      <c r="Q1048" t="s">
        <v>4109</v>
      </c>
      <c r="R1048" t="s">
        <v>4109</v>
      </c>
      <c r="S1048" t="s">
        <v>4109</v>
      </c>
      <c r="T1048" t="s">
        <v>4109</v>
      </c>
      <c r="U1048">
        <v>14.9</v>
      </c>
      <c r="V1048">
        <v>14.7</v>
      </c>
      <c r="W1048" t="s">
        <v>4109</v>
      </c>
      <c r="X1048" t="s">
        <v>4109</v>
      </c>
      <c r="Y1048" t="s">
        <v>4109</v>
      </c>
      <c r="Z1048" s="4">
        <f t="shared" si="16"/>
        <v>0.25</v>
      </c>
    </row>
    <row r="1049" spans="1:26" x14ac:dyDescent="0.25">
      <c r="B1049" t="s">
        <v>5257</v>
      </c>
      <c r="C1049" t="s">
        <v>846</v>
      </c>
      <c r="D1049" t="s">
        <v>2052</v>
      </c>
      <c r="E1049" t="s">
        <v>3982</v>
      </c>
      <c r="F1049">
        <v>18.600000000000001</v>
      </c>
      <c r="G1049" t="s">
        <v>4109</v>
      </c>
      <c r="H1049" t="s">
        <v>4109</v>
      </c>
      <c r="I1049" t="s">
        <v>4109</v>
      </c>
      <c r="J1049" t="s">
        <v>4109</v>
      </c>
      <c r="K1049">
        <v>18.100000000000001</v>
      </c>
      <c r="L1049" t="s">
        <v>4109</v>
      </c>
      <c r="M1049" t="s">
        <v>4109</v>
      </c>
      <c r="N1049" t="s">
        <v>4109</v>
      </c>
      <c r="O1049" t="s">
        <v>4109</v>
      </c>
      <c r="P1049">
        <v>17.7</v>
      </c>
      <c r="Q1049" t="s">
        <v>4109</v>
      </c>
      <c r="R1049" t="s">
        <v>4109</v>
      </c>
      <c r="S1049" t="s">
        <v>4109</v>
      </c>
      <c r="T1049" t="s">
        <v>4109</v>
      </c>
      <c r="U1049">
        <v>18</v>
      </c>
      <c r="V1049">
        <v>17.8</v>
      </c>
      <c r="W1049" t="s">
        <v>4109</v>
      </c>
      <c r="X1049" t="s">
        <v>4109</v>
      </c>
      <c r="Y1049" t="s">
        <v>4109</v>
      </c>
      <c r="Z1049" s="4">
        <f t="shared" si="16"/>
        <v>0.25</v>
      </c>
    </row>
    <row r="1050" spans="1:26" x14ac:dyDescent="0.25">
      <c r="A1050" s="2" t="s">
        <v>5349</v>
      </c>
      <c r="B1050" t="s">
        <v>5257</v>
      </c>
      <c r="C1050" t="s">
        <v>846</v>
      </c>
      <c r="D1050" t="s">
        <v>2205</v>
      </c>
      <c r="E1050" t="s">
        <v>4095</v>
      </c>
      <c r="F1050">
        <v>10.314399719238301</v>
      </c>
      <c r="G1050" t="s">
        <v>4109</v>
      </c>
      <c r="H1050" t="s">
        <v>4109</v>
      </c>
      <c r="I1050" t="s">
        <v>4109</v>
      </c>
      <c r="J1050" t="s">
        <v>4109</v>
      </c>
      <c r="K1050">
        <v>8.7229995727539098</v>
      </c>
      <c r="L1050" t="s">
        <v>4109</v>
      </c>
      <c r="M1050" t="s">
        <v>4109</v>
      </c>
      <c r="N1050" t="s">
        <v>4109</v>
      </c>
      <c r="O1050" t="s">
        <v>4109</v>
      </c>
      <c r="P1050">
        <v>6.5987000465393102</v>
      </c>
      <c r="Q1050" t="s">
        <v>4109</v>
      </c>
      <c r="R1050">
        <v>7.6489000320434597</v>
      </c>
      <c r="S1050" t="s">
        <v>4109</v>
      </c>
      <c r="T1050" t="s">
        <v>4109</v>
      </c>
      <c r="U1050" t="s">
        <v>4109</v>
      </c>
      <c r="V1050" t="s">
        <v>4109</v>
      </c>
      <c r="W1050" t="s">
        <v>4109</v>
      </c>
      <c r="X1050">
        <v>15.2566995620728</v>
      </c>
      <c r="Y1050" t="s">
        <v>4109</v>
      </c>
      <c r="Z1050" s="4">
        <f t="shared" si="16"/>
        <v>0.25</v>
      </c>
    </row>
    <row r="1051" spans="1:26" x14ac:dyDescent="0.25">
      <c r="A1051" s="2" t="s">
        <v>5349</v>
      </c>
      <c r="B1051" t="s">
        <v>5257</v>
      </c>
      <c r="C1051" t="s">
        <v>846</v>
      </c>
      <c r="D1051" t="s">
        <v>3549</v>
      </c>
      <c r="E1051" t="s">
        <v>2681</v>
      </c>
      <c r="F1051">
        <v>21.119899749755898</v>
      </c>
      <c r="G1051" t="s">
        <v>4109</v>
      </c>
      <c r="H1051" t="s">
        <v>4109</v>
      </c>
      <c r="I1051" t="s">
        <v>4109</v>
      </c>
      <c r="J1051" t="s">
        <v>4109</v>
      </c>
      <c r="K1051">
        <v>20.169700622558601</v>
      </c>
      <c r="L1051" t="s">
        <v>4109</v>
      </c>
      <c r="M1051" t="s">
        <v>4109</v>
      </c>
      <c r="N1051" t="s">
        <v>4109</v>
      </c>
      <c r="O1051" t="s">
        <v>4109</v>
      </c>
      <c r="P1051">
        <v>14.6866998672485</v>
      </c>
      <c r="Q1051" t="s">
        <v>4109</v>
      </c>
      <c r="R1051">
        <v>15.166399955749499</v>
      </c>
      <c r="S1051" t="s">
        <v>4109</v>
      </c>
      <c r="T1051" t="s">
        <v>4109</v>
      </c>
      <c r="U1051" t="s">
        <v>4109</v>
      </c>
      <c r="V1051" t="s">
        <v>4109</v>
      </c>
      <c r="W1051" t="s">
        <v>4109</v>
      </c>
      <c r="X1051">
        <v>24.6868991851807</v>
      </c>
      <c r="Y1051" t="s">
        <v>4109</v>
      </c>
      <c r="Z1051" s="4">
        <f t="shared" si="16"/>
        <v>0.25</v>
      </c>
    </row>
    <row r="1052" spans="1:26" x14ac:dyDescent="0.25">
      <c r="A1052" s="2" t="s">
        <v>5349</v>
      </c>
      <c r="B1052" t="s">
        <v>5257</v>
      </c>
      <c r="C1052" t="s">
        <v>846</v>
      </c>
      <c r="D1052" t="s">
        <v>2956</v>
      </c>
      <c r="E1052" t="s">
        <v>4717</v>
      </c>
      <c r="F1052">
        <v>8.3887996673584002</v>
      </c>
      <c r="G1052" t="s">
        <v>4109</v>
      </c>
      <c r="H1052" t="s">
        <v>4109</v>
      </c>
      <c r="I1052" t="s">
        <v>4109</v>
      </c>
      <c r="J1052" t="s">
        <v>4109</v>
      </c>
      <c r="K1052">
        <v>6.3027000427246103</v>
      </c>
      <c r="L1052" t="s">
        <v>4109</v>
      </c>
      <c r="M1052" t="s">
        <v>4109</v>
      </c>
      <c r="N1052" t="s">
        <v>4109</v>
      </c>
      <c r="O1052" t="s">
        <v>4109</v>
      </c>
      <c r="P1052">
        <v>4.8916001319885298</v>
      </c>
      <c r="Q1052" t="s">
        <v>4109</v>
      </c>
      <c r="R1052">
        <v>5.9653000831604004</v>
      </c>
      <c r="S1052" t="s">
        <v>4109</v>
      </c>
      <c r="T1052" t="s">
        <v>4109</v>
      </c>
      <c r="U1052" t="s">
        <v>4109</v>
      </c>
      <c r="V1052" t="s">
        <v>4109</v>
      </c>
      <c r="W1052" t="s">
        <v>4109</v>
      </c>
      <c r="X1052">
        <v>12.636899948120099</v>
      </c>
      <c r="Y1052" t="s">
        <v>4109</v>
      </c>
      <c r="Z1052" s="4">
        <f t="shared" si="16"/>
        <v>0.25</v>
      </c>
    </row>
    <row r="1053" spans="1:26" x14ac:dyDescent="0.25">
      <c r="A1053" s="2" t="s">
        <v>5349</v>
      </c>
      <c r="B1053" t="s">
        <v>5257</v>
      </c>
      <c r="C1053" t="s">
        <v>846</v>
      </c>
      <c r="D1053" t="s">
        <v>1783</v>
      </c>
      <c r="E1053" t="s">
        <v>2070</v>
      </c>
      <c r="F1053">
        <v>3.9407000541686998</v>
      </c>
      <c r="G1053" t="s">
        <v>4109</v>
      </c>
      <c r="H1053" t="s">
        <v>4109</v>
      </c>
      <c r="I1053" t="s">
        <v>4109</v>
      </c>
      <c r="J1053" t="s">
        <v>4109</v>
      </c>
      <c r="K1053">
        <v>2.82949995994568</v>
      </c>
      <c r="L1053" t="s">
        <v>4109</v>
      </c>
      <c r="M1053" t="s">
        <v>4109</v>
      </c>
      <c r="N1053" t="s">
        <v>4109</v>
      </c>
      <c r="O1053" t="s">
        <v>4109</v>
      </c>
      <c r="P1053">
        <v>2.05900001525879</v>
      </c>
      <c r="Q1053" t="s">
        <v>4109</v>
      </c>
      <c r="R1053">
        <v>2.0634999275207502</v>
      </c>
      <c r="S1053" t="s">
        <v>4109</v>
      </c>
      <c r="T1053" t="s">
        <v>4109</v>
      </c>
      <c r="U1053" t="s">
        <v>4109</v>
      </c>
      <c r="V1053" t="s">
        <v>4109</v>
      </c>
      <c r="W1053" t="s">
        <v>4109</v>
      </c>
      <c r="X1053">
        <v>4.1833000183105504</v>
      </c>
      <c r="Y1053" t="s">
        <v>4109</v>
      </c>
      <c r="Z1053" s="4">
        <f t="shared" si="16"/>
        <v>0.25</v>
      </c>
    </row>
    <row r="1054" spans="1:26" x14ac:dyDescent="0.25">
      <c r="A1054" s="2" t="s">
        <v>5349</v>
      </c>
      <c r="B1054" t="s">
        <v>5257</v>
      </c>
      <c r="C1054" t="s">
        <v>846</v>
      </c>
      <c r="D1054" t="s">
        <v>3294</v>
      </c>
      <c r="E1054" t="s">
        <v>3483</v>
      </c>
      <c r="F1054">
        <v>6.14260005950928</v>
      </c>
      <c r="G1054" t="s">
        <v>4109</v>
      </c>
      <c r="H1054" t="s">
        <v>4109</v>
      </c>
      <c r="I1054" t="s">
        <v>4109</v>
      </c>
      <c r="J1054" t="s">
        <v>4109</v>
      </c>
      <c r="K1054">
        <v>5.0770998001098597</v>
      </c>
      <c r="L1054" t="s">
        <v>4109</v>
      </c>
      <c r="M1054" t="s">
        <v>4109</v>
      </c>
      <c r="N1054" t="s">
        <v>4109</v>
      </c>
      <c r="O1054" t="s">
        <v>4109</v>
      </c>
      <c r="P1054">
        <v>3.2423999309539799</v>
      </c>
      <c r="Q1054" t="s">
        <v>4109</v>
      </c>
      <c r="R1054">
        <v>3.70930004119873</v>
      </c>
      <c r="S1054" t="s">
        <v>4109</v>
      </c>
      <c r="T1054" t="s">
        <v>4109</v>
      </c>
      <c r="U1054" t="s">
        <v>4109</v>
      </c>
      <c r="V1054" t="s">
        <v>4109</v>
      </c>
      <c r="W1054" t="s">
        <v>4109</v>
      </c>
      <c r="X1054">
        <v>2.9000999927520801</v>
      </c>
      <c r="Y1054" t="s">
        <v>4109</v>
      </c>
      <c r="Z1054" s="4">
        <f t="shared" si="16"/>
        <v>0.25</v>
      </c>
    </row>
    <row r="1055" spans="1:26" x14ac:dyDescent="0.25">
      <c r="A1055" s="2" t="s">
        <v>5349</v>
      </c>
      <c r="B1055" t="s">
        <v>5257</v>
      </c>
      <c r="C1055" t="s">
        <v>846</v>
      </c>
      <c r="D1055" t="s">
        <v>764</v>
      </c>
      <c r="E1055" t="s">
        <v>3976</v>
      </c>
      <c r="F1055">
        <v>3.6003000736236599</v>
      </c>
      <c r="G1055" t="s">
        <v>4109</v>
      </c>
      <c r="H1055" t="s">
        <v>4109</v>
      </c>
      <c r="I1055" t="s">
        <v>4109</v>
      </c>
      <c r="J1055" t="s">
        <v>4109</v>
      </c>
      <c r="K1055">
        <v>2.4015998840332</v>
      </c>
      <c r="L1055" t="s">
        <v>4109</v>
      </c>
      <c r="M1055" t="s">
        <v>4109</v>
      </c>
      <c r="N1055" t="s">
        <v>4109</v>
      </c>
      <c r="O1055" t="s">
        <v>4109</v>
      </c>
      <c r="P1055">
        <v>1.83889997005463</v>
      </c>
      <c r="Q1055" t="s">
        <v>4109</v>
      </c>
      <c r="R1055">
        <v>1.7755999565124501</v>
      </c>
      <c r="S1055" t="s">
        <v>4109</v>
      </c>
      <c r="T1055" t="s">
        <v>4109</v>
      </c>
      <c r="U1055" t="s">
        <v>4109</v>
      </c>
      <c r="V1055" t="s">
        <v>4109</v>
      </c>
      <c r="W1055" t="s">
        <v>4109</v>
      </c>
      <c r="X1055">
        <v>4.4085998535156303</v>
      </c>
      <c r="Y1055" t="s">
        <v>4109</v>
      </c>
      <c r="Z1055" s="4">
        <f t="shared" si="16"/>
        <v>0.25</v>
      </c>
    </row>
    <row r="1056" spans="1:26" x14ac:dyDescent="0.25">
      <c r="A1056" s="2" t="s">
        <v>5349</v>
      </c>
      <c r="B1056" t="s">
        <v>5257</v>
      </c>
      <c r="C1056" t="s">
        <v>846</v>
      </c>
      <c r="D1056" t="s">
        <v>1543</v>
      </c>
      <c r="E1056" t="s">
        <v>952</v>
      </c>
      <c r="F1056">
        <v>9.2484998703002894</v>
      </c>
      <c r="G1056" t="s">
        <v>4109</v>
      </c>
      <c r="H1056" t="s">
        <v>4109</v>
      </c>
      <c r="I1056" t="s">
        <v>4109</v>
      </c>
      <c r="J1056" t="s">
        <v>4109</v>
      </c>
      <c r="K1056">
        <v>7.9270000457763699</v>
      </c>
      <c r="L1056" t="s">
        <v>4109</v>
      </c>
      <c r="M1056" t="s">
        <v>4109</v>
      </c>
      <c r="N1056" t="s">
        <v>4109</v>
      </c>
      <c r="O1056" t="s">
        <v>4109</v>
      </c>
      <c r="P1056">
        <v>5.9925999641418501</v>
      </c>
      <c r="Q1056" t="s">
        <v>4109</v>
      </c>
      <c r="R1056">
        <v>5.32189989089966</v>
      </c>
      <c r="S1056" t="s">
        <v>4109</v>
      </c>
      <c r="T1056" t="s">
        <v>4109</v>
      </c>
      <c r="U1056" t="s">
        <v>4109</v>
      </c>
      <c r="V1056" t="s">
        <v>4109</v>
      </c>
      <c r="W1056" t="s">
        <v>4109</v>
      </c>
      <c r="X1056">
        <v>10.78600025177</v>
      </c>
      <c r="Y1056" t="s">
        <v>4109</v>
      </c>
      <c r="Z1056" s="4">
        <f t="shared" si="16"/>
        <v>0.25</v>
      </c>
    </row>
    <row r="1057" spans="1:26" x14ac:dyDescent="0.25">
      <c r="A1057" s="2" t="s">
        <v>5349</v>
      </c>
      <c r="B1057" t="s">
        <v>5257</v>
      </c>
      <c r="C1057" t="s">
        <v>846</v>
      </c>
      <c r="D1057" t="s">
        <v>4704</v>
      </c>
      <c r="E1057" t="s">
        <v>102</v>
      </c>
      <c r="F1057">
        <v>20.6079998016357</v>
      </c>
      <c r="G1057" t="s">
        <v>4109</v>
      </c>
      <c r="H1057" t="s">
        <v>4109</v>
      </c>
      <c r="I1057" t="s">
        <v>4109</v>
      </c>
      <c r="J1057" t="s">
        <v>4109</v>
      </c>
      <c r="K1057">
        <v>20.112899780273398</v>
      </c>
      <c r="L1057" t="s">
        <v>4109</v>
      </c>
      <c r="M1057" t="s">
        <v>4109</v>
      </c>
      <c r="N1057" t="s">
        <v>4109</v>
      </c>
      <c r="O1057" t="s">
        <v>4109</v>
      </c>
      <c r="P1057">
        <v>17.011299133300799</v>
      </c>
      <c r="Q1057" t="s">
        <v>4109</v>
      </c>
      <c r="R1057">
        <v>11.0143995285034</v>
      </c>
      <c r="S1057" t="s">
        <v>4109</v>
      </c>
      <c r="T1057" t="s">
        <v>4109</v>
      </c>
      <c r="U1057" t="s">
        <v>4109</v>
      </c>
      <c r="V1057" t="s">
        <v>4109</v>
      </c>
      <c r="W1057" t="s">
        <v>4109</v>
      </c>
      <c r="X1057">
        <v>16.193599700927699</v>
      </c>
      <c r="Y1057" t="s">
        <v>4109</v>
      </c>
      <c r="Z1057" s="4">
        <f t="shared" si="16"/>
        <v>0.25</v>
      </c>
    </row>
    <row r="1058" spans="1:26" x14ac:dyDescent="0.25">
      <c r="A1058" s="2" t="s">
        <v>5349</v>
      </c>
      <c r="B1058" t="s">
        <v>5257</v>
      </c>
      <c r="C1058" t="s">
        <v>846</v>
      </c>
      <c r="D1058" t="s">
        <v>2404</v>
      </c>
      <c r="E1058" t="s">
        <v>2033</v>
      </c>
      <c r="F1058">
        <v>7.9675002098083496</v>
      </c>
      <c r="G1058" t="s">
        <v>4109</v>
      </c>
      <c r="H1058" t="s">
        <v>4109</v>
      </c>
      <c r="I1058" t="s">
        <v>4109</v>
      </c>
      <c r="J1058" t="s">
        <v>4109</v>
      </c>
      <c r="K1058">
        <v>5.8062000274658203</v>
      </c>
      <c r="L1058" t="s">
        <v>4109</v>
      </c>
      <c r="M1058" t="s">
        <v>4109</v>
      </c>
      <c r="N1058" t="s">
        <v>4109</v>
      </c>
      <c r="O1058" t="s">
        <v>4109</v>
      </c>
      <c r="P1058">
        <v>4.4215002059936497</v>
      </c>
      <c r="Q1058" t="s">
        <v>4109</v>
      </c>
      <c r="R1058">
        <v>4.4689002037048304</v>
      </c>
      <c r="S1058" t="s">
        <v>4109</v>
      </c>
      <c r="T1058" t="s">
        <v>4109</v>
      </c>
      <c r="U1058" t="s">
        <v>4109</v>
      </c>
      <c r="V1058" t="s">
        <v>4109</v>
      </c>
      <c r="W1058" t="s">
        <v>4109</v>
      </c>
      <c r="X1058">
        <v>9.9523000717163104</v>
      </c>
      <c r="Y1058" t="s">
        <v>4109</v>
      </c>
      <c r="Z1058" s="4">
        <f t="shared" si="16"/>
        <v>0.25</v>
      </c>
    </row>
    <row r="1059" spans="1:26" x14ac:dyDescent="0.25">
      <c r="A1059" s="2" t="s">
        <v>5349</v>
      </c>
      <c r="B1059" t="s">
        <v>5257</v>
      </c>
      <c r="C1059" t="s">
        <v>846</v>
      </c>
      <c r="D1059" t="s">
        <v>777</v>
      </c>
      <c r="E1059" t="s">
        <v>4996</v>
      </c>
      <c r="F1059">
        <v>2.40149998664856</v>
      </c>
      <c r="G1059" t="s">
        <v>4109</v>
      </c>
      <c r="H1059" t="s">
        <v>4109</v>
      </c>
      <c r="I1059" t="s">
        <v>4109</v>
      </c>
      <c r="J1059" t="s">
        <v>4109</v>
      </c>
      <c r="K1059">
        <v>2.91580009460449</v>
      </c>
      <c r="L1059" t="s">
        <v>4109</v>
      </c>
      <c r="M1059" t="s">
        <v>4109</v>
      </c>
      <c r="N1059" t="s">
        <v>4109</v>
      </c>
      <c r="O1059" t="s">
        <v>4109</v>
      </c>
      <c r="P1059">
        <v>2.6505000591278098</v>
      </c>
      <c r="Q1059" t="s">
        <v>4109</v>
      </c>
      <c r="R1059">
        <v>3.0824999809265101</v>
      </c>
      <c r="S1059" t="s">
        <v>4109</v>
      </c>
      <c r="T1059" t="s">
        <v>4109</v>
      </c>
      <c r="U1059" t="s">
        <v>4109</v>
      </c>
      <c r="V1059" t="s">
        <v>4109</v>
      </c>
      <c r="W1059" t="s">
        <v>4109</v>
      </c>
      <c r="X1059">
        <v>5.3010997772216797</v>
      </c>
      <c r="Y1059" t="s">
        <v>4109</v>
      </c>
      <c r="Z1059" s="4">
        <f t="shared" si="16"/>
        <v>0.25</v>
      </c>
    </row>
    <row r="1060" spans="1:26" x14ac:dyDescent="0.25">
      <c r="A1060" s="2" t="s">
        <v>5349</v>
      </c>
      <c r="B1060" t="s">
        <v>5257</v>
      </c>
      <c r="C1060" t="s">
        <v>846</v>
      </c>
      <c r="D1060" t="s">
        <v>4544</v>
      </c>
      <c r="E1060" t="s">
        <v>424</v>
      </c>
      <c r="F1060">
        <v>2.8484001159668</v>
      </c>
      <c r="G1060" t="s">
        <v>4109</v>
      </c>
      <c r="H1060" t="s">
        <v>4109</v>
      </c>
      <c r="I1060" t="s">
        <v>4109</v>
      </c>
      <c r="J1060" t="s">
        <v>4109</v>
      </c>
      <c r="K1060">
        <v>2.2337000370025599</v>
      </c>
      <c r="L1060" t="s">
        <v>4109</v>
      </c>
      <c r="M1060" t="s">
        <v>4109</v>
      </c>
      <c r="N1060" t="s">
        <v>4109</v>
      </c>
      <c r="O1060" t="s">
        <v>4109</v>
      </c>
      <c r="P1060">
        <v>1.9357000589370701</v>
      </c>
      <c r="Q1060" t="s">
        <v>4109</v>
      </c>
      <c r="R1060">
        <v>2.0934000015258798</v>
      </c>
      <c r="S1060" t="s">
        <v>4109</v>
      </c>
      <c r="T1060" t="s">
        <v>4109</v>
      </c>
      <c r="U1060" t="s">
        <v>4109</v>
      </c>
      <c r="V1060" t="s">
        <v>4109</v>
      </c>
      <c r="W1060" t="s">
        <v>4109</v>
      </c>
      <c r="X1060">
        <v>5.3383002281189</v>
      </c>
      <c r="Y1060" t="s">
        <v>4109</v>
      </c>
      <c r="Z1060" s="4">
        <f t="shared" si="16"/>
        <v>0.25</v>
      </c>
    </row>
    <row r="1061" spans="1:26" x14ac:dyDescent="0.25">
      <c r="A1061" s="2" t="s">
        <v>5349</v>
      </c>
      <c r="B1061" t="s">
        <v>5257</v>
      </c>
      <c r="C1061" t="s">
        <v>846</v>
      </c>
      <c r="D1061" t="s">
        <v>3831</v>
      </c>
      <c r="E1061" t="s">
        <v>3101</v>
      </c>
      <c r="F1061">
        <v>2.7306001186370898</v>
      </c>
      <c r="G1061" t="s">
        <v>4109</v>
      </c>
      <c r="H1061" t="s">
        <v>4109</v>
      </c>
      <c r="I1061" t="s">
        <v>4109</v>
      </c>
      <c r="J1061" t="s">
        <v>4109</v>
      </c>
      <c r="K1061">
        <v>2.4212999343872101</v>
      </c>
      <c r="L1061" t="s">
        <v>4109</v>
      </c>
      <c r="M1061" t="s">
        <v>4109</v>
      </c>
      <c r="N1061" t="s">
        <v>4109</v>
      </c>
      <c r="O1061" t="s">
        <v>4109</v>
      </c>
      <c r="P1061">
        <v>2.10660004615784</v>
      </c>
      <c r="Q1061" t="s">
        <v>4109</v>
      </c>
      <c r="R1061">
        <v>2.3134000301361102</v>
      </c>
      <c r="S1061" t="s">
        <v>4109</v>
      </c>
      <c r="T1061" t="s">
        <v>4109</v>
      </c>
      <c r="U1061" t="s">
        <v>4109</v>
      </c>
      <c r="V1061" t="s">
        <v>4109</v>
      </c>
      <c r="W1061" t="s">
        <v>4109</v>
      </c>
      <c r="X1061">
        <v>5.3296999931335396</v>
      </c>
      <c r="Y1061" t="s">
        <v>4109</v>
      </c>
      <c r="Z1061" s="4">
        <f t="shared" si="16"/>
        <v>0.25</v>
      </c>
    </row>
    <row r="1062" spans="1:26" x14ac:dyDescent="0.25">
      <c r="A1062" s="2" t="s">
        <v>5349</v>
      </c>
      <c r="B1062" t="s">
        <v>5257</v>
      </c>
      <c r="C1062" t="s">
        <v>846</v>
      </c>
      <c r="D1062" t="s">
        <v>2945</v>
      </c>
      <c r="E1062" t="s">
        <v>2491</v>
      </c>
      <c r="F1062">
        <v>7.0185999870300302</v>
      </c>
      <c r="G1062" t="s">
        <v>4109</v>
      </c>
      <c r="H1062" t="s">
        <v>4109</v>
      </c>
      <c r="I1062" t="s">
        <v>4109</v>
      </c>
      <c r="J1062" t="s">
        <v>4109</v>
      </c>
      <c r="K1062">
        <v>8.2151002883911097</v>
      </c>
      <c r="L1062" t="s">
        <v>4109</v>
      </c>
      <c r="M1062" t="s">
        <v>4109</v>
      </c>
      <c r="N1062" t="s">
        <v>4109</v>
      </c>
      <c r="O1062" t="s">
        <v>4109</v>
      </c>
      <c r="P1062">
        <v>8.8736000061035192</v>
      </c>
      <c r="Q1062" t="s">
        <v>4109</v>
      </c>
      <c r="R1062">
        <v>10.9086999893188</v>
      </c>
      <c r="S1062" t="s">
        <v>4109</v>
      </c>
      <c r="T1062" t="s">
        <v>4109</v>
      </c>
      <c r="U1062" t="s">
        <v>4109</v>
      </c>
      <c r="V1062" t="s">
        <v>4109</v>
      </c>
      <c r="W1062" t="s">
        <v>4109</v>
      </c>
      <c r="X1062">
        <v>24.168899536132798</v>
      </c>
      <c r="Y1062" t="s">
        <v>4109</v>
      </c>
      <c r="Z1062" s="4">
        <f t="shared" si="16"/>
        <v>0.25</v>
      </c>
    </row>
    <row r="1063" spans="1:26" x14ac:dyDescent="0.25">
      <c r="A1063" s="2" t="s">
        <v>5349</v>
      </c>
      <c r="B1063" t="s">
        <v>5257</v>
      </c>
      <c r="C1063" t="s">
        <v>846</v>
      </c>
      <c r="D1063" t="s">
        <v>1291</v>
      </c>
      <c r="E1063" t="s">
        <v>1759</v>
      </c>
      <c r="F1063">
        <v>8.4343996047973597</v>
      </c>
      <c r="G1063" t="s">
        <v>4109</v>
      </c>
      <c r="H1063" t="s">
        <v>4109</v>
      </c>
      <c r="I1063" t="s">
        <v>4109</v>
      </c>
      <c r="J1063" t="s">
        <v>4109</v>
      </c>
      <c r="K1063">
        <v>7.2156000137329102</v>
      </c>
      <c r="L1063" t="s">
        <v>4109</v>
      </c>
      <c r="M1063" t="s">
        <v>4109</v>
      </c>
      <c r="N1063" t="s">
        <v>4109</v>
      </c>
      <c r="O1063" t="s">
        <v>4109</v>
      </c>
      <c r="P1063">
        <v>7.8889999389648402</v>
      </c>
      <c r="Q1063" t="s">
        <v>4109</v>
      </c>
      <c r="R1063">
        <v>8.4576997756958008</v>
      </c>
      <c r="S1063" t="s">
        <v>4109</v>
      </c>
      <c r="T1063" t="s">
        <v>4109</v>
      </c>
      <c r="U1063" t="s">
        <v>4109</v>
      </c>
      <c r="V1063" t="s">
        <v>4109</v>
      </c>
      <c r="W1063" t="s">
        <v>4109</v>
      </c>
      <c r="X1063">
        <v>22.167200088501001</v>
      </c>
      <c r="Y1063" t="s">
        <v>4109</v>
      </c>
      <c r="Z1063" s="4">
        <f t="shared" si="16"/>
        <v>0.25</v>
      </c>
    </row>
    <row r="1064" spans="1:26" x14ac:dyDescent="0.25">
      <c r="A1064" s="2" t="s">
        <v>5349</v>
      </c>
      <c r="B1064" t="s">
        <v>5257</v>
      </c>
      <c r="C1064" t="s">
        <v>846</v>
      </c>
      <c r="D1064" t="s">
        <v>4123</v>
      </c>
      <c r="E1064" t="s">
        <v>3636</v>
      </c>
      <c r="F1064">
        <v>8.0642995834350604</v>
      </c>
      <c r="G1064" t="s">
        <v>4109</v>
      </c>
      <c r="H1064" t="s">
        <v>4109</v>
      </c>
      <c r="I1064" t="s">
        <v>4109</v>
      </c>
      <c r="J1064" t="s">
        <v>4109</v>
      </c>
      <c r="K1064">
        <v>7.4760999679565403</v>
      </c>
      <c r="L1064" t="s">
        <v>4109</v>
      </c>
      <c r="M1064" t="s">
        <v>4109</v>
      </c>
      <c r="N1064" t="s">
        <v>4109</v>
      </c>
      <c r="O1064" t="s">
        <v>4109</v>
      </c>
      <c r="P1064">
        <v>8.1156997680664098</v>
      </c>
      <c r="Q1064" t="s">
        <v>4109</v>
      </c>
      <c r="R1064">
        <v>8.9806995391845703</v>
      </c>
      <c r="S1064" t="s">
        <v>4109</v>
      </c>
      <c r="T1064" t="s">
        <v>4109</v>
      </c>
      <c r="U1064" t="s">
        <v>4109</v>
      </c>
      <c r="V1064" t="s">
        <v>4109</v>
      </c>
      <c r="W1064" t="s">
        <v>4109</v>
      </c>
      <c r="X1064">
        <v>22.5254001617432</v>
      </c>
      <c r="Y1064" t="s">
        <v>4109</v>
      </c>
      <c r="Z1064" s="4">
        <f t="shared" si="16"/>
        <v>0.25</v>
      </c>
    </row>
    <row r="1065" spans="1:26" x14ac:dyDescent="0.25">
      <c r="B1065" t="s">
        <v>5257</v>
      </c>
      <c r="C1065" t="s">
        <v>846</v>
      </c>
      <c r="D1065" t="s">
        <v>4685</v>
      </c>
      <c r="E1065" t="s">
        <v>369</v>
      </c>
      <c r="F1065" t="s">
        <v>4109</v>
      </c>
      <c r="G1065" t="s">
        <v>4109</v>
      </c>
      <c r="H1065">
        <v>1083</v>
      </c>
      <c r="I1065" t="s">
        <v>4109</v>
      </c>
      <c r="J1065" t="s">
        <v>4109</v>
      </c>
      <c r="K1065" t="s">
        <v>4109</v>
      </c>
      <c r="L1065" t="s">
        <v>4109</v>
      </c>
      <c r="M1065">
        <v>1083</v>
      </c>
      <c r="N1065" t="s">
        <v>4109</v>
      </c>
      <c r="O1065" t="s">
        <v>4109</v>
      </c>
      <c r="P1065" t="s">
        <v>4109</v>
      </c>
      <c r="Q1065" t="s">
        <v>4109</v>
      </c>
      <c r="R1065">
        <v>1083</v>
      </c>
      <c r="S1065" t="s">
        <v>4109</v>
      </c>
      <c r="T1065">
        <v>1083</v>
      </c>
      <c r="U1065" t="s">
        <v>4109</v>
      </c>
      <c r="V1065" t="s">
        <v>4109</v>
      </c>
      <c r="W1065" t="s">
        <v>4109</v>
      </c>
      <c r="X1065" t="s">
        <v>4109</v>
      </c>
      <c r="Y1065" t="s">
        <v>4109</v>
      </c>
      <c r="Z1065" s="4">
        <f t="shared" si="16"/>
        <v>0.2</v>
      </c>
    </row>
    <row r="1066" spans="1:26" x14ac:dyDescent="0.25">
      <c r="B1066" t="s">
        <v>5257</v>
      </c>
      <c r="C1066" t="s">
        <v>846</v>
      </c>
      <c r="D1066" t="s">
        <v>4078</v>
      </c>
      <c r="E1066" t="s">
        <v>2659</v>
      </c>
      <c r="F1066">
        <v>43.8</v>
      </c>
      <c r="G1066" t="s">
        <v>4109</v>
      </c>
      <c r="H1066" t="s">
        <v>4109</v>
      </c>
      <c r="I1066" t="s">
        <v>4109</v>
      </c>
      <c r="J1066" t="s">
        <v>4109</v>
      </c>
      <c r="K1066" t="s">
        <v>4109</v>
      </c>
      <c r="L1066" t="s">
        <v>4109</v>
      </c>
      <c r="M1066" t="s">
        <v>4109</v>
      </c>
      <c r="N1066" t="s">
        <v>4109</v>
      </c>
      <c r="O1066" t="s">
        <v>4109</v>
      </c>
      <c r="P1066">
        <v>33</v>
      </c>
      <c r="Q1066" t="s">
        <v>4109</v>
      </c>
      <c r="R1066" t="s">
        <v>4109</v>
      </c>
      <c r="S1066" t="s">
        <v>4109</v>
      </c>
      <c r="T1066" t="s">
        <v>4109</v>
      </c>
      <c r="U1066">
        <v>27</v>
      </c>
      <c r="V1066">
        <v>26</v>
      </c>
      <c r="W1066" t="s">
        <v>4109</v>
      </c>
      <c r="X1066" t="s">
        <v>4109</v>
      </c>
      <c r="Y1066" t="s">
        <v>4109</v>
      </c>
      <c r="Z1066" s="4">
        <f t="shared" si="16"/>
        <v>0.2</v>
      </c>
    </row>
    <row r="1067" spans="1:26" x14ac:dyDescent="0.25">
      <c r="B1067" t="s">
        <v>5257</v>
      </c>
      <c r="C1067" t="s">
        <v>846</v>
      </c>
      <c r="D1067" t="s">
        <v>2708</v>
      </c>
      <c r="E1067" t="s">
        <v>229</v>
      </c>
      <c r="F1067">
        <v>10.1</v>
      </c>
      <c r="G1067" t="s">
        <v>4109</v>
      </c>
      <c r="H1067" t="s">
        <v>4109</v>
      </c>
      <c r="I1067" t="s">
        <v>4109</v>
      </c>
      <c r="J1067" t="s">
        <v>4109</v>
      </c>
      <c r="K1067" t="s">
        <v>4109</v>
      </c>
      <c r="L1067" t="s">
        <v>4109</v>
      </c>
      <c r="M1067" t="s">
        <v>4109</v>
      </c>
      <c r="N1067" t="s">
        <v>4109</v>
      </c>
      <c r="O1067" t="s">
        <v>4109</v>
      </c>
      <c r="P1067">
        <v>11.1</v>
      </c>
      <c r="Q1067" t="s">
        <v>4109</v>
      </c>
      <c r="R1067" t="s">
        <v>4109</v>
      </c>
      <c r="S1067" t="s">
        <v>4109</v>
      </c>
      <c r="T1067" t="s">
        <v>4109</v>
      </c>
      <c r="U1067">
        <v>11.3</v>
      </c>
      <c r="V1067">
        <v>11.3</v>
      </c>
      <c r="W1067" t="s">
        <v>4109</v>
      </c>
      <c r="X1067" t="s">
        <v>4109</v>
      </c>
      <c r="Y1067" t="s">
        <v>4109</v>
      </c>
      <c r="Z1067" s="4">
        <f t="shared" si="16"/>
        <v>0.2</v>
      </c>
    </row>
    <row r="1068" spans="1:26" x14ac:dyDescent="0.25">
      <c r="B1068" t="s">
        <v>5257</v>
      </c>
      <c r="C1068" t="s">
        <v>846</v>
      </c>
      <c r="D1068" t="s">
        <v>1570</v>
      </c>
      <c r="E1068" t="s">
        <v>5271</v>
      </c>
      <c r="F1068">
        <v>46.1</v>
      </c>
      <c r="G1068" t="s">
        <v>4109</v>
      </c>
      <c r="H1068" t="s">
        <v>4109</v>
      </c>
      <c r="I1068" t="s">
        <v>4109</v>
      </c>
      <c r="J1068" t="s">
        <v>4109</v>
      </c>
      <c r="K1068" t="s">
        <v>4109</v>
      </c>
      <c r="L1068" t="s">
        <v>4109</v>
      </c>
      <c r="M1068" t="s">
        <v>4109</v>
      </c>
      <c r="N1068" t="s">
        <v>4109</v>
      </c>
      <c r="O1068" t="s">
        <v>4109</v>
      </c>
      <c r="P1068">
        <v>55.9</v>
      </c>
      <c r="Q1068" t="s">
        <v>4109</v>
      </c>
      <c r="R1068" t="s">
        <v>4109</v>
      </c>
      <c r="S1068" t="s">
        <v>4109</v>
      </c>
      <c r="T1068" t="s">
        <v>4109</v>
      </c>
      <c r="U1068">
        <v>61.7</v>
      </c>
      <c r="V1068">
        <v>62.7</v>
      </c>
      <c r="W1068" t="s">
        <v>4109</v>
      </c>
      <c r="X1068" t="s">
        <v>4109</v>
      </c>
      <c r="Y1068" t="s">
        <v>4109</v>
      </c>
      <c r="Z1068" s="4">
        <f t="shared" si="16"/>
        <v>0.2</v>
      </c>
    </row>
    <row r="1069" spans="1:26" x14ac:dyDescent="0.25">
      <c r="B1069" t="s">
        <v>5257</v>
      </c>
      <c r="C1069" t="s">
        <v>846</v>
      </c>
      <c r="D1069" t="s">
        <v>1649</v>
      </c>
      <c r="E1069" t="s">
        <v>39</v>
      </c>
      <c r="F1069">
        <v>73.3</v>
      </c>
      <c r="G1069" t="s">
        <v>4109</v>
      </c>
      <c r="H1069" t="s">
        <v>4109</v>
      </c>
      <c r="I1069" t="s">
        <v>4109</v>
      </c>
      <c r="J1069" t="s">
        <v>4109</v>
      </c>
      <c r="K1069">
        <v>69.349999999999994</v>
      </c>
      <c r="L1069" t="s">
        <v>4109</v>
      </c>
      <c r="M1069" t="s">
        <v>4109</v>
      </c>
      <c r="N1069" t="s">
        <v>4109</v>
      </c>
      <c r="O1069" t="s">
        <v>4109</v>
      </c>
      <c r="P1069">
        <v>69.41</v>
      </c>
      <c r="Q1069" t="s">
        <v>4109</v>
      </c>
      <c r="R1069">
        <v>56.45</v>
      </c>
      <c r="S1069" t="s">
        <v>4109</v>
      </c>
      <c r="T1069" t="s">
        <v>4109</v>
      </c>
      <c r="U1069" t="s">
        <v>4109</v>
      </c>
      <c r="V1069" t="s">
        <v>4109</v>
      </c>
      <c r="W1069" t="s">
        <v>4109</v>
      </c>
      <c r="X1069" t="s">
        <v>4109</v>
      </c>
      <c r="Y1069" t="s">
        <v>4109</v>
      </c>
      <c r="Z1069" s="4">
        <f t="shared" si="16"/>
        <v>0.2</v>
      </c>
    </row>
    <row r="1070" spans="1:26" x14ac:dyDescent="0.25">
      <c r="B1070" t="s">
        <v>5257</v>
      </c>
      <c r="C1070" t="s">
        <v>846</v>
      </c>
      <c r="D1070" t="s">
        <v>1583</v>
      </c>
      <c r="E1070" t="s">
        <v>3452</v>
      </c>
      <c r="F1070">
        <v>76.58</v>
      </c>
      <c r="G1070" t="s">
        <v>4109</v>
      </c>
      <c r="H1070" t="s">
        <v>4109</v>
      </c>
      <c r="I1070" t="s">
        <v>4109</v>
      </c>
      <c r="J1070" t="s">
        <v>4109</v>
      </c>
      <c r="K1070">
        <v>73.08</v>
      </c>
      <c r="L1070" t="s">
        <v>4109</v>
      </c>
      <c r="M1070" t="s">
        <v>4109</v>
      </c>
      <c r="N1070" t="s">
        <v>4109</v>
      </c>
      <c r="O1070" t="s">
        <v>4109</v>
      </c>
      <c r="P1070">
        <v>77.239999999999995</v>
      </c>
      <c r="Q1070" t="s">
        <v>4109</v>
      </c>
      <c r="R1070">
        <v>68.62</v>
      </c>
      <c r="S1070" t="s">
        <v>4109</v>
      </c>
      <c r="T1070" t="s">
        <v>4109</v>
      </c>
      <c r="U1070" t="s">
        <v>4109</v>
      </c>
      <c r="V1070" t="s">
        <v>4109</v>
      </c>
      <c r="W1070" t="s">
        <v>4109</v>
      </c>
      <c r="X1070" t="s">
        <v>4109</v>
      </c>
      <c r="Y1070" t="s">
        <v>4109</v>
      </c>
      <c r="Z1070" s="4">
        <f t="shared" si="16"/>
        <v>0.2</v>
      </c>
    </row>
    <row r="1071" spans="1:26" x14ac:dyDescent="0.25">
      <c r="B1071" t="s">
        <v>5257</v>
      </c>
      <c r="C1071" t="s">
        <v>846</v>
      </c>
      <c r="D1071" t="s">
        <v>460</v>
      </c>
      <c r="E1071" t="s">
        <v>3953</v>
      </c>
      <c r="F1071">
        <v>70.47</v>
      </c>
      <c r="G1071" t="s">
        <v>4109</v>
      </c>
      <c r="H1071" t="s">
        <v>4109</v>
      </c>
      <c r="I1071" t="s">
        <v>4109</v>
      </c>
      <c r="J1071" t="s">
        <v>4109</v>
      </c>
      <c r="K1071">
        <v>66.05</v>
      </c>
      <c r="L1071" t="s">
        <v>4109</v>
      </c>
      <c r="M1071" t="s">
        <v>4109</v>
      </c>
      <c r="N1071" t="s">
        <v>4109</v>
      </c>
      <c r="O1071" t="s">
        <v>4109</v>
      </c>
      <c r="P1071">
        <v>64.349999999999994</v>
      </c>
      <c r="Q1071" t="s">
        <v>4109</v>
      </c>
      <c r="R1071">
        <v>47.73</v>
      </c>
      <c r="S1071" t="s">
        <v>4109</v>
      </c>
      <c r="T1071" t="s">
        <v>4109</v>
      </c>
      <c r="U1071" t="s">
        <v>4109</v>
      </c>
      <c r="V1071" t="s">
        <v>4109</v>
      </c>
      <c r="W1071" t="s">
        <v>4109</v>
      </c>
      <c r="X1071" t="s">
        <v>4109</v>
      </c>
      <c r="Y1071" t="s">
        <v>4109</v>
      </c>
      <c r="Z1071" s="4">
        <f t="shared" si="16"/>
        <v>0.2</v>
      </c>
    </row>
    <row r="1072" spans="1:26" x14ac:dyDescent="0.25">
      <c r="B1072" t="s">
        <v>5257</v>
      </c>
      <c r="C1072" t="s">
        <v>846</v>
      </c>
      <c r="D1072" t="s">
        <v>3155</v>
      </c>
      <c r="E1072" t="s">
        <v>4433</v>
      </c>
      <c r="F1072">
        <v>12.47</v>
      </c>
      <c r="G1072" t="s">
        <v>4109</v>
      </c>
      <c r="H1072" t="s">
        <v>4109</v>
      </c>
      <c r="I1072" t="s">
        <v>4109</v>
      </c>
      <c r="J1072" t="s">
        <v>4109</v>
      </c>
      <c r="K1072">
        <v>16.02</v>
      </c>
      <c r="L1072" t="s">
        <v>4109</v>
      </c>
      <c r="M1072" t="s">
        <v>4109</v>
      </c>
      <c r="N1072" t="s">
        <v>4109</v>
      </c>
      <c r="O1072" t="s">
        <v>4109</v>
      </c>
      <c r="P1072">
        <v>13.01</v>
      </c>
      <c r="Q1072" t="s">
        <v>4109</v>
      </c>
      <c r="R1072">
        <v>27.57</v>
      </c>
      <c r="S1072" t="s">
        <v>4109</v>
      </c>
      <c r="T1072" t="s">
        <v>4109</v>
      </c>
      <c r="U1072" t="s">
        <v>4109</v>
      </c>
      <c r="V1072" t="s">
        <v>4109</v>
      </c>
      <c r="W1072" t="s">
        <v>4109</v>
      </c>
      <c r="X1072" t="s">
        <v>4109</v>
      </c>
      <c r="Y1072" t="s">
        <v>4109</v>
      </c>
      <c r="Z1072" s="4">
        <f t="shared" si="16"/>
        <v>0.2</v>
      </c>
    </row>
    <row r="1073" spans="1:26" x14ac:dyDescent="0.25">
      <c r="B1073" t="s">
        <v>5257</v>
      </c>
      <c r="C1073" t="s">
        <v>846</v>
      </c>
      <c r="D1073" t="s">
        <v>208</v>
      </c>
      <c r="E1073" t="s">
        <v>995</v>
      </c>
      <c r="F1073">
        <v>15.38</v>
      </c>
      <c r="G1073" t="s">
        <v>4109</v>
      </c>
      <c r="H1073" t="s">
        <v>4109</v>
      </c>
      <c r="I1073" t="s">
        <v>4109</v>
      </c>
      <c r="J1073" t="s">
        <v>4109</v>
      </c>
      <c r="K1073">
        <v>18.920000000000002</v>
      </c>
      <c r="L1073" t="s">
        <v>4109</v>
      </c>
      <c r="M1073" t="s">
        <v>4109</v>
      </c>
      <c r="N1073" t="s">
        <v>4109</v>
      </c>
      <c r="O1073" t="s">
        <v>4109</v>
      </c>
      <c r="P1073">
        <v>15.58</v>
      </c>
      <c r="Q1073" t="s">
        <v>4109</v>
      </c>
      <c r="R1073">
        <v>25.22</v>
      </c>
      <c r="S1073" t="s">
        <v>4109</v>
      </c>
      <c r="T1073" t="s">
        <v>4109</v>
      </c>
      <c r="U1073" t="s">
        <v>4109</v>
      </c>
      <c r="V1073" t="s">
        <v>4109</v>
      </c>
      <c r="W1073" t="s">
        <v>4109</v>
      </c>
      <c r="X1073" t="s">
        <v>4109</v>
      </c>
      <c r="Y1073" t="s">
        <v>4109</v>
      </c>
      <c r="Z1073" s="4">
        <f t="shared" si="16"/>
        <v>0.2</v>
      </c>
    </row>
    <row r="1074" spans="1:26" x14ac:dyDescent="0.25">
      <c r="B1074" t="s">
        <v>5257</v>
      </c>
      <c r="C1074" t="s">
        <v>846</v>
      </c>
      <c r="D1074" t="s">
        <v>5013</v>
      </c>
      <c r="E1074" t="s">
        <v>1427</v>
      </c>
      <c r="F1074">
        <v>9.9600000000000009</v>
      </c>
      <c r="G1074" t="s">
        <v>4109</v>
      </c>
      <c r="H1074" t="s">
        <v>4109</v>
      </c>
      <c r="I1074" t="s">
        <v>4109</v>
      </c>
      <c r="J1074" t="s">
        <v>4109</v>
      </c>
      <c r="K1074">
        <v>13.45</v>
      </c>
      <c r="L1074" t="s">
        <v>4109</v>
      </c>
      <c r="M1074" t="s">
        <v>4109</v>
      </c>
      <c r="N1074" t="s">
        <v>4109</v>
      </c>
      <c r="O1074" t="s">
        <v>4109</v>
      </c>
      <c r="P1074">
        <v>11.35</v>
      </c>
      <c r="Q1074" t="s">
        <v>4109</v>
      </c>
      <c r="R1074">
        <v>29.25</v>
      </c>
      <c r="S1074" t="s">
        <v>4109</v>
      </c>
      <c r="T1074" t="s">
        <v>4109</v>
      </c>
      <c r="U1074" t="s">
        <v>4109</v>
      </c>
      <c r="V1074" t="s">
        <v>4109</v>
      </c>
      <c r="W1074" t="s">
        <v>4109</v>
      </c>
      <c r="X1074" t="s">
        <v>4109</v>
      </c>
      <c r="Y1074" t="s">
        <v>4109</v>
      </c>
      <c r="Z1074" s="4">
        <f t="shared" si="16"/>
        <v>0.2</v>
      </c>
    </row>
    <row r="1075" spans="1:26" x14ac:dyDescent="0.25">
      <c r="B1075" t="s">
        <v>5257</v>
      </c>
      <c r="C1075" t="s">
        <v>846</v>
      </c>
      <c r="D1075" t="s">
        <v>3012</v>
      </c>
      <c r="E1075" t="s">
        <v>4807</v>
      </c>
      <c r="F1075">
        <v>11.52</v>
      </c>
      <c r="G1075" t="s">
        <v>4109</v>
      </c>
      <c r="H1075" t="s">
        <v>4109</v>
      </c>
      <c r="I1075" t="s">
        <v>4109</v>
      </c>
      <c r="J1075" t="s">
        <v>4109</v>
      </c>
      <c r="K1075">
        <v>12.4</v>
      </c>
      <c r="L1075" t="s">
        <v>4109</v>
      </c>
      <c r="M1075" t="s">
        <v>4109</v>
      </c>
      <c r="N1075" t="s">
        <v>4109</v>
      </c>
      <c r="O1075" t="s">
        <v>4109</v>
      </c>
      <c r="P1075">
        <v>13.01</v>
      </c>
      <c r="Q1075" t="s">
        <v>4109</v>
      </c>
      <c r="R1075">
        <v>10.43</v>
      </c>
      <c r="S1075" t="s">
        <v>4109</v>
      </c>
      <c r="T1075" t="s">
        <v>4109</v>
      </c>
      <c r="U1075" t="s">
        <v>4109</v>
      </c>
      <c r="V1075" t="s">
        <v>4109</v>
      </c>
      <c r="W1075" t="s">
        <v>4109</v>
      </c>
      <c r="X1075" t="s">
        <v>4109</v>
      </c>
      <c r="Y1075" t="s">
        <v>4109</v>
      </c>
      <c r="Z1075" s="4">
        <f t="shared" si="16"/>
        <v>0.2</v>
      </c>
    </row>
    <row r="1076" spans="1:26" x14ac:dyDescent="0.25">
      <c r="B1076" t="s">
        <v>5257</v>
      </c>
      <c r="C1076" t="s">
        <v>846</v>
      </c>
      <c r="D1076" t="s">
        <v>1216</v>
      </c>
      <c r="E1076" t="s">
        <v>4275</v>
      </c>
      <c r="F1076">
        <v>6.49</v>
      </c>
      <c r="G1076" t="s">
        <v>4109</v>
      </c>
      <c r="H1076" t="s">
        <v>4109</v>
      </c>
      <c r="I1076" t="s">
        <v>4109</v>
      </c>
      <c r="J1076" t="s">
        <v>4109</v>
      </c>
      <c r="K1076">
        <v>6.63</v>
      </c>
      <c r="L1076" t="s">
        <v>4109</v>
      </c>
      <c r="M1076" t="s">
        <v>4109</v>
      </c>
      <c r="N1076" t="s">
        <v>4109</v>
      </c>
      <c r="O1076" t="s">
        <v>4109</v>
      </c>
      <c r="P1076">
        <v>6.26</v>
      </c>
      <c r="Q1076" t="s">
        <v>4109</v>
      </c>
      <c r="R1076">
        <v>4.1900000000000004</v>
      </c>
      <c r="S1076" t="s">
        <v>4109</v>
      </c>
      <c r="T1076" t="s">
        <v>4109</v>
      </c>
      <c r="U1076" t="s">
        <v>4109</v>
      </c>
      <c r="V1076" t="s">
        <v>4109</v>
      </c>
      <c r="W1076" t="s">
        <v>4109</v>
      </c>
      <c r="X1076" t="s">
        <v>4109</v>
      </c>
      <c r="Y1076" t="s">
        <v>4109</v>
      </c>
      <c r="Z1076" s="4">
        <f t="shared" si="16"/>
        <v>0.2</v>
      </c>
    </row>
    <row r="1077" spans="1:26" x14ac:dyDescent="0.25">
      <c r="B1077" t="s">
        <v>5257</v>
      </c>
      <c r="C1077" t="s">
        <v>846</v>
      </c>
      <c r="D1077" t="s">
        <v>343</v>
      </c>
      <c r="E1077" t="s">
        <v>4752</v>
      </c>
      <c r="F1077">
        <v>15.87</v>
      </c>
      <c r="G1077" t="s">
        <v>4109</v>
      </c>
      <c r="H1077" t="s">
        <v>4109</v>
      </c>
      <c r="I1077" t="s">
        <v>4109</v>
      </c>
      <c r="J1077" t="s">
        <v>4109</v>
      </c>
      <c r="K1077">
        <v>17.619999999999997</v>
      </c>
      <c r="L1077" t="s">
        <v>4109</v>
      </c>
      <c r="M1077" t="s">
        <v>4109</v>
      </c>
      <c r="N1077" t="s">
        <v>4109</v>
      </c>
      <c r="O1077" t="s">
        <v>4109</v>
      </c>
      <c r="P1077">
        <v>17.36</v>
      </c>
      <c r="Q1077" t="s">
        <v>4109</v>
      </c>
      <c r="R1077">
        <v>14.89</v>
      </c>
      <c r="S1077" t="s">
        <v>4109</v>
      </c>
      <c r="T1077" t="s">
        <v>4109</v>
      </c>
      <c r="U1077" t="s">
        <v>4109</v>
      </c>
      <c r="V1077" t="s">
        <v>4109</v>
      </c>
      <c r="W1077" t="s">
        <v>4109</v>
      </c>
      <c r="X1077" t="s">
        <v>4109</v>
      </c>
      <c r="Y1077" t="s">
        <v>4109</v>
      </c>
      <c r="Z1077" s="4">
        <f t="shared" si="16"/>
        <v>0.2</v>
      </c>
    </row>
    <row r="1078" spans="1:26" x14ac:dyDescent="0.25">
      <c r="B1078" t="s">
        <v>5257</v>
      </c>
      <c r="C1078" t="s">
        <v>846</v>
      </c>
      <c r="D1078" t="s">
        <v>252</v>
      </c>
      <c r="E1078" t="s">
        <v>2414</v>
      </c>
      <c r="F1078" t="s">
        <v>4109</v>
      </c>
      <c r="G1078" t="s">
        <v>4109</v>
      </c>
      <c r="H1078" t="s">
        <v>4109</v>
      </c>
      <c r="I1078" t="s">
        <v>4109</v>
      </c>
      <c r="J1078" t="s">
        <v>4109</v>
      </c>
      <c r="K1078" t="s">
        <v>4109</v>
      </c>
      <c r="L1078">
        <v>41.1</v>
      </c>
      <c r="M1078" t="s">
        <v>4109</v>
      </c>
      <c r="N1078" t="s">
        <v>4109</v>
      </c>
      <c r="O1078" t="s">
        <v>4109</v>
      </c>
      <c r="P1078" t="s">
        <v>4109</v>
      </c>
      <c r="Q1078">
        <v>83.6</v>
      </c>
      <c r="R1078" t="s">
        <v>4109</v>
      </c>
      <c r="S1078" t="s">
        <v>4109</v>
      </c>
      <c r="T1078">
        <v>71.900000000000006</v>
      </c>
      <c r="U1078" t="s">
        <v>4109</v>
      </c>
      <c r="V1078">
        <v>79.7</v>
      </c>
      <c r="W1078" t="s">
        <v>4109</v>
      </c>
      <c r="X1078" t="s">
        <v>4109</v>
      </c>
      <c r="Y1078" t="s">
        <v>4109</v>
      </c>
      <c r="Z1078" s="4">
        <f t="shared" si="16"/>
        <v>0.2</v>
      </c>
    </row>
    <row r="1079" spans="1:26" x14ac:dyDescent="0.25">
      <c r="B1079" t="s">
        <v>5257</v>
      </c>
      <c r="C1079" t="s">
        <v>846</v>
      </c>
      <c r="D1079" t="s">
        <v>2431</v>
      </c>
      <c r="E1079" t="s">
        <v>1215</v>
      </c>
      <c r="F1079">
        <v>95.522549999999995</v>
      </c>
      <c r="G1079" t="s">
        <v>4109</v>
      </c>
      <c r="H1079" t="s">
        <v>4109</v>
      </c>
      <c r="I1079">
        <v>94.405569999999997</v>
      </c>
      <c r="J1079">
        <v>94.533699999999996</v>
      </c>
      <c r="K1079">
        <v>94.533699999999996</v>
      </c>
      <c r="L1079" t="s">
        <v>4109</v>
      </c>
      <c r="M1079" t="s">
        <v>4109</v>
      </c>
      <c r="N1079" t="s">
        <v>4109</v>
      </c>
      <c r="O1079" t="s">
        <v>4109</v>
      </c>
      <c r="P1079" t="s">
        <v>4109</v>
      </c>
      <c r="Q1079" t="s">
        <v>4109</v>
      </c>
      <c r="R1079" t="s">
        <v>4109</v>
      </c>
      <c r="S1079" t="s">
        <v>4109</v>
      </c>
      <c r="T1079" t="s">
        <v>4109</v>
      </c>
      <c r="U1079" t="s">
        <v>4109</v>
      </c>
      <c r="V1079" t="s">
        <v>4109</v>
      </c>
      <c r="W1079" t="s">
        <v>4109</v>
      </c>
      <c r="X1079" t="s">
        <v>4109</v>
      </c>
      <c r="Y1079" t="s">
        <v>4109</v>
      </c>
      <c r="Z1079" s="4">
        <f t="shared" si="16"/>
        <v>0.2</v>
      </c>
    </row>
    <row r="1080" spans="1:26" x14ac:dyDescent="0.25">
      <c r="B1080" t="s">
        <v>5257</v>
      </c>
      <c r="C1080" t="s">
        <v>846</v>
      </c>
      <c r="D1080" t="s">
        <v>894</v>
      </c>
      <c r="E1080" t="s">
        <v>1260</v>
      </c>
      <c r="F1080">
        <v>94.976119999999995</v>
      </c>
      <c r="G1080" t="s">
        <v>4109</v>
      </c>
      <c r="H1080" t="s">
        <v>4109</v>
      </c>
      <c r="I1080">
        <v>94.405569999999997</v>
      </c>
      <c r="J1080">
        <v>94.533699999999996</v>
      </c>
      <c r="K1080">
        <v>94.533699999999996</v>
      </c>
      <c r="L1080" t="s">
        <v>4109</v>
      </c>
      <c r="M1080" t="s">
        <v>4109</v>
      </c>
      <c r="N1080" t="s">
        <v>4109</v>
      </c>
      <c r="O1080" t="s">
        <v>4109</v>
      </c>
      <c r="P1080" t="s">
        <v>4109</v>
      </c>
      <c r="Q1080" t="s">
        <v>4109</v>
      </c>
      <c r="R1080" t="s">
        <v>4109</v>
      </c>
      <c r="S1080" t="s">
        <v>4109</v>
      </c>
      <c r="T1080" t="s">
        <v>4109</v>
      </c>
      <c r="U1080" t="s">
        <v>4109</v>
      </c>
      <c r="V1080" t="s">
        <v>4109</v>
      </c>
      <c r="W1080" t="s">
        <v>4109</v>
      </c>
      <c r="X1080" t="s">
        <v>4109</v>
      </c>
      <c r="Y1080" t="s">
        <v>4109</v>
      </c>
      <c r="Z1080" s="4">
        <f t="shared" si="16"/>
        <v>0.2</v>
      </c>
    </row>
    <row r="1081" spans="1:26" x14ac:dyDescent="0.25">
      <c r="B1081" t="s">
        <v>5257</v>
      </c>
      <c r="C1081" t="s">
        <v>846</v>
      </c>
      <c r="D1081" t="s">
        <v>445</v>
      </c>
      <c r="E1081" t="s">
        <v>1806</v>
      </c>
      <c r="F1081">
        <v>98.819929999999999</v>
      </c>
      <c r="G1081" t="s">
        <v>4109</v>
      </c>
      <c r="H1081" t="s">
        <v>4109</v>
      </c>
      <c r="I1081">
        <v>99.037120000000002</v>
      </c>
      <c r="J1081">
        <v>98.296310000000005</v>
      </c>
      <c r="K1081">
        <v>97.545559999999995</v>
      </c>
      <c r="L1081" t="s">
        <v>4109</v>
      </c>
      <c r="M1081" t="s">
        <v>4109</v>
      </c>
      <c r="N1081" t="s">
        <v>4109</v>
      </c>
      <c r="O1081" t="s">
        <v>4109</v>
      </c>
      <c r="P1081" t="s">
        <v>4109</v>
      </c>
      <c r="Q1081" t="s">
        <v>4109</v>
      </c>
      <c r="R1081" t="s">
        <v>4109</v>
      </c>
      <c r="S1081" t="s">
        <v>4109</v>
      </c>
      <c r="T1081" t="s">
        <v>4109</v>
      </c>
      <c r="U1081" t="s">
        <v>4109</v>
      </c>
      <c r="V1081" t="s">
        <v>4109</v>
      </c>
      <c r="W1081" t="s">
        <v>4109</v>
      </c>
      <c r="X1081" t="s">
        <v>4109</v>
      </c>
      <c r="Y1081" t="s">
        <v>4109</v>
      </c>
      <c r="Z1081" s="4">
        <f t="shared" si="16"/>
        <v>0.2</v>
      </c>
    </row>
    <row r="1082" spans="1:26" x14ac:dyDescent="0.25">
      <c r="B1082" t="s">
        <v>5257</v>
      </c>
      <c r="C1082" t="s">
        <v>846</v>
      </c>
      <c r="D1082" t="s">
        <v>4316</v>
      </c>
      <c r="E1082" t="s">
        <v>4463</v>
      </c>
      <c r="F1082">
        <v>96.106549999999999</v>
      </c>
      <c r="G1082" t="s">
        <v>4109</v>
      </c>
      <c r="H1082" t="s">
        <v>4109</v>
      </c>
      <c r="I1082">
        <v>95.451759999999993</v>
      </c>
      <c r="J1082">
        <v>95.400700000000001</v>
      </c>
      <c r="K1082">
        <v>95.185019999999994</v>
      </c>
      <c r="L1082" t="s">
        <v>4109</v>
      </c>
      <c r="M1082" t="s">
        <v>4109</v>
      </c>
      <c r="N1082" t="s">
        <v>4109</v>
      </c>
      <c r="O1082" t="s">
        <v>4109</v>
      </c>
      <c r="P1082" t="s">
        <v>4109</v>
      </c>
      <c r="Q1082" t="s">
        <v>4109</v>
      </c>
      <c r="R1082" t="s">
        <v>4109</v>
      </c>
      <c r="S1082" t="s">
        <v>4109</v>
      </c>
      <c r="T1082" t="s">
        <v>4109</v>
      </c>
      <c r="U1082" t="s">
        <v>4109</v>
      </c>
      <c r="V1082" t="s">
        <v>4109</v>
      </c>
      <c r="W1082" t="s">
        <v>4109</v>
      </c>
      <c r="X1082" t="s">
        <v>4109</v>
      </c>
      <c r="Y1082" t="s">
        <v>4109</v>
      </c>
      <c r="Z1082" s="4">
        <f t="shared" si="16"/>
        <v>0.2</v>
      </c>
    </row>
    <row r="1083" spans="1:26" x14ac:dyDescent="0.25">
      <c r="B1083" t="s">
        <v>5257</v>
      </c>
      <c r="C1083" t="s">
        <v>846</v>
      </c>
      <c r="D1083" t="s">
        <v>412</v>
      </c>
      <c r="E1083" t="s">
        <v>144</v>
      </c>
      <c r="F1083">
        <v>8107.2000000000007</v>
      </c>
      <c r="G1083" t="s">
        <v>4109</v>
      </c>
      <c r="H1083" t="s">
        <v>4109</v>
      </c>
      <c r="I1083" t="s">
        <v>4109</v>
      </c>
      <c r="J1083" t="s">
        <v>4109</v>
      </c>
      <c r="K1083">
        <v>9845.2000000000007</v>
      </c>
      <c r="L1083" t="s">
        <v>4109</v>
      </c>
      <c r="M1083" t="s">
        <v>4109</v>
      </c>
      <c r="N1083">
        <v>13553.699999999999</v>
      </c>
      <c r="O1083" t="s">
        <v>4109</v>
      </c>
      <c r="P1083">
        <v>13425</v>
      </c>
      <c r="Q1083" t="s">
        <v>4109</v>
      </c>
      <c r="R1083" t="s">
        <v>4109</v>
      </c>
      <c r="S1083" t="s">
        <v>4109</v>
      </c>
      <c r="T1083" t="s">
        <v>4109</v>
      </c>
      <c r="U1083" t="s">
        <v>4109</v>
      </c>
      <c r="V1083" t="s">
        <v>4109</v>
      </c>
      <c r="W1083" t="s">
        <v>4109</v>
      </c>
      <c r="X1083" t="s">
        <v>4109</v>
      </c>
      <c r="Y1083" t="s">
        <v>4109</v>
      </c>
      <c r="Z1083" s="4">
        <f t="shared" si="16"/>
        <v>0.2</v>
      </c>
    </row>
    <row r="1084" spans="1:26" x14ac:dyDescent="0.25">
      <c r="B1084" t="s">
        <v>5257</v>
      </c>
      <c r="C1084" t="s">
        <v>846</v>
      </c>
      <c r="D1084" t="s">
        <v>2557</v>
      </c>
      <c r="E1084" t="s">
        <v>4961</v>
      </c>
      <c r="F1084" t="s">
        <v>4109</v>
      </c>
      <c r="G1084" t="s">
        <v>4109</v>
      </c>
      <c r="H1084">
        <v>0.69</v>
      </c>
      <c r="I1084">
        <v>0.89999997620000005</v>
      </c>
      <c r="J1084" t="s">
        <v>4109</v>
      </c>
      <c r="K1084">
        <v>0.9</v>
      </c>
      <c r="L1084" t="s">
        <v>4109</v>
      </c>
      <c r="M1084" t="s">
        <v>4109</v>
      </c>
      <c r="N1084" t="s">
        <v>4109</v>
      </c>
      <c r="O1084" t="s">
        <v>4109</v>
      </c>
      <c r="P1084" t="s">
        <v>4109</v>
      </c>
      <c r="Q1084">
        <v>0.7</v>
      </c>
      <c r="R1084" t="s">
        <v>4109</v>
      </c>
      <c r="S1084" t="s">
        <v>4109</v>
      </c>
      <c r="T1084" t="s">
        <v>4109</v>
      </c>
      <c r="U1084" t="s">
        <v>4109</v>
      </c>
      <c r="V1084" t="s">
        <v>4109</v>
      </c>
      <c r="W1084" t="s">
        <v>4109</v>
      </c>
      <c r="X1084" t="s">
        <v>4109</v>
      </c>
      <c r="Y1084" t="s">
        <v>4109</v>
      </c>
      <c r="Z1084" s="4">
        <f t="shared" si="16"/>
        <v>0.2</v>
      </c>
    </row>
    <row r="1085" spans="1:26" x14ac:dyDescent="0.25">
      <c r="B1085" t="s">
        <v>5257</v>
      </c>
      <c r="C1085" t="s">
        <v>846</v>
      </c>
      <c r="D1085" t="s">
        <v>1608</v>
      </c>
      <c r="E1085" t="s">
        <v>4068</v>
      </c>
      <c r="F1085">
        <v>0.60857970498021396</v>
      </c>
      <c r="G1085" t="s">
        <v>4109</v>
      </c>
      <c r="H1085" t="s">
        <v>4109</v>
      </c>
      <c r="I1085" t="s">
        <v>4109</v>
      </c>
      <c r="J1085" t="s">
        <v>4109</v>
      </c>
      <c r="K1085">
        <v>0.51765322847475603</v>
      </c>
      <c r="L1085" t="s">
        <v>4109</v>
      </c>
      <c r="M1085" t="s">
        <v>4109</v>
      </c>
      <c r="N1085" t="s">
        <v>4109</v>
      </c>
      <c r="O1085" t="s">
        <v>4109</v>
      </c>
      <c r="P1085">
        <v>0.44159873518602799</v>
      </c>
      <c r="Q1085" t="s">
        <v>4109</v>
      </c>
      <c r="R1085" t="s">
        <v>4109</v>
      </c>
      <c r="S1085" t="s">
        <v>4109</v>
      </c>
      <c r="T1085" t="s">
        <v>4109</v>
      </c>
      <c r="U1085">
        <v>0.39975270914940098</v>
      </c>
      <c r="V1085" t="s">
        <v>4109</v>
      </c>
      <c r="W1085" t="s">
        <v>4109</v>
      </c>
      <c r="X1085" t="s">
        <v>4109</v>
      </c>
      <c r="Y1085" t="s">
        <v>4109</v>
      </c>
      <c r="Z1085" s="4">
        <f t="shared" si="16"/>
        <v>0.2</v>
      </c>
    </row>
    <row r="1086" spans="1:26" x14ac:dyDescent="0.25">
      <c r="B1086" t="s">
        <v>5257</v>
      </c>
      <c r="C1086" t="s">
        <v>846</v>
      </c>
      <c r="D1086" t="s">
        <v>1787</v>
      </c>
      <c r="E1086" t="s">
        <v>797</v>
      </c>
      <c r="F1086">
        <v>6411272</v>
      </c>
      <c r="G1086" t="s">
        <v>4109</v>
      </c>
      <c r="H1086" t="s">
        <v>4109</v>
      </c>
      <c r="I1086" t="s">
        <v>4109</v>
      </c>
      <c r="J1086" t="s">
        <v>4109</v>
      </c>
      <c r="K1086">
        <v>5923642</v>
      </c>
      <c r="L1086" t="s">
        <v>4109</v>
      </c>
      <c r="M1086" t="s">
        <v>4109</v>
      </c>
      <c r="N1086" t="s">
        <v>4109</v>
      </c>
      <c r="O1086" t="s">
        <v>4109</v>
      </c>
      <c r="P1086">
        <v>5436012</v>
      </c>
      <c r="Q1086" t="s">
        <v>4109</v>
      </c>
      <c r="R1086" t="s">
        <v>4109</v>
      </c>
      <c r="S1086" t="s">
        <v>4109</v>
      </c>
      <c r="T1086" t="s">
        <v>4109</v>
      </c>
      <c r="U1086">
        <v>5240960</v>
      </c>
      <c r="V1086" t="s">
        <v>4109</v>
      </c>
      <c r="W1086" t="s">
        <v>4109</v>
      </c>
      <c r="X1086" t="s">
        <v>4109</v>
      </c>
      <c r="Y1086" t="s">
        <v>4109</v>
      </c>
      <c r="Z1086" s="4">
        <f t="shared" si="16"/>
        <v>0.2</v>
      </c>
    </row>
    <row r="1087" spans="1:26" x14ac:dyDescent="0.25">
      <c r="A1087" s="2" t="s">
        <v>5349</v>
      </c>
      <c r="B1087" t="s">
        <v>5257</v>
      </c>
      <c r="C1087" t="s">
        <v>846</v>
      </c>
      <c r="D1087" t="s">
        <v>3749</v>
      </c>
      <c r="E1087" t="s">
        <v>3984</v>
      </c>
      <c r="F1087" t="s">
        <v>4109</v>
      </c>
      <c r="G1087">
        <v>47.842100000000002</v>
      </c>
      <c r="H1087" t="s">
        <v>4109</v>
      </c>
      <c r="I1087" t="s">
        <v>4109</v>
      </c>
      <c r="J1087" t="s">
        <v>4109</v>
      </c>
      <c r="K1087" t="s">
        <v>4109</v>
      </c>
      <c r="L1087">
        <v>50.82376</v>
      </c>
      <c r="M1087" t="s">
        <v>4109</v>
      </c>
      <c r="N1087" t="s">
        <v>4109</v>
      </c>
      <c r="O1087" t="s">
        <v>4109</v>
      </c>
      <c r="P1087" t="s">
        <v>4109</v>
      </c>
      <c r="Q1087">
        <v>59.277320000000003</v>
      </c>
      <c r="R1087" t="s">
        <v>4109</v>
      </c>
      <c r="S1087" t="s">
        <v>4109</v>
      </c>
      <c r="T1087" t="s">
        <v>4109</v>
      </c>
      <c r="U1087" t="s">
        <v>4109</v>
      </c>
      <c r="V1087" t="s">
        <v>4109</v>
      </c>
      <c r="W1087" t="s">
        <v>4109</v>
      </c>
      <c r="X1087">
        <v>65.790809999999993</v>
      </c>
      <c r="Y1087" t="s">
        <v>4109</v>
      </c>
      <c r="Z1087" s="4">
        <f t="shared" si="16"/>
        <v>0.2</v>
      </c>
    </row>
    <row r="1088" spans="1:26" x14ac:dyDescent="0.25">
      <c r="A1088" s="2" t="s">
        <v>5349</v>
      </c>
      <c r="B1088" t="s">
        <v>5257</v>
      </c>
      <c r="C1088" t="s">
        <v>846</v>
      </c>
      <c r="D1088" t="s">
        <v>4682</v>
      </c>
      <c r="E1088" t="s">
        <v>610</v>
      </c>
      <c r="F1088" t="s">
        <v>4109</v>
      </c>
      <c r="G1088">
        <v>73.411860000000004</v>
      </c>
      <c r="H1088" t="s">
        <v>4109</v>
      </c>
      <c r="I1088" t="s">
        <v>4109</v>
      </c>
      <c r="J1088" t="s">
        <v>4109</v>
      </c>
      <c r="K1088" t="s">
        <v>4109</v>
      </c>
      <c r="L1088">
        <v>75.191900000000004</v>
      </c>
      <c r="M1088" t="s">
        <v>4109</v>
      </c>
      <c r="N1088" t="s">
        <v>4109</v>
      </c>
      <c r="O1088" t="s">
        <v>4109</v>
      </c>
      <c r="P1088" t="s">
        <v>4109</v>
      </c>
      <c r="Q1088">
        <v>78.877229999999997</v>
      </c>
      <c r="R1088" t="s">
        <v>4109</v>
      </c>
      <c r="S1088" t="s">
        <v>4109</v>
      </c>
      <c r="T1088" t="s">
        <v>4109</v>
      </c>
      <c r="U1088" t="s">
        <v>4109</v>
      </c>
      <c r="V1088" t="s">
        <v>4109</v>
      </c>
      <c r="W1088" t="s">
        <v>4109</v>
      </c>
      <c r="X1088">
        <v>82.366709999999998</v>
      </c>
      <c r="Y1088" t="s">
        <v>4109</v>
      </c>
      <c r="Z1088" s="4">
        <f t="shared" si="16"/>
        <v>0.2</v>
      </c>
    </row>
    <row r="1089" spans="1:26" x14ac:dyDescent="0.25">
      <c r="A1089" s="2" t="s">
        <v>5349</v>
      </c>
      <c r="B1089" t="s">
        <v>5257</v>
      </c>
      <c r="C1089" t="s">
        <v>846</v>
      </c>
      <c r="D1089" t="s">
        <v>2026</v>
      </c>
      <c r="E1089" t="s">
        <v>1153</v>
      </c>
      <c r="F1089" t="s">
        <v>4109</v>
      </c>
      <c r="G1089">
        <v>61.014560000000003</v>
      </c>
      <c r="H1089" t="s">
        <v>4109</v>
      </c>
      <c r="I1089" t="s">
        <v>4109</v>
      </c>
      <c r="J1089" t="s">
        <v>4109</v>
      </c>
      <c r="K1089" t="s">
        <v>4109</v>
      </c>
      <c r="L1089">
        <v>62.754469999999998</v>
      </c>
      <c r="M1089" t="s">
        <v>4109</v>
      </c>
      <c r="N1089" t="s">
        <v>4109</v>
      </c>
      <c r="O1089" t="s">
        <v>4109</v>
      </c>
      <c r="P1089" t="s">
        <v>4109</v>
      </c>
      <c r="Q1089">
        <v>69.30256</v>
      </c>
      <c r="R1089" t="s">
        <v>4109</v>
      </c>
      <c r="S1089" t="s">
        <v>4109</v>
      </c>
      <c r="T1089" t="s">
        <v>4109</v>
      </c>
      <c r="U1089" t="s">
        <v>4109</v>
      </c>
      <c r="V1089" t="s">
        <v>4109</v>
      </c>
      <c r="W1089" t="s">
        <v>4109</v>
      </c>
      <c r="X1089">
        <v>74.372990000000001</v>
      </c>
      <c r="Y1089" t="s">
        <v>4109</v>
      </c>
      <c r="Z1089" s="4">
        <f t="shared" si="16"/>
        <v>0.2</v>
      </c>
    </row>
    <row r="1090" spans="1:26" x14ac:dyDescent="0.25">
      <c r="A1090" s="2" t="s">
        <v>5349</v>
      </c>
      <c r="B1090" t="s">
        <v>5257</v>
      </c>
      <c r="C1090" t="s">
        <v>846</v>
      </c>
      <c r="D1090" t="s">
        <v>3373</v>
      </c>
      <c r="E1090" t="s">
        <v>1181</v>
      </c>
      <c r="F1090" t="s">
        <v>4109</v>
      </c>
      <c r="G1090">
        <v>0.80467</v>
      </c>
      <c r="H1090" t="s">
        <v>4109</v>
      </c>
      <c r="I1090" t="s">
        <v>4109</v>
      </c>
      <c r="J1090" t="s">
        <v>4109</v>
      </c>
      <c r="K1090" t="s">
        <v>4109</v>
      </c>
      <c r="L1090">
        <v>0.84101999999999999</v>
      </c>
      <c r="M1090" t="s">
        <v>4109</v>
      </c>
      <c r="N1090" t="s">
        <v>4109</v>
      </c>
      <c r="O1090" t="s">
        <v>4109</v>
      </c>
      <c r="P1090" t="s">
        <v>4109</v>
      </c>
      <c r="Q1090">
        <v>0.90898999999999996</v>
      </c>
      <c r="R1090" t="s">
        <v>4109</v>
      </c>
      <c r="S1090" t="s">
        <v>4109</v>
      </c>
      <c r="T1090" t="s">
        <v>4109</v>
      </c>
      <c r="U1090" t="s">
        <v>4109</v>
      </c>
      <c r="V1090" t="s">
        <v>4109</v>
      </c>
      <c r="W1090" t="s">
        <v>4109</v>
      </c>
      <c r="X1090">
        <v>0.96963999999999995</v>
      </c>
      <c r="Y1090" t="s">
        <v>4109</v>
      </c>
      <c r="Z1090" s="4">
        <f t="shared" ref="Z1090:Z1153" si="17">COUNTIF(F1090:Y1090,"&lt;&gt;..")/20</f>
        <v>0.2</v>
      </c>
    </row>
    <row r="1091" spans="1:26" x14ac:dyDescent="0.25">
      <c r="A1091" s="2" t="s">
        <v>5349</v>
      </c>
      <c r="B1091" t="s">
        <v>5257</v>
      </c>
      <c r="C1091" t="s">
        <v>846</v>
      </c>
      <c r="D1091" t="s">
        <v>440</v>
      </c>
      <c r="E1091" t="s">
        <v>4826</v>
      </c>
      <c r="F1091" t="s">
        <v>4109</v>
      </c>
      <c r="G1091">
        <v>67.746579999999994</v>
      </c>
      <c r="H1091" t="s">
        <v>4109</v>
      </c>
      <c r="I1091" t="s">
        <v>4109</v>
      </c>
      <c r="J1091" t="s">
        <v>4109</v>
      </c>
      <c r="K1091" t="s">
        <v>4109</v>
      </c>
      <c r="L1091">
        <v>74.355729999999994</v>
      </c>
      <c r="M1091" t="s">
        <v>4109</v>
      </c>
      <c r="N1091" t="s">
        <v>4109</v>
      </c>
      <c r="O1091" t="s">
        <v>4109</v>
      </c>
      <c r="P1091" t="s">
        <v>4109</v>
      </c>
      <c r="Q1091">
        <v>81.849810000000005</v>
      </c>
      <c r="R1091" t="s">
        <v>4109</v>
      </c>
      <c r="S1091" t="s">
        <v>4109</v>
      </c>
      <c r="T1091" t="s">
        <v>4109</v>
      </c>
      <c r="U1091" t="s">
        <v>4109</v>
      </c>
      <c r="V1091" t="s">
        <v>4109</v>
      </c>
      <c r="W1091" t="s">
        <v>4109</v>
      </c>
      <c r="X1091">
        <v>90.169409999999999</v>
      </c>
      <c r="Y1091" t="s">
        <v>4109</v>
      </c>
      <c r="Z1091" s="4">
        <f t="shared" si="17"/>
        <v>0.2</v>
      </c>
    </row>
    <row r="1092" spans="1:26" x14ac:dyDescent="0.25">
      <c r="A1092" s="2" t="s">
        <v>5349</v>
      </c>
      <c r="B1092" t="s">
        <v>5257</v>
      </c>
      <c r="C1092" t="s">
        <v>846</v>
      </c>
      <c r="D1092" t="s">
        <v>1823</v>
      </c>
      <c r="E1092" t="s">
        <v>5301</v>
      </c>
      <c r="F1092" t="s">
        <v>4109</v>
      </c>
      <c r="G1092">
        <v>84.192239999999998</v>
      </c>
      <c r="H1092" t="s">
        <v>4109</v>
      </c>
      <c r="I1092" t="s">
        <v>4109</v>
      </c>
      <c r="J1092" t="s">
        <v>4109</v>
      </c>
      <c r="K1092" t="s">
        <v>4109</v>
      </c>
      <c r="L1092">
        <v>88.411839999999998</v>
      </c>
      <c r="M1092" t="s">
        <v>4109</v>
      </c>
      <c r="N1092" t="s">
        <v>4109</v>
      </c>
      <c r="O1092" t="s">
        <v>4109</v>
      </c>
      <c r="P1092" t="s">
        <v>4109</v>
      </c>
      <c r="Q1092">
        <v>90.044830000000005</v>
      </c>
      <c r="R1092" t="s">
        <v>4109</v>
      </c>
      <c r="S1092" t="s">
        <v>4109</v>
      </c>
      <c r="T1092" t="s">
        <v>4109</v>
      </c>
      <c r="U1092" t="s">
        <v>4109</v>
      </c>
      <c r="V1092" t="s">
        <v>4109</v>
      </c>
      <c r="W1092" t="s">
        <v>4109</v>
      </c>
      <c r="X1092">
        <v>92.99297</v>
      </c>
      <c r="Y1092" t="s">
        <v>4109</v>
      </c>
      <c r="Z1092" s="4">
        <f t="shared" si="17"/>
        <v>0.2</v>
      </c>
    </row>
    <row r="1093" spans="1:26" x14ac:dyDescent="0.25">
      <c r="A1093" s="2" t="s">
        <v>5349</v>
      </c>
      <c r="B1093" t="s">
        <v>5257</v>
      </c>
      <c r="C1093" t="s">
        <v>846</v>
      </c>
      <c r="D1093" t="s">
        <v>3634</v>
      </c>
      <c r="E1093" t="s">
        <v>161</v>
      </c>
      <c r="F1093" t="s">
        <v>4109</v>
      </c>
      <c r="G1093">
        <v>76.425700000000006</v>
      </c>
      <c r="H1093" t="s">
        <v>4109</v>
      </c>
      <c r="I1093" t="s">
        <v>4109</v>
      </c>
      <c r="J1093" t="s">
        <v>4109</v>
      </c>
      <c r="K1093" t="s">
        <v>4109</v>
      </c>
      <c r="L1093">
        <v>81.130859999999998</v>
      </c>
      <c r="M1093" t="s">
        <v>4109</v>
      </c>
      <c r="N1093" t="s">
        <v>4109</v>
      </c>
      <c r="O1093" t="s">
        <v>4109</v>
      </c>
      <c r="P1093" t="s">
        <v>4109</v>
      </c>
      <c r="Q1093">
        <v>86.144880000000001</v>
      </c>
      <c r="R1093" t="s">
        <v>4109</v>
      </c>
      <c r="S1093" t="s">
        <v>4109</v>
      </c>
      <c r="T1093" t="s">
        <v>4109</v>
      </c>
      <c r="U1093" t="s">
        <v>4109</v>
      </c>
      <c r="V1093" t="s">
        <v>4109</v>
      </c>
      <c r="W1093" t="s">
        <v>4109</v>
      </c>
      <c r="X1093">
        <v>91.66404</v>
      </c>
      <c r="Y1093" t="s">
        <v>4109</v>
      </c>
      <c r="Z1093" s="4">
        <f t="shared" si="17"/>
        <v>0.2</v>
      </c>
    </row>
    <row r="1094" spans="1:26" x14ac:dyDescent="0.25">
      <c r="A1094" s="2" t="s">
        <v>5349</v>
      </c>
      <c r="B1094" t="s">
        <v>5257</v>
      </c>
      <c r="C1094" t="s">
        <v>846</v>
      </c>
      <c r="D1094" t="s">
        <v>4712</v>
      </c>
      <c r="E1094" t="s">
        <v>689</v>
      </c>
      <c r="F1094">
        <v>66.8</v>
      </c>
      <c r="G1094" t="s">
        <v>4109</v>
      </c>
      <c r="H1094" t="s">
        <v>4109</v>
      </c>
      <c r="I1094" t="s">
        <v>4109</v>
      </c>
      <c r="J1094" t="s">
        <v>4109</v>
      </c>
      <c r="K1094" t="s">
        <v>4109</v>
      </c>
      <c r="L1094" t="s">
        <v>4109</v>
      </c>
      <c r="M1094" t="s">
        <v>4109</v>
      </c>
      <c r="N1094" t="s">
        <v>4109</v>
      </c>
      <c r="O1094" t="s">
        <v>4109</v>
      </c>
      <c r="P1094">
        <v>45.9</v>
      </c>
      <c r="Q1094" t="s">
        <v>4109</v>
      </c>
      <c r="R1094" t="s">
        <v>4109</v>
      </c>
      <c r="S1094" t="s">
        <v>4109</v>
      </c>
      <c r="T1094" t="s">
        <v>4109</v>
      </c>
      <c r="U1094">
        <v>35.200000000000003</v>
      </c>
      <c r="V1094" t="s">
        <v>4109</v>
      </c>
      <c r="W1094" t="s">
        <v>4109</v>
      </c>
      <c r="X1094">
        <v>29.9</v>
      </c>
      <c r="Y1094" t="s">
        <v>4109</v>
      </c>
      <c r="Z1094" s="4">
        <f t="shared" si="17"/>
        <v>0.2</v>
      </c>
    </row>
    <row r="1095" spans="1:26" x14ac:dyDescent="0.25">
      <c r="A1095" s="2" t="s">
        <v>5349</v>
      </c>
      <c r="B1095" t="s">
        <v>5257</v>
      </c>
      <c r="C1095" t="s">
        <v>846</v>
      </c>
      <c r="D1095" t="s">
        <v>5280</v>
      </c>
      <c r="E1095" t="s">
        <v>1144</v>
      </c>
      <c r="F1095">
        <v>66.400000000000006</v>
      </c>
      <c r="G1095" t="s">
        <v>4109</v>
      </c>
      <c r="H1095" t="s">
        <v>4109</v>
      </c>
      <c r="I1095" t="s">
        <v>4109</v>
      </c>
      <c r="J1095" t="s">
        <v>4109</v>
      </c>
      <c r="K1095" t="s">
        <v>4109</v>
      </c>
      <c r="L1095" t="s">
        <v>4109</v>
      </c>
      <c r="M1095" t="s">
        <v>4109</v>
      </c>
      <c r="N1095" t="s">
        <v>4109</v>
      </c>
      <c r="O1095" t="s">
        <v>4109</v>
      </c>
      <c r="P1095">
        <v>44.4</v>
      </c>
      <c r="Q1095" t="s">
        <v>4109</v>
      </c>
      <c r="R1095" t="s">
        <v>4109</v>
      </c>
      <c r="S1095" t="s">
        <v>4109</v>
      </c>
      <c r="T1095" t="s">
        <v>4109</v>
      </c>
      <c r="U1095">
        <v>34.799999999999997</v>
      </c>
      <c r="V1095" t="s">
        <v>4109</v>
      </c>
      <c r="W1095" t="s">
        <v>4109</v>
      </c>
      <c r="X1095">
        <v>30</v>
      </c>
      <c r="Y1095" t="s">
        <v>4109</v>
      </c>
      <c r="Z1095" s="4">
        <f t="shared" si="17"/>
        <v>0.2</v>
      </c>
    </row>
    <row r="1096" spans="1:26" x14ac:dyDescent="0.25">
      <c r="A1096" s="2" t="s">
        <v>5349</v>
      </c>
      <c r="B1096" t="s">
        <v>5257</v>
      </c>
      <c r="C1096" t="s">
        <v>846</v>
      </c>
      <c r="D1096" t="s">
        <v>2316</v>
      </c>
      <c r="E1096" t="s">
        <v>3983</v>
      </c>
      <c r="F1096">
        <v>96.4</v>
      </c>
      <c r="G1096" t="s">
        <v>4109</v>
      </c>
      <c r="H1096" t="s">
        <v>4109</v>
      </c>
      <c r="I1096" t="s">
        <v>4109</v>
      </c>
      <c r="J1096" t="s">
        <v>4109</v>
      </c>
      <c r="K1096" t="s">
        <v>4109</v>
      </c>
      <c r="L1096" t="s">
        <v>4109</v>
      </c>
      <c r="M1096" t="s">
        <v>4109</v>
      </c>
      <c r="N1096" t="s">
        <v>4109</v>
      </c>
      <c r="O1096" t="s">
        <v>4109</v>
      </c>
      <c r="P1096">
        <v>61.2</v>
      </c>
      <c r="Q1096" t="s">
        <v>4109</v>
      </c>
      <c r="R1096" t="s">
        <v>4109</v>
      </c>
      <c r="S1096" t="s">
        <v>4109</v>
      </c>
      <c r="T1096" t="s">
        <v>4109</v>
      </c>
      <c r="U1096">
        <v>45</v>
      </c>
      <c r="V1096" t="s">
        <v>4109</v>
      </c>
      <c r="W1096" t="s">
        <v>4109</v>
      </c>
      <c r="X1096">
        <v>37.299999999999997</v>
      </c>
      <c r="Y1096" t="s">
        <v>4109</v>
      </c>
      <c r="Z1096" s="4">
        <f t="shared" si="17"/>
        <v>0.2</v>
      </c>
    </row>
    <row r="1097" spans="1:26" x14ac:dyDescent="0.25">
      <c r="A1097" s="2" t="s">
        <v>5349</v>
      </c>
      <c r="B1097" t="s">
        <v>5257</v>
      </c>
      <c r="C1097" t="s">
        <v>846</v>
      </c>
      <c r="D1097" t="s">
        <v>1387</v>
      </c>
      <c r="E1097" t="s">
        <v>1943</v>
      </c>
      <c r="F1097">
        <v>86.9</v>
      </c>
      <c r="G1097" t="s">
        <v>4109</v>
      </c>
      <c r="H1097" t="s">
        <v>4109</v>
      </c>
      <c r="I1097" t="s">
        <v>4109</v>
      </c>
      <c r="J1097" t="s">
        <v>4109</v>
      </c>
      <c r="K1097" t="s">
        <v>4109</v>
      </c>
      <c r="L1097" t="s">
        <v>4109</v>
      </c>
      <c r="M1097" t="s">
        <v>4109</v>
      </c>
      <c r="N1097" t="s">
        <v>4109</v>
      </c>
      <c r="O1097" t="s">
        <v>4109</v>
      </c>
      <c r="P1097">
        <v>55.4</v>
      </c>
      <c r="Q1097" t="s">
        <v>4109</v>
      </c>
      <c r="R1097" t="s">
        <v>4109</v>
      </c>
      <c r="S1097" t="s">
        <v>4109</v>
      </c>
      <c r="T1097" t="s">
        <v>4109</v>
      </c>
      <c r="U1097">
        <v>42.2</v>
      </c>
      <c r="V1097" t="s">
        <v>4109</v>
      </c>
      <c r="W1097" t="s">
        <v>4109</v>
      </c>
      <c r="X1097">
        <v>35.799999999999997</v>
      </c>
      <c r="Y1097" t="s">
        <v>4109</v>
      </c>
      <c r="Z1097" s="4">
        <f t="shared" si="17"/>
        <v>0.2</v>
      </c>
    </row>
    <row r="1098" spans="1:26" x14ac:dyDescent="0.25">
      <c r="B1098" t="s">
        <v>5257</v>
      </c>
      <c r="C1098" t="s">
        <v>846</v>
      </c>
      <c r="D1098" t="s">
        <v>753</v>
      </c>
      <c r="E1098" t="s">
        <v>1840</v>
      </c>
      <c r="F1098" t="s">
        <v>4109</v>
      </c>
      <c r="G1098" t="s">
        <v>4109</v>
      </c>
      <c r="H1098">
        <v>-1888986</v>
      </c>
      <c r="I1098" t="s">
        <v>4109</v>
      </c>
      <c r="J1098" t="s">
        <v>4109</v>
      </c>
      <c r="K1098" t="s">
        <v>4109</v>
      </c>
      <c r="L1098" t="s">
        <v>4109</v>
      </c>
      <c r="M1098">
        <v>-2655844</v>
      </c>
      <c r="N1098" t="s">
        <v>4109</v>
      </c>
      <c r="O1098" t="s">
        <v>4109</v>
      </c>
      <c r="P1098" t="s">
        <v>4109</v>
      </c>
      <c r="Q1098" t="s">
        <v>4109</v>
      </c>
      <c r="R1098">
        <v>-2350075</v>
      </c>
      <c r="S1098" t="s">
        <v>4109</v>
      </c>
      <c r="T1098" t="s">
        <v>4109</v>
      </c>
      <c r="U1098" t="s">
        <v>4109</v>
      </c>
      <c r="V1098" t="s">
        <v>4109</v>
      </c>
      <c r="W1098">
        <v>-2663434</v>
      </c>
      <c r="X1098" t="s">
        <v>4109</v>
      </c>
      <c r="Y1098" t="s">
        <v>4109</v>
      </c>
      <c r="Z1098" s="4">
        <f t="shared" si="17"/>
        <v>0.2</v>
      </c>
    </row>
    <row r="1099" spans="1:26" x14ac:dyDescent="0.25">
      <c r="A1099" s="2" t="s">
        <v>5349</v>
      </c>
      <c r="B1099" t="s">
        <v>5257</v>
      </c>
      <c r="C1099" t="s">
        <v>846</v>
      </c>
      <c r="D1099" t="s">
        <v>3168</v>
      </c>
      <c r="E1099" t="s">
        <v>770</v>
      </c>
      <c r="F1099">
        <v>357413</v>
      </c>
      <c r="G1099" t="s">
        <v>4109</v>
      </c>
      <c r="H1099" t="s">
        <v>4109</v>
      </c>
      <c r="I1099" t="s">
        <v>4109</v>
      </c>
      <c r="J1099" t="s">
        <v>4109</v>
      </c>
      <c r="K1099" t="s">
        <v>4109</v>
      </c>
      <c r="L1099" t="s">
        <v>4109</v>
      </c>
      <c r="M1099" t="s">
        <v>4109</v>
      </c>
      <c r="N1099" t="s">
        <v>4109</v>
      </c>
      <c r="O1099" t="s">
        <v>4109</v>
      </c>
      <c r="P1099">
        <v>228843</v>
      </c>
      <c r="Q1099" t="s">
        <v>4109</v>
      </c>
      <c r="R1099" t="s">
        <v>4109</v>
      </c>
      <c r="S1099" t="s">
        <v>4109</v>
      </c>
      <c r="T1099" t="s">
        <v>4109</v>
      </c>
      <c r="U1099">
        <v>169722</v>
      </c>
      <c r="V1099" t="s">
        <v>4109</v>
      </c>
      <c r="W1099" t="s">
        <v>4109</v>
      </c>
      <c r="X1099">
        <v>142676</v>
      </c>
      <c r="Y1099" t="s">
        <v>4109</v>
      </c>
      <c r="Z1099" s="4">
        <f t="shared" si="17"/>
        <v>0.2</v>
      </c>
    </row>
    <row r="1100" spans="1:26" x14ac:dyDescent="0.25">
      <c r="A1100" s="2" t="s">
        <v>5349</v>
      </c>
      <c r="B1100" t="s">
        <v>5257</v>
      </c>
      <c r="C1100" t="s">
        <v>846</v>
      </c>
      <c r="D1100" t="s">
        <v>172</v>
      </c>
      <c r="E1100" t="s">
        <v>4106</v>
      </c>
      <c r="F1100" t="s">
        <v>4109</v>
      </c>
      <c r="G1100" t="s">
        <v>4109</v>
      </c>
      <c r="H1100" t="s">
        <v>4109</v>
      </c>
      <c r="I1100" t="s">
        <v>4109</v>
      </c>
      <c r="J1100" t="s">
        <v>4109</v>
      </c>
      <c r="K1100" t="s">
        <v>4109</v>
      </c>
      <c r="L1100" t="s">
        <v>4109</v>
      </c>
      <c r="M1100" t="s">
        <v>4109</v>
      </c>
      <c r="N1100" t="s">
        <v>4109</v>
      </c>
      <c r="O1100" t="s">
        <v>4109</v>
      </c>
      <c r="P1100" t="s">
        <v>4109</v>
      </c>
      <c r="Q1100" t="s">
        <v>4109</v>
      </c>
      <c r="R1100" t="s">
        <v>4109</v>
      </c>
      <c r="S1100" t="s">
        <v>4109</v>
      </c>
      <c r="T1100">
        <v>59.179568938732402</v>
      </c>
      <c r="U1100">
        <v>59.299187981723399</v>
      </c>
      <c r="V1100">
        <v>59.422458126178697</v>
      </c>
      <c r="W1100">
        <v>59.549687518251503</v>
      </c>
      <c r="X1100" t="s">
        <v>4109</v>
      </c>
      <c r="Y1100" t="s">
        <v>4109</v>
      </c>
      <c r="Z1100" s="4">
        <f t="shared" si="17"/>
        <v>0.2</v>
      </c>
    </row>
    <row r="1101" spans="1:26" x14ac:dyDescent="0.25">
      <c r="A1101" s="2" t="s">
        <v>5349</v>
      </c>
      <c r="B1101" t="s">
        <v>5257</v>
      </c>
      <c r="C1101" t="s">
        <v>846</v>
      </c>
      <c r="D1101" t="s">
        <v>4652</v>
      </c>
      <c r="E1101" t="s">
        <v>1381</v>
      </c>
      <c r="F1101" t="s">
        <v>4109</v>
      </c>
      <c r="G1101" t="s">
        <v>4109</v>
      </c>
      <c r="H1101" t="s">
        <v>4109</v>
      </c>
      <c r="I1101" t="s">
        <v>4109</v>
      </c>
      <c r="J1101" t="s">
        <v>4109</v>
      </c>
      <c r="K1101" t="s">
        <v>4109</v>
      </c>
      <c r="L1101" t="s">
        <v>4109</v>
      </c>
      <c r="M1101" t="s">
        <v>4109</v>
      </c>
      <c r="N1101" t="s">
        <v>4109</v>
      </c>
      <c r="O1101" t="s">
        <v>4109</v>
      </c>
      <c r="P1101" t="s">
        <v>4109</v>
      </c>
      <c r="Q1101" t="s">
        <v>4109</v>
      </c>
      <c r="R1101" t="s">
        <v>4109</v>
      </c>
      <c r="S1101" t="s">
        <v>4109</v>
      </c>
      <c r="T1101">
        <v>49.322716390023402</v>
      </c>
      <c r="U1101">
        <v>49.322716390023402</v>
      </c>
      <c r="V1101">
        <v>49.322716390023402</v>
      </c>
      <c r="W1101">
        <v>49.322716390023402</v>
      </c>
      <c r="X1101" t="s">
        <v>4109</v>
      </c>
      <c r="Y1101" t="s">
        <v>4109</v>
      </c>
      <c r="Z1101" s="4">
        <f t="shared" si="17"/>
        <v>0.2</v>
      </c>
    </row>
    <row r="1102" spans="1:26" x14ac:dyDescent="0.25">
      <c r="A1102" s="2" t="s">
        <v>5349</v>
      </c>
      <c r="B1102" t="s">
        <v>5257</v>
      </c>
      <c r="C1102" t="s">
        <v>846</v>
      </c>
      <c r="D1102" t="s">
        <v>236</v>
      </c>
      <c r="E1102" t="s">
        <v>5099</v>
      </c>
      <c r="F1102" t="s">
        <v>4109</v>
      </c>
      <c r="G1102" t="s">
        <v>4109</v>
      </c>
      <c r="H1102" t="s">
        <v>4109</v>
      </c>
      <c r="I1102" t="s">
        <v>4109</v>
      </c>
      <c r="J1102" t="s">
        <v>4109</v>
      </c>
      <c r="K1102" t="s">
        <v>4109</v>
      </c>
      <c r="L1102" t="s">
        <v>4109</v>
      </c>
      <c r="M1102" t="s">
        <v>4109</v>
      </c>
      <c r="N1102" t="s">
        <v>4109</v>
      </c>
      <c r="O1102" t="s">
        <v>4109</v>
      </c>
      <c r="P1102" t="s">
        <v>4109</v>
      </c>
      <c r="Q1102" t="s">
        <v>4109</v>
      </c>
      <c r="R1102" t="s">
        <v>4109</v>
      </c>
      <c r="S1102" t="s">
        <v>4109</v>
      </c>
      <c r="T1102">
        <v>79.760131950299495</v>
      </c>
      <c r="U1102">
        <v>79.760131950299495</v>
      </c>
      <c r="V1102">
        <v>79.760131950299495</v>
      </c>
      <c r="W1102">
        <v>79.760131950299495</v>
      </c>
      <c r="X1102" t="s">
        <v>4109</v>
      </c>
      <c r="Y1102" t="s">
        <v>4109</v>
      </c>
      <c r="Z1102" s="4">
        <f t="shared" si="17"/>
        <v>0.2</v>
      </c>
    </row>
    <row r="1103" spans="1:26" x14ac:dyDescent="0.25">
      <c r="B1103" t="s">
        <v>5257</v>
      </c>
      <c r="C1103" t="s">
        <v>846</v>
      </c>
      <c r="D1103" t="s">
        <v>2490</v>
      </c>
      <c r="E1103" t="s">
        <v>939</v>
      </c>
      <c r="F1103">
        <v>2008.8</v>
      </c>
      <c r="G1103" t="s">
        <v>4109</v>
      </c>
      <c r="H1103" t="s">
        <v>4109</v>
      </c>
      <c r="I1103" t="s">
        <v>4109</v>
      </c>
      <c r="J1103" t="s">
        <v>4109</v>
      </c>
      <c r="K1103">
        <v>1115.8</v>
      </c>
      <c r="L1103" t="s">
        <v>4109</v>
      </c>
      <c r="M1103" t="s">
        <v>4109</v>
      </c>
      <c r="N1103">
        <v>1551.8000000000002</v>
      </c>
      <c r="O1103" t="s">
        <v>4109</v>
      </c>
      <c r="P1103">
        <v>1740</v>
      </c>
      <c r="Q1103" t="s">
        <v>4109</v>
      </c>
      <c r="R1103" t="s">
        <v>4109</v>
      </c>
      <c r="S1103" t="s">
        <v>4109</v>
      </c>
      <c r="T1103" t="s">
        <v>4109</v>
      </c>
      <c r="U1103" t="s">
        <v>4109</v>
      </c>
      <c r="V1103" t="s">
        <v>4109</v>
      </c>
      <c r="W1103" t="s">
        <v>4109</v>
      </c>
      <c r="X1103" t="s">
        <v>4109</v>
      </c>
      <c r="Y1103" t="s">
        <v>4109</v>
      </c>
      <c r="Z1103" s="4">
        <f t="shared" si="17"/>
        <v>0.2</v>
      </c>
    </row>
    <row r="1104" spans="1:26" x14ac:dyDescent="0.25">
      <c r="B1104" t="s">
        <v>5257</v>
      </c>
      <c r="C1104" t="s">
        <v>846</v>
      </c>
      <c r="D1104" t="s">
        <v>5075</v>
      </c>
      <c r="E1104" t="s">
        <v>5145</v>
      </c>
      <c r="F1104">
        <v>61.8</v>
      </c>
      <c r="G1104" t="s">
        <v>4109</v>
      </c>
      <c r="H1104" t="s">
        <v>4109</v>
      </c>
      <c r="I1104" t="s">
        <v>4109</v>
      </c>
      <c r="J1104" t="s">
        <v>4109</v>
      </c>
      <c r="K1104" t="s">
        <v>4109</v>
      </c>
      <c r="L1104">
        <v>74.2</v>
      </c>
      <c r="M1104" t="s">
        <v>4109</v>
      </c>
      <c r="N1104">
        <v>75.2</v>
      </c>
      <c r="O1104" t="s">
        <v>4109</v>
      </c>
      <c r="P1104" t="s">
        <v>4109</v>
      </c>
      <c r="Q1104" t="s">
        <v>4109</v>
      </c>
      <c r="R1104" t="s">
        <v>4109</v>
      </c>
      <c r="S1104" t="s">
        <v>4109</v>
      </c>
      <c r="T1104" t="s">
        <v>4109</v>
      </c>
      <c r="U1104" t="s">
        <v>4109</v>
      </c>
      <c r="V1104">
        <v>79.3</v>
      </c>
      <c r="W1104" t="s">
        <v>4109</v>
      </c>
      <c r="X1104" t="s">
        <v>4109</v>
      </c>
      <c r="Y1104" t="s">
        <v>4109</v>
      </c>
      <c r="Z1104" s="4">
        <f t="shared" si="17"/>
        <v>0.2</v>
      </c>
    </row>
    <row r="1105" spans="2:26" x14ac:dyDescent="0.25">
      <c r="B1105" t="s">
        <v>5257</v>
      </c>
      <c r="C1105" t="s">
        <v>846</v>
      </c>
      <c r="D1105" t="s">
        <v>1161</v>
      </c>
      <c r="E1105" t="s">
        <v>944</v>
      </c>
      <c r="F1105">
        <v>14.8</v>
      </c>
      <c r="G1105" t="s">
        <v>4109</v>
      </c>
      <c r="H1105" t="s">
        <v>4109</v>
      </c>
      <c r="I1105" t="s">
        <v>4109</v>
      </c>
      <c r="J1105" t="s">
        <v>4109</v>
      </c>
      <c r="K1105" t="s">
        <v>4109</v>
      </c>
      <c r="L1105" t="s">
        <v>4109</v>
      </c>
      <c r="M1105" t="s">
        <v>4109</v>
      </c>
      <c r="N1105" t="s">
        <v>4109</v>
      </c>
      <c r="O1105" t="s">
        <v>4109</v>
      </c>
      <c r="P1105">
        <v>9</v>
      </c>
      <c r="Q1105" t="s">
        <v>4109</v>
      </c>
      <c r="R1105" t="s">
        <v>4109</v>
      </c>
      <c r="S1105" t="s">
        <v>4109</v>
      </c>
      <c r="T1105" t="s">
        <v>4109</v>
      </c>
      <c r="U1105">
        <v>6.7</v>
      </c>
      <c r="V1105" t="s">
        <v>4109</v>
      </c>
      <c r="W1105" t="s">
        <v>4109</v>
      </c>
      <c r="X1105">
        <v>5.7</v>
      </c>
      <c r="Y1105" t="s">
        <v>4109</v>
      </c>
      <c r="Z1105" s="4">
        <f t="shared" si="17"/>
        <v>0.2</v>
      </c>
    </row>
    <row r="1106" spans="2:26" x14ac:dyDescent="0.25">
      <c r="B1106" t="s">
        <v>5257</v>
      </c>
      <c r="C1106" t="s">
        <v>846</v>
      </c>
      <c r="D1106" t="s">
        <v>1465</v>
      </c>
      <c r="E1106" t="s">
        <v>4004</v>
      </c>
      <c r="F1106" t="s">
        <v>4109</v>
      </c>
      <c r="G1106" t="s">
        <v>4109</v>
      </c>
      <c r="H1106">
        <v>1322.5805050431709</v>
      </c>
      <c r="I1106" t="s">
        <v>4109</v>
      </c>
      <c r="J1106" t="s">
        <v>4109</v>
      </c>
      <c r="K1106" t="s">
        <v>4109</v>
      </c>
      <c r="L1106" t="s">
        <v>4109</v>
      </c>
      <c r="M1106">
        <v>1222.0997500601484</v>
      </c>
      <c r="N1106" t="s">
        <v>4109</v>
      </c>
      <c r="O1106" t="s">
        <v>4109</v>
      </c>
      <c r="P1106" t="s">
        <v>4109</v>
      </c>
      <c r="Q1106" t="s">
        <v>4109</v>
      </c>
      <c r="R1106">
        <v>1142.3760944008411</v>
      </c>
      <c r="S1106" t="s">
        <v>4109</v>
      </c>
      <c r="T1106">
        <v>1116.0816072202497</v>
      </c>
      <c r="U1106" t="s">
        <v>4109</v>
      </c>
      <c r="V1106" t="s">
        <v>4109</v>
      </c>
      <c r="W1106" t="s">
        <v>4109</v>
      </c>
      <c r="X1106" t="s">
        <v>4109</v>
      </c>
      <c r="Y1106" t="s">
        <v>4109</v>
      </c>
      <c r="Z1106" s="4">
        <f t="shared" si="17"/>
        <v>0.2</v>
      </c>
    </row>
    <row r="1107" spans="2:26" x14ac:dyDescent="0.25">
      <c r="B1107" t="s">
        <v>5257</v>
      </c>
      <c r="C1107" t="s">
        <v>846</v>
      </c>
      <c r="D1107" t="s">
        <v>2190</v>
      </c>
      <c r="E1107" t="s">
        <v>1994</v>
      </c>
      <c r="F1107" t="s">
        <v>4109</v>
      </c>
      <c r="G1107" t="s">
        <v>4109</v>
      </c>
      <c r="H1107">
        <v>1446</v>
      </c>
      <c r="I1107" t="s">
        <v>4109</v>
      </c>
      <c r="J1107" t="s">
        <v>4109</v>
      </c>
      <c r="K1107" t="s">
        <v>4109</v>
      </c>
      <c r="L1107" t="s">
        <v>4109</v>
      </c>
      <c r="M1107">
        <v>1446</v>
      </c>
      <c r="N1107" t="s">
        <v>4109</v>
      </c>
      <c r="O1107" t="s">
        <v>4109</v>
      </c>
      <c r="P1107" t="s">
        <v>4109</v>
      </c>
      <c r="Q1107" t="s">
        <v>4109</v>
      </c>
      <c r="R1107">
        <v>1446</v>
      </c>
      <c r="S1107" t="s">
        <v>4109</v>
      </c>
      <c r="T1107">
        <v>1446</v>
      </c>
      <c r="U1107" t="s">
        <v>4109</v>
      </c>
      <c r="V1107" t="s">
        <v>4109</v>
      </c>
      <c r="W1107" t="s">
        <v>4109</v>
      </c>
      <c r="X1107" t="s">
        <v>4109</v>
      </c>
      <c r="Y1107" t="s">
        <v>4109</v>
      </c>
      <c r="Z1107" s="4">
        <f t="shared" si="17"/>
        <v>0.2</v>
      </c>
    </row>
    <row r="1108" spans="2:26" x14ac:dyDescent="0.25">
      <c r="B1108" t="s">
        <v>5257</v>
      </c>
      <c r="C1108" t="s">
        <v>846</v>
      </c>
      <c r="D1108" t="s">
        <v>3557</v>
      </c>
      <c r="E1108" t="s">
        <v>1163</v>
      </c>
      <c r="F1108">
        <v>110.09533999999999</v>
      </c>
      <c r="G1108" t="s">
        <v>4109</v>
      </c>
      <c r="H1108" t="s">
        <v>4109</v>
      </c>
      <c r="I1108" t="s">
        <v>4109</v>
      </c>
      <c r="J1108" t="s">
        <v>4109</v>
      </c>
      <c r="K1108">
        <v>135.32425000000001</v>
      </c>
      <c r="L1108" t="s">
        <v>4109</v>
      </c>
      <c r="M1108" t="s">
        <v>4109</v>
      </c>
      <c r="N1108" t="s">
        <v>4109</v>
      </c>
      <c r="O1108" t="s">
        <v>4109</v>
      </c>
      <c r="P1108">
        <v>156.63853</v>
      </c>
      <c r="Q1108" t="s">
        <v>4109</v>
      </c>
      <c r="R1108" t="s">
        <v>4109</v>
      </c>
      <c r="S1108" t="s">
        <v>4109</v>
      </c>
      <c r="T1108" t="s">
        <v>4109</v>
      </c>
      <c r="U1108">
        <v>216.18207000000001</v>
      </c>
      <c r="V1108" t="s">
        <v>4109</v>
      </c>
      <c r="W1108" t="s">
        <v>4109</v>
      </c>
      <c r="X1108" t="s">
        <v>4109</v>
      </c>
      <c r="Y1108" t="s">
        <v>4109</v>
      </c>
      <c r="Z1108" s="4">
        <f t="shared" si="17"/>
        <v>0.2</v>
      </c>
    </row>
    <row r="1109" spans="2:26" x14ac:dyDescent="0.25">
      <c r="B1109" t="s">
        <v>5257</v>
      </c>
      <c r="C1109" t="s">
        <v>846</v>
      </c>
      <c r="D1109" t="s">
        <v>1664</v>
      </c>
      <c r="E1109" t="s">
        <v>3079</v>
      </c>
      <c r="F1109">
        <v>3434.7</v>
      </c>
      <c r="G1109" t="s">
        <v>4109</v>
      </c>
      <c r="H1109" t="s">
        <v>4109</v>
      </c>
      <c r="I1109" t="s">
        <v>4109</v>
      </c>
      <c r="J1109" t="s">
        <v>4109</v>
      </c>
      <c r="K1109">
        <v>4578.7000000000007</v>
      </c>
      <c r="L1109" t="s">
        <v>4109</v>
      </c>
      <c r="M1109" t="s">
        <v>4109</v>
      </c>
      <c r="N1109">
        <v>5301.4000000000015</v>
      </c>
      <c r="O1109" t="s">
        <v>4109</v>
      </c>
      <c r="P1109">
        <v>5772</v>
      </c>
      <c r="Q1109" t="s">
        <v>4109</v>
      </c>
      <c r="R1109" t="s">
        <v>4109</v>
      </c>
      <c r="S1109" t="s">
        <v>4109</v>
      </c>
      <c r="T1109" t="s">
        <v>4109</v>
      </c>
      <c r="U1109" t="s">
        <v>4109</v>
      </c>
      <c r="V1109" t="s">
        <v>4109</v>
      </c>
      <c r="W1109" t="s">
        <v>4109</v>
      </c>
      <c r="X1109" t="s">
        <v>4109</v>
      </c>
      <c r="Y1109" t="s">
        <v>4109</v>
      </c>
      <c r="Z1109" s="4">
        <f t="shared" si="17"/>
        <v>0.2</v>
      </c>
    </row>
    <row r="1110" spans="2:26" x14ac:dyDescent="0.25">
      <c r="B1110" t="s">
        <v>5257</v>
      </c>
      <c r="C1110" t="s">
        <v>846</v>
      </c>
      <c r="D1110" t="s">
        <v>1928</v>
      </c>
      <c r="E1110" t="s">
        <v>555</v>
      </c>
      <c r="F1110">
        <v>85.508690000000001</v>
      </c>
      <c r="G1110" t="s">
        <v>4109</v>
      </c>
      <c r="H1110" t="s">
        <v>4109</v>
      </c>
      <c r="I1110" t="s">
        <v>4109</v>
      </c>
      <c r="J1110" t="s">
        <v>4109</v>
      </c>
      <c r="K1110">
        <v>92.479920000000007</v>
      </c>
      <c r="L1110" t="s">
        <v>4109</v>
      </c>
      <c r="M1110" t="s">
        <v>4109</v>
      </c>
      <c r="N1110" t="s">
        <v>4109</v>
      </c>
      <c r="O1110" t="s">
        <v>4109</v>
      </c>
      <c r="P1110">
        <v>100.88542</v>
      </c>
      <c r="Q1110" t="s">
        <v>4109</v>
      </c>
      <c r="R1110" t="s">
        <v>4109</v>
      </c>
      <c r="S1110" t="s">
        <v>4109</v>
      </c>
      <c r="T1110" t="s">
        <v>4109</v>
      </c>
      <c r="U1110">
        <v>95.629360000000005</v>
      </c>
      <c r="V1110" t="s">
        <v>4109</v>
      </c>
      <c r="W1110" t="s">
        <v>4109</v>
      </c>
      <c r="X1110" t="s">
        <v>4109</v>
      </c>
      <c r="Y1110" t="s">
        <v>4109</v>
      </c>
      <c r="Z1110" s="4">
        <f t="shared" si="17"/>
        <v>0.2</v>
      </c>
    </row>
    <row r="1111" spans="2:26" x14ac:dyDescent="0.25">
      <c r="B1111" t="s">
        <v>5257</v>
      </c>
      <c r="C1111" t="s">
        <v>846</v>
      </c>
      <c r="D1111" t="s">
        <v>1119</v>
      </c>
      <c r="E1111" t="s">
        <v>2289</v>
      </c>
      <c r="F1111" t="s">
        <v>4109</v>
      </c>
      <c r="G1111" t="s">
        <v>4109</v>
      </c>
      <c r="H1111" t="s">
        <v>4109</v>
      </c>
      <c r="I1111">
        <v>21.1</v>
      </c>
      <c r="J1111" t="s">
        <v>4109</v>
      </c>
      <c r="K1111" t="s">
        <v>4109</v>
      </c>
      <c r="L1111">
        <v>13.9</v>
      </c>
      <c r="M1111" t="s">
        <v>4109</v>
      </c>
      <c r="N1111">
        <v>20.5</v>
      </c>
      <c r="O1111" t="s">
        <v>4109</v>
      </c>
      <c r="P1111" t="s">
        <v>4109</v>
      </c>
      <c r="Q1111" t="s">
        <v>4109</v>
      </c>
      <c r="R1111" t="s">
        <v>4109</v>
      </c>
      <c r="S1111" t="s">
        <v>4109</v>
      </c>
      <c r="T1111" t="s">
        <v>4109</v>
      </c>
      <c r="U1111" t="s">
        <v>4109</v>
      </c>
      <c r="V1111">
        <v>12.9</v>
      </c>
      <c r="W1111" t="s">
        <v>4109</v>
      </c>
      <c r="X1111" t="s">
        <v>4109</v>
      </c>
      <c r="Y1111" t="s">
        <v>4109</v>
      </c>
      <c r="Z1111" s="4">
        <f t="shared" si="17"/>
        <v>0.2</v>
      </c>
    </row>
    <row r="1112" spans="2:26" x14ac:dyDescent="0.25">
      <c r="B1112" t="s">
        <v>5257</v>
      </c>
      <c r="C1112" t="s">
        <v>846</v>
      </c>
      <c r="D1112" t="s">
        <v>4099</v>
      </c>
      <c r="E1112" t="s">
        <v>4733</v>
      </c>
      <c r="F1112" t="s">
        <v>4109</v>
      </c>
      <c r="G1112" t="s">
        <v>4109</v>
      </c>
      <c r="H1112" t="s">
        <v>4109</v>
      </c>
      <c r="I1112" t="s">
        <v>4109</v>
      </c>
      <c r="J1112" t="s">
        <v>4109</v>
      </c>
      <c r="K1112" t="s">
        <v>4109</v>
      </c>
      <c r="L1112" t="s">
        <v>4109</v>
      </c>
      <c r="M1112" t="s">
        <v>4109</v>
      </c>
      <c r="N1112" t="s">
        <v>4109</v>
      </c>
      <c r="O1112" t="s">
        <v>4109</v>
      </c>
      <c r="P1112" t="s">
        <v>4109</v>
      </c>
      <c r="Q1112">
        <v>35.231838226318402</v>
      </c>
      <c r="R1112" t="s">
        <v>4109</v>
      </c>
      <c r="S1112" t="s">
        <v>4109</v>
      </c>
      <c r="T1112">
        <v>53.141551971435497</v>
      </c>
      <c r="U1112" t="s">
        <v>4109</v>
      </c>
      <c r="V1112" t="s">
        <v>4109</v>
      </c>
      <c r="W1112">
        <v>79.875328063964801</v>
      </c>
      <c r="X1112" t="s">
        <v>4109</v>
      </c>
      <c r="Y1112" t="s">
        <v>4109</v>
      </c>
      <c r="Z1112" s="4">
        <f t="shared" si="17"/>
        <v>0.15</v>
      </c>
    </row>
    <row r="1113" spans="2:26" x14ac:dyDescent="0.25">
      <c r="B1113" t="s">
        <v>5257</v>
      </c>
      <c r="C1113" t="s">
        <v>846</v>
      </c>
      <c r="D1113" t="s">
        <v>4877</v>
      </c>
      <c r="E1113" t="s">
        <v>5330</v>
      </c>
      <c r="F1113" t="s">
        <v>4109</v>
      </c>
      <c r="G1113" t="s">
        <v>4109</v>
      </c>
      <c r="H1113" t="s">
        <v>4109</v>
      </c>
      <c r="I1113" t="s">
        <v>4109</v>
      </c>
      <c r="J1113" t="s">
        <v>4109</v>
      </c>
      <c r="K1113" t="s">
        <v>4109</v>
      </c>
      <c r="L1113" t="s">
        <v>4109</v>
      </c>
      <c r="M1113" t="s">
        <v>4109</v>
      </c>
      <c r="N1113" t="s">
        <v>4109</v>
      </c>
      <c r="O1113" t="s">
        <v>4109</v>
      </c>
      <c r="P1113" t="s">
        <v>4109</v>
      </c>
      <c r="Q1113">
        <v>26.490501403808601</v>
      </c>
      <c r="R1113" t="s">
        <v>4109</v>
      </c>
      <c r="S1113" t="s">
        <v>4109</v>
      </c>
      <c r="T1113">
        <v>43.132610321044901</v>
      </c>
      <c r="U1113" t="s">
        <v>4109</v>
      </c>
      <c r="V1113" t="s">
        <v>4109</v>
      </c>
      <c r="W1113">
        <v>76.639633178710895</v>
      </c>
      <c r="X1113" t="s">
        <v>4109</v>
      </c>
      <c r="Y1113" t="s">
        <v>4109</v>
      </c>
      <c r="Z1113" s="4">
        <f t="shared" si="17"/>
        <v>0.15</v>
      </c>
    </row>
    <row r="1114" spans="2:26" x14ac:dyDescent="0.25">
      <c r="B1114" t="s">
        <v>5257</v>
      </c>
      <c r="C1114" t="s">
        <v>846</v>
      </c>
      <c r="D1114" t="s">
        <v>1857</v>
      </c>
      <c r="E1114" t="s">
        <v>452</v>
      </c>
      <c r="F1114" t="s">
        <v>4109</v>
      </c>
      <c r="G1114" t="s">
        <v>4109</v>
      </c>
      <c r="H1114" t="s">
        <v>4109</v>
      </c>
      <c r="I1114" t="s">
        <v>4109</v>
      </c>
      <c r="J1114" t="s">
        <v>4109</v>
      </c>
      <c r="K1114" t="s">
        <v>4109</v>
      </c>
      <c r="L1114" t="s">
        <v>4109</v>
      </c>
      <c r="M1114" t="s">
        <v>4109</v>
      </c>
      <c r="N1114" t="s">
        <v>4109</v>
      </c>
      <c r="O1114" t="s">
        <v>4109</v>
      </c>
      <c r="P1114" t="s">
        <v>4109</v>
      </c>
      <c r="Q1114">
        <v>43.737075805664098</v>
      </c>
      <c r="R1114" t="s">
        <v>4109</v>
      </c>
      <c r="S1114" t="s">
        <v>4109</v>
      </c>
      <c r="T1114">
        <v>62.763362884521499</v>
      </c>
      <c r="U1114" t="s">
        <v>4109</v>
      </c>
      <c r="V1114" t="s">
        <v>4109</v>
      </c>
      <c r="W1114">
        <v>83.008995056152301</v>
      </c>
      <c r="X1114" t="s">
        <v>4109</v>
      </c>
      <c r="Y1114" t="s">
        <v>4109</v>
      </c>
      <c r="Z1114" s="4">
        <f t="shared" si="17"/>
        <v>0.15</v>
      </c>
    </row>
    <row r="1115" spans="2:26" x14ac:dyDescent="0.25">
      <c r="B1115" t="s">
        <v>5257</v>
      </c>
      <c r="C1115" t="s">
        <v>846</v>
      </c>
      <c r="D1115" t="s">
        <v>3324</v>
      </c>
      <c r="E1115" t="s">
        <v>2302</v>
      </c>
      <c r="F1115" t="s">
        <v>4109</v>
      </c>
      <c r="G1115" t="s">
        <v>4109</v>
      </c>
      <c r="H1115" t="s">
        <v>4109</v>
      </c>
      <c r="I1115" t="s">
        <v>4109</v>
      </c>
      <c r="J1115" t="s">
        <v>4109</v>
      </c>
      <c r="K1115" t="s">
        <v>4109</v>
      </c>
      <c r="L1115" t="s">
        <v>4109</v>
      </c>
      <c r="M1115" t="s">
        <v>4109</v>
      </c>
      <c r="N1115" t="s">
        <v>4109</v>
      </c>
      <c r="O1115" t="s">
        <v>4109</v>
      </c>
      <c r="P1115" t="s">
        <v>4109</v>
      </c>
      <c r="Q1115">
        <v>38.0260620117188</v>
      </c>
      <c r="R1115" t="s">
        <v>4109</v>
      </c>
      <c r="S1115" t="s">
        <v>4109</v>
      </c>
      <c r="T1115">
        <v>56.811977386474602</v>
      </c>
      <c r="U1115" t="s">
        <v>4109</v>
      </c>
      <c r="V1115" t="s">
        <v>4109</v>
      </c>
      <c r="W1115">
        <v>83.084312438964801</v>
      </c>
      <c r="X1115" t="s">
        <v>4109</v>
      </c>
      <c r="Y1115" t="s">
        <v>4109</v>
      </c>
      <c r="Z1115" s="4">
        <f t="shared" si="17"/>
        <v>0.15</v>
      </c>
    </row>
    <row r="1116" spans="2:26" x14ac:dyDescent="0.25">
      <c r="B1116" t="s">
        <v>5257</v>
      </c>
      <c r="C1116" t="s">
        <v>846</v>
      </c>
      <c r="D1116" t="s">
        <v>1903</v>
      </c>
      <c r="E1116" t="s">
        <v>932</v>
      </c>
      <c r="F1116" t="s">
        <v>4109</v>
      </c>
      <c r="G1116" t="s">
        <v>4109</v>
      </c>
      <c r="H1116" t="s">
        <v>4109</v>
      </c>
      <c r="I1116" t="s">
        <v>4109</v>
      </c>
      <c r="J1116" t="s">
        <v>4109</v>
      </c>
      <c r="K1116" t="s">
        <v>4109</v>
      </c>
      <c r="L1116" t="s">
        <v>4109</v>
      </c>
      <c r="M1116" t="s">
        <v>4109</v>
      </c>
      <c r="N1116" t="s">
        <v>4109</v>
      </c>
      <c r="O1116" t="s">
        <v>4109</v>
      </c>
      <c r="P1116" t="s">
        <v>4109</v>
      </c>
      <c r="Q1116">
        <v>26.971450805664102</v>
      </c>
      <c r="R1116" t="s">
        <v>4109</v>
      </c>
      <c r="S1116" t="s">
        <v>4109</v>
      </c>
      <c r="T1116">
        <v>43.610675811767599</v>
      </c>
      <c r="U1116" t="s">
        <v>4109</v>
      </c>
      <c r="V1116" t="s">
        <v>4109</v>
      </c>
      <c r="W1116">
        <v>77.082946777343807</v>
      </c>
      <c r="X1116" t="s">
        <v>4109</v>
      </c>
      <c r="Y1116" t="s">
        <v>4109</v>
      </c>
      <c r="Z1116" s="4">
        <f t="shared" si="17"/>
        <v>0.15</v>
      </c>
    </row>
    <row r="1117" spans="2:26" x14ac:dyDescent="0.25">
      <c r="B1117" t="s">
        <v>5257</v>
      </c>
      <c r="C1117" t="s">
        <v>846</v>
      </c>
      <c r="D1117" t="s">
        <v>3596</v>
      </c>
      <c r="E1117" t="s">
        <v>1988</v>
      </c>
      <c r="F1117" t="s">
        <v>4109</v>
      </c>
      <c r="G1117" t="s">
        <v>4109</v>
      </c>
      <c r="H1117" t="s">
        <v>4109</v>
      </c>
      <c r="I1117" t="s">
        <v>4109</v>
      </c>
      <c r="J1117" t="s">
        <v>4109</v>
      </c>
      <c r="K1117" t="s">
        <v>4109</v>
      </c>
      <c r="L1117" t="s">
        <v>4109</v>
      </c>
      <c r="M1117" t="s">
        <v>4109</v>
      </c>
      <c r="N1117" t="s">
        <v>4109</v>
      </c>
      <c r="O1117" t="s">
        <v>4109</v>
      </c>
      <c r="P1117" t="s">
        <v>4109</v>
      </c>
      <c r="Q1117">
        <v>30.5149230957031</v>
      </c>
      <c r="R1117" t="s">
        <v>4109</v>
      </c>
      <c r="S1117" t="s">
        <v>4109</v>
      </c>
      <c r="T1117">
        <v>43.353408813476598</v>
      </c>
      <c r="U1117" t="s">
        <v>4109</v>
      </c>
      <c r="V1117" t="s">
        <v>4109</v>
      </c>
      <c r="W1117">
        <v>75.369544982910199</v>
      </c>
      <c r="X1117" t="s">
        <v>4109</v>
      </c>
      <c r="Y1117" t="s">
        <v>4109</v>
      </c>
      <c r="Z1117" s="4">
        <f t="shared" si="17"/>
        <v>0.15</v>
      </c>
    </row>
    <row r="1118" spans="2:26" x14ac:dyDescent="0.25">
      <c r="B1118" t="s">
        <v>5257</v>
      </c>
      <c r="C1118" t="s">
        <v>846</v>
      </c>
      <c r="D1118" t="s">
        <v>3603</v>
      </c>
      <c r="E1118" t="s">
        <v>328</v>
      </c>
      <c r="F1118" t="s">
        <v>4109</v>
      </c>
      <c r="G1118" t="s">
        <v>4109</v>
      </c>
      <c r="H1118" t="s">
        <v>4109</v>
      </c>
      <c r="I1118" t="s">
        <v>4109</v>
      </c>
      <c r="J1118" t="s">
        <v>4109</v>
      </c>
      <c r="K1118" t="s">
        <v>4109</v>
      </c>
      <c r="L1118" t="s">
        <v>4109</v>
      </c>
      <c r="M1118" t="s">
        <v>4109</v>
      </c>
      <c r="N1118" t="s">
        <v>4109</v>
      </c>
      <c r="O1118" t="s">
        <v>4109</v>
      </c>
      <c r="P1118" t="s">
        <v>4109</v>
      </c>
      <c r="Q1118">
        <v>40.730018615722699</v>
      </c>
      <c r="R1118" t="s">
        <v>4109</v>
      </c>
      <c r="S1118" t="s">
        <v>4109</v>
      </c>
      <c r="T1118">
        <v>59.4840278625488</v>
      </c>
      <c r="U1118" t="s">
        <v>4109</v>
      </c>
      <c r="V1118" t="s">
        <v>4109</v>
      </c>
      <c r="W1118">
        <v>81.735427856445298</v>
      </c>
      <c r="X1118" t="s">
        <v>4109</v>
      </c>
      <c r="Y1118" t="s">
        <v>4109</v>
      </c>
      <c r="Z1118" s="4">
        <f t="shared" si="17"/>
        <v>0.15</v>
      </c>
    </row>
    <row r="1119" spans="2:26" x14ac:dyDescent="0.25">
      <c r="B1119" t="s">
        <v>5257</v>
      </c>
      <c r="C1119" t="s">
        <v>846</v>
      </c>
      <c r="D1119" t="s">
        <v>3035</v>
      </c>
      <c r="E1119" t="s">
        <v>3365</v>
      </c>
      <c r="F1119" t="s">
        <v>4109</v>
      </c>
      <c r="G1119" t="s">
        <v>4109</v>
      </c>
      <c r="H1119" t="s">
        <v>4109</v>
      </c>
      <c r="I1119" t="s">
        <v>4109</v>
      </c>
      <c r="J1119" t="s">
        <v>4109</v>
      </c>
      <c r="K1119" t="s">
        <v>4109</v>
      </c>
      <c r="L1119" t="s">
        <v>4109</v>
      </c>
      <c r="M1119" t="s">
        <v>4109</v>
      </c>
      <c r="N1119" t="s">
        <v>4109</v>
      </c>
      <c r="O1119" t="s">
        <v>4109</v>
      </c>
      <c r="P1119" t="s">
        <v>4109</v>
      </c>
      <c r="Q1119">
        <v>59.469444274902301</v>
      </c>
      <c r="R1119" t="s">
        <v>4109</v>
      </c>
      <c r="S1119" t="s">
        <v>4109</v>
      </c>
      <c r="T1119">
        <v>64.234802246093807</v>
      </c>
      <c r="U1119" t="s">
        <v>4109</v>
      </c>
      <c r="V1119" t="s">
        <v>4109</v>
      </c>
      <c r="W1119">
        <v>84.941581726074205</v>
      </c>
      <c r="X1119" t="s">
        <v>4109</v>
      </c>
      <c r="Y1119" t="s">
        <v>4109</v>
      </c>
      <c r="Z1119" s="4">
        <f t="shared" si="17"/>
        <v>0.15</v>
      </c>
    </row>
    <row r="1120" spans="2:26" x14ac:dyDescent="0.25">
      <c r="B1120" t="s">
        <v>5257</v>
      </c>
      <c r="C1120" t="s">
        <v>846</v>
      </c>
      <c r="D1120" t="s">
        <v>4389</v>
      </c>
      <c r="E1120" t="s">
        <v>5245</v>
      </c>
      <c r="F1120" t="s">
        <v>4109</v>
      </c>
      <c r="G1120" t="s">
        <v>4109</v>
      </c>
      <c r="H1120" t="s">
        <v>4109</v>
      </c>
      <c r="I1120" t="s">
        <v>4109</v>
      </c>
      <c r="J1120" t="s">
        <v>4109</v>
      </c>
      <c r="K1120" t="s">
        <v>4109</v>
      </c>
      <c r="L1120" t="s">
        <v>4109</v>
      </c>
      <c r="M1120" t="s">
        <v>4109</v>
      </c>
      <c r="N1120" t="s">
        <v>4109</v>
      </c>
      <c r="O1120" t="s">
        <v>4109</v>
      </c>
      <c r="P1120" t="s">
        <v>4109</v>
      </c>
      <c r="Q1120">
        <v>27.300861358642599</v>
      </c>
      <c r="R1120" t="s">
        <v>4109</v>
      </c>
      <c r="S1120" t="s">
        <v>4109</v>
      </c>
      <c r="T1120">
        <v>43.233898162841797</v>
      </c>
      <c r="U1120" t="s">
        <v>4109</v>
      </c>
      <c r="V1120" t="s">
        <v>4109</v>
      </c>
      <c r="W1120">
        <v>71.400154113769503</v>
      </c>
      <c r="X1120" t="s">
        <v>4109</v>
      </c>
      <c r="Y1120" t="s">
        <v>4109</v>
      </c>
      <c r="Z1120" s="4">
        <f t="shared" si="17"/>
        <v>0.15</v>
      </c>
    </row>
    <row r="1121" spans="2:26" x14ac:dyDescent="0.25">
      <c r="B1121" t="s">
        <v>5257</v>
      </c>
      <c r="C1121" t="s">
        <v>846</v>
      </c>
      <c r="D1121" t="s">
        <v>4387</v>
      </c>
      <c r="E1121" t="s">
        <v>4841</v>
      </c>
      <c r="F1121" t="s">
        <v>4109</v>
      </c>
      <c r="G1121" t="s">
        <v>4109</v>
      </c>
      <c r="H1121">
        <v>42.213001383125899</v>
      </c>
      <c r="I1121" t="s">
        <v>4109</v>
      </c>
      <c r="J1121" t="s">
        <v>4109</v>
      </c>
      <c r="K1121" t="s">
        <v>4109</v>
      </c>
      <c r="L1121" t="s">
        <v>4109</v>
      </c>
      <c r="M1121" t="s">
        <v>4109</v>
      </c>
      <c r="N1121" t="s">
        <v>4109</v>
      </c>
      <c r="O1121" t="s">
        <v>4109</v>
      </c>
      <c r="P1121" t="s">
        <v>4109</v>
      </c>
      <c r="Q1121" t="s">
        <v>4109</v>
      </c>
      <c r="R1121">
        <v>44.7786998616874</v>
      </c>
      <c r="S1121" t="s">
        <v>4109</v>
      </c>
      <c r="T1121">
        <v>44.7786998616874</v>
      </c>
      <c r="U1121" t="s">
        <v>4109</v>
      </c>
      <c r="V1121" t="s">
        <v>4109</v>
      </c>
      <c r="W1121" t="s">
        <v>4109</v>
      </c>
      <c r="X1121" t="s">
        <v>4109</v>
      </c>
      <c r="Y1121" t="s">
        <v>4109</v>
      </c>
      <c r="Z1121" s="4">
        <f t="shared" si="17"/>
        <v>0.15</v>
      </c>
    </row>
    <row r="1122" spans="2:26" x14ac:dyDescent="0.25">
      <c r="B1122" t="s">
        <v>5257</v>
      </c>
      <c r="C1122" t="s">
        <v>846</v>
      </c>
      <c r="D1122" t="s">
        <v>1805</v>
      </c>
      <c r="E1122" t="s">
        <v>934</v>
      </c>
      <c r="F1122" t="s">
        <v>4109</v>
      </c>
      <c r="G1122" t="s">
        <v>4109</v>
      </c>
      <c r="H1122" t="s">
        <v>4109</v>
      </c>
      <c r="I1122" t="s">
        <v>4109</v>
      </c>
      <c r="J1122" t="s">
        <v>4109</v>
      </c>
      <c r="K1122" t="s">
        <v>4109</v>
      </c>
      <c r="L1122">
        <v>68.7</v>
      </c>
      <c r="M1122" t="s">
        <v>4109</v>
      </c>
      <c r="N1122" t="s">
        <v>4109</v>
      </c>
      <c r="O1122" t="s">
        <v>4109</v>
      </c>
      <c r="P1122" t="s">
        <v>4109</v>
      </c>
      <c r="Q1122" t="s">
        <v>4109</v>
      </c>
      <c r="R1122" t="s">
        <v>4109</v>
      </c>
      <c r="S1122" t="s">
        <v>4109</v>
      </c>
      <c r="T1122">
        <v>76.900000000000006</v>
      </c>
      <c r="U1122" t="s">
        <v>4109</v>
      </c>
      <c r="V1122">
        <v>78.099999999999994</v>
      </c>
      <c r="W1122" t="s">
        <v>4109</v>
      </c>
      <c r="X1122" t="s">
        <v>4109</v>
      </c>
      <c r="Y1122" t="s">
        <v>4109</v>
      </c>
      <c r="Z1122" s="4">
        <f t="shared" si="17"/>
        <v>0.15</v>
      </c>
    </row>
    <row r="1123" spans="2:26" x14ac:dyDescent="0.25">
      <c r="B1123" t="s">
        <v>5257</v>
      </c>
      <c r="C1123" t="s">
        <v>846</v>
      </c>
      <c r="D1123" t="s">
        <v>4695</v>
      </c>
      <c r="E1123" t="s">
        <v>2702</v>
      </c>
      <c r="F1123">
        <v>12</v>
      </c>
      <c r="G1123" t="s">
        <v>4109</v>
      </c>
      <c r="H1123" t="s">
        <v>4109</v>
      </c>
      <c r="I1123" t="s">
        <v>4109</v>
      </c>
      <c r="J1123" t="s">
        <v>4109</v>
      </c>
      <c r="K1123" t="s">
        <v>4109</v>
      </c>
      <c r="L1123">
        <v>8.4</v>
      </c>
      <c r="M1123" t="s">
        <v>4109</v>
      </c>
      <c r="N1123" t="s">
        <v>4109</v>
      </c>
      <c r="O1123" t="s">
        <v>4109</v>
      </c>
      <c r="P1123" t="s">
        <v>4109</v>
      </c>
      <c r="Q1123" t="s">
        <v>4109</v>
      </c>
      <c r="R1123" t="s">
        <v>4109</v>
      </c>
      <c r="S1123" t="s">
        <v>4109</v>
      </c>
      <c r="T1123" t="s">
        <v>4109</v>
      </c>
      <c r="U1123" t="s">
        <v>4109</v>
      </c>
      <c r="V1123">
        <v>20.100000000000001</v>
      </c>
      <c r="W1123" t="s">
        <v>4109</v>
      </c>
      <c r="X1123" t="s">
        <v>4109</v>
      </c>
      <c r="Y1123" t="s">
        <v>4109</v>
      </c>
      <c r="Z1123" s="4">
        <f t="shared" si="17"/>
        <v>0.15</v>
      </c>
    </row>
    <row r="1124" spans="2:26" x14ac:dyDescent="0.25">
      <c r="B1124" t="s">
        <v>5257</v>
      </c>
      <c r="C1124" t="s">
        <v>846</v>
      </c>
      <c r="D1124" t="s">
        <v>2030</v>
      </c>
      <c r="E1124" t="s">
        <v>4008</v>
      </c>
      <c r="F1124" t="s">
        <v>4109</v>
      </c>
      <c r="G1124" t="s">
        <v>4109</v>
      </c>
      <c r="H1124" t="s">
        <v>4109</v>
      </c>
      <c r="I1124" t="s">
        <v>4109</v>
      </c>
      <c r="J1124" t="s">
        <v>4109</v>
      </c>
      <c r="K1124" t="s">
        <v>4109</v>
      </c>
      <c r="L1124">
        <v>41.3</v>
      </c>
      <c r="M1124" t="s">
        <v>4109</v>
      </c>
      <c r="N1124" t="s">
        <v>4109</v>
      </c>
      <c r="O1124" t="s">
        <v>4109</v>
      </c>
      <c r="P1124" t="s">
        <v>4109</v>
      </c>
      <c r="Q1124" t="s">
        <v>4109</v>
      </c>
      <c r="R1124" t="s">
        <v>4109</v>
      </c>
      <c r="S1124" t="s">
        <v>4109</v>
      </c>
      <c r="T1124">
        <v>72.7</v>
      </c>
      <c r="U1124" t="s">
        <v>4109</v>
      </c>
      <c r="V1124">
        <v>80.099999999999994</v>
      </c>
      <c r="W1124" t="s">
        <v>4109</v>
      </c>
      <c r="X1124" t="s">
        <v>4109</v>
      </c>
      <c r="Y1124" t="s">
        <v>4109</v>
      </c>
      <c r="Z1124" s="4">
        <f t="shared" si="17"/>
        <v>0.15</v>
      </c>
    </row>
    <row r="1125" spans="2:26" x14ac:dyDescent="0.25">
      <c r="B1125" t="s">
        <v>5257</v>
      </c>
      <c r="C1125" t="s">
        <v>846</v>
      </c>
      <c r="D1125" t="s">
        <v>490</v>
      </c>
      <c r="E1125" t="s">
        <v>4512</v>
      </c>
      <c r="F1125" t="s">
        <v>4109</v>
      </c>
      <c r="G1125" t="s">
        <v>4109</v>
      </c>
      <c r="H1125" t="s">
        <v>4109</v>
      </c>
      <c r="I1125" t="s">
        <v>4109</v>
      </c>
      <c r="J1125" t="s">
        <v>4109</v>
      </c>
      <c r="K1125" t="s">
        <v>4109</v>
      </c>
      <c r="L1125">
        <v>41</v>
      </c>
      <c r="M1125" t="s">
        <v>4109</v>
      </c>
      <c r="N1125" t="s">
        <v>4109</v>
      </c>
      <c r="O1125" t="s">
        <v>4109</v>
      </c>
      <c r="P1125" t="s">
        <v>4109</v>
      </c>
      <c r="Q1125" t="s">
        <v>4109</v>
      </c>
      <c r="R1125" t="s">
        <v>4109</v>
      </c>
      <c r="S1125" t="s">
        <v>4109</v>
      </c>
      <c r="T1125">
        <v>71.3</v>
      </c>
      <c r="U1125" t="s">
        <v>4109</v>
      </c>
      <c r="V1125">
        <v>79.400000000000006</v>
      </c>
      <c r="W1125" t="s">
        <v>4109</v>
      </c>
      <c r="X1125" t="s">
        <v>4109</v>
      </c>
      <c r="Y1125" t="s">
        <v>4109</v>
      </c>
      <c r="Z1125" s="4">
        <f t="shared" si="17"/>
        <v>0.15</v>
      </c>
    </row>
    <row r="1126" spans="2:26" x14ac:dyDescent="0.25">
      <c r="B1126" t="s">
        <v>5257</v>
      </c>
      <c r="C1126" t="s">
        <v>846</v>
      </c>
      <c r="D1126" t="s">
        <v>1820</v>
      </c>
      <c r="E1126" t="s">
        <v>3869</v>
      </c>
      <c r="F1126" t="s">
        <v>4109</v>
      </c>
      <c r="G1126" t="s">
        <v>4109</v>
      </c>
      <c r="H1126" t="s">
        <v>4109</v>
      </c>
      <c r="I1126" t="s">
        <v>4109</v>
      </c>
      <c r="J1126" t="s">
        <v>4109</v>
      </c>
      <c r="K1126" t="s">
        <v>4109</v>
      </c>
      <c r="L1126">
        <v>34.799999999999997</v>
      </c>
      <c r="M1126" t="s">
        <v>4109</v>
      </c>
      <c r="N1126" t="s">
        <v>4109</v>
      </c>
      <c r="O1126" t="s">
        <v>4109</v>
      </c>
      <c r="P1126" t="s">
        <v>4109</v>
      </c>
      <c r="Q1126" t="s">
        <v>4109</v>
      </c>
      <c r="R1126" t="s">
        <v>4109</v>
      </c>
      <c r="S1126" t="s">
        <v>4109</v>
      </c>
      <c r="T1126">
        <v>67.099999999999994</v>
      </c>
      <c r="U1126" t="s">
        <v>4109</v>
      </c>
      <c r="V1126">
        <v>76.099999999999994</v>
      </c>
      <c r="W1126" t="s">
        <v>4109</v>
      </c>
      <c r="X1126" t="s">
        <v>4109</v>
      </c>
      <c r="Y1126" t="s">
        <v>4109</v>
      </c>
      <c r="Z1126" s="4">
        <f t="shared" si="17"/>
        <v>0.15</v>
      </c>
    </row>
    <row r="1127" spans="2:26" x14ac:dyDescent="0.25">
      <c r="B1127" t="s">
        <v>5257</v>
      </c>
      <c r="C1127" t="s">
        <v>846</v>
      </c>
      <c r="D1127" t="s">
        <v>2396</v>
      </c>
      <c r="E1127" t="s">
        <v>2195</v>
      </c>
      <c r="F1127" t="s">
        <v>4109</v>
      </c>
      <c r="G1127" t="s">
        <v>4109</v>
      </c>
      <c r="H1127" t="s">
        <v>4109</v>
      </c>
      <c r="I1127" t="s">
        <v>4109</v>
      </c>
      <c r="J1127" t="s">
        <v>4109</v>
      </c>
      <c r="K1127" t="s">
        <v>4109</v>
      </c>
      <c r="L1127">
        <v>59.3</v>
      </c>
      <c r="M1127" t="s">
        <v>4109</v>
      </c>
      <c r="N1127" t="s">
        <v>4109</v>
      </c>
      <c r="O1127" t="s">
        <v>4109</v>
      </c>
      <c r="P1127" t="s">
        <v>4109</v>
      </c>
      <c r="Q1127" t="s">
        <v>4109</v>
      </c>
      <c r="R1127" t="s">
        <v>4109</v>
      </c>
      <c r="S1127" t="s">
        <v>4109</v>
      </c>
      <c r="T1127">
        <v>83.2</v>
      </c>
      <c r="U1127" t="s">
        <v>4109</v>
      </c>
      <c r="V1127">
        <v>88.8</v>
      </c>
      <c r="W1127" t="s">
        <v>4109</v>
      </c>
      <c r="X1127" t="s">
        <v>4109</v>
      </c>
      <c r="Y1127" t="s">
        <v>4109</v>
      </c>
      <c r="Z1127" s="4">
        <f t="shared" si="17"/>
        <v>0.15</v>
      </c>
    </row>
    <row r="1128" spans="2:26" x14ac:dyDescent="0.25">
      <c r="B1128" t="s">
        <v>5257</v>
      </c>
      <c r="C1128" t="s">
        <v>846</v>
      </c>
      <c r="D1128" t="s">
        <v>972</v>
      </c>
      <c r="E1128" t="s">
        <v>870</v>
      </c>
      <c r="F1128" t="s">
        <v>4109</v>
      </c>
      <c r="G1128" t="s">
        <v>4109</v>
      </c>
      <c r="H1128" t="s">
        <v>4109</v>
      </c>
      <c r="I1128" t="s">
        <v>4109</v>
      </c>
      <c r="J1128">
        <v>27.220584070559099</v>
      </c>
      <c r="K1128" t="s">
        <v>4109</v>
      </c>
      <c r="L1128" t="s">
        <v>4109</v>
      </c>
      <c r="M1128" t="s">
        <v>4109</v>
      </c>
      <c r="N1128" t="s">
        <v>4109</v>
      </c>
      <c r="O1128">
        <v>21.454026062109101</v>
      </c>
      <c r="P1128" t="s">
        <v>4109</v>
      </c>
      <c r="Q1128">
        <v>93.988802576337903</v>
      </c>
      <c r="R1128" t="s">
        <v>4109</v>
      </c>
      <c r="S1128" t="s">
        <v>4109</v>
      </c>
      <c r="T1128" t="s">
        <v>4109</v>
      </c>
      <c r="U1128" t="s">
        <v>4109</v>
      </c>
      <c r="V1128" t="s">
        <v>4109</v>
      </c>
      <c r="W1128" t="s">
        <v>4109</v>
      </c>
      <c r="X1128" t="s">
        <v>4109</v>
      </c>
      <c r="Y1128" t="s">
        <v>4109</v>
      </c>
      <c r="Z1128" s="4">
        <f t="shared" si="17"/>
        <v>0.15</v>
      </c>
    </row>
    <row r="1129" spans="2:26" x14ac:dyDescent="0.25">
      <c r="B1129" t="s">
        <v>5257</v>
      </c>
      <c r="C1129" t="s">
        <v>846</v>
      </c>
      <c r="D1129" t="s">
        <v>1733</v>
      </c>
      <c r="E1129" t="s">
        <v>1000</v>
      </c>
      <c r="F1129" t="s">
        <v>4109</v>
      </c>
      <c r="G1129" t="s">
        <v>4109</v>
      </c>
      <c r="H1129" t="s">
        <v>4109</v>
      </c>
      <c r="I1129" t="s">
        <v>4109</v>
      </c>
      <c r="J1129">
        <v>24.032302000409899</v>
      </c>
      <c r="K1129" t="s">
        <v>4109</v>
      </c>
      <c r="L1129" t="s">
        <v>4109</v>
      </c>
      <c r="M1129" t="s">
        <v>4109</v>
      </c>
      <c r="N1129" t="s">
        <v>4109</v>
      </c>
      <c r="O1129">
        <v>17.243916960713101</v>
      </c>
      <c r="P1129" t="s">
        <v>4109</v>
      </c>
      <c r="Q1129">
        <v>93.249825601114907</v>
      </c>
      <c r="R1129" t="s">
        <v>4109</v>
      </c>
      <c r="S1129" t="s">
        <v>4109</v>
      </c>
      <c r="T1129" t="s">
        <v>4109</v>
      </c>
      <c r="U1129" t="s">
        <v>4109</v>
      </c>
      <c r="V1129" t="s">
        <v>4109</v>
      </c>
      <c r="W1129" t="s">
        <v>4109</v>
      </c>
      <c r="X1129" t="s">
        <v>4109</v>
      </c>
      <c r="Y1129" t="s">
        <v>4109</v>
      </c>
      <c r="Z1129" s="4">
        <f t="shared" si="17"/>
        <v>0.15</v>
      </c>
    </row>
    <row r="1130" spans="2:26" x14ac:dyDescent="0.25">
      <c r="B1130" t="s">
        <v>5257</v>
      </c>
      <c r="C1130" t="s">
        <v>846</v>
      </c>
      <c r="D1130" t="s">
        <v>5243</v>
      </c>
      <c r="E1130" t="s">
        <v>1716</v>
      </c>
      <c r="F1130" t="s">
        <v>4109</v>
      </c>
      <c r="G1130" t="s">
        <v>4109</v>
      </c>
      <c r="H1130" t="s">
        <v>4109</v>
      </c>
      <c r="I1130" t="s">
        <v>4109</v>
      </c>
      <c r="J1130">
        <v>27.093352841117799</v>
      </c>
      <c r="K1130" t="s">
        <v>4109</v>
      </c>
      <c r="L1130" t="s">
        <v>4109</v>
      </c>
      <c r="M1130" t="s">
        <v>4109</v>
      </c>
      <c r="N1130" t="s">
        <v>4109</v>
      </c>
      <c r="O1130">
        <v>19.607859861452901</v>
      </c>
      <c r="P1130" t="s">
        <v>4109</v>
      </c>
      <c r="Q1130">
        <v>94.061681622805906</v>
      </c>
      <c r="R1130" t="s">
        <v>4109</v>
      </c>
      <c r="S1130" t="s">
        <v>4109</v>
      </c>
      <c r="T1130" t="s">
        <v>4109</v>
      </c>
      <c r="U1130" t="s">
        <v>4109</v>
      </c>
      <c r="V1130" t="s">
        <v>4109</v>
      </c>
      <c r="W1130" t="s">
        <v>4109</v>
      </c>
      <c r="X1130" t="s">
        <v>4109</v>
      </c>
      <c r="Y1130" t="s">
        <v>4109</v>
      </c>
      <c r="Z1130" s="4">
        <f t="shared" si="17"/>
        <v>0.15</v>
      </c>
    </row>
    <row r="1131" spans="2:26" x14ac:dyDescent="0.25">
      <c r="B1131" t="s">
        <v>5257</v>
      </c>
      <c r="C1131" t="s">
        <v>846</v>
      </c>
      <c r="D1131" t="s">
        <v>1413</v>
      </c>
      <c r="E1131" t="s">
        <v>1417</v>
      </c>
      <c r="F1131" t="s">
        <v>4109</v>
      </c>
      <c r="G1131" t="s">
        <v>4109</v>
      </c>
      <c r="H1131" t="s">
        <v>4109</v>
      </c>
      <c r="I1131" t="s">
        <v>4109</v>
      </c>
      <c r="J1131">
        <v>25.771528991337998</v>
      </c>
      <c r="K1131" t="s">
        <v>4109</v>
      </c>
      <c r="L1131" t="s">
        <v>4109</v>
      </c>
      <c r="M1131" t="s">
        <v>4109</v>
      </c>
      <c r="N1131" t="s">
        <v>4109</v>
      </c>
      <c r="O1131">
        <v>19.877275429311702</v>
      </c>
      <c r="P1131" t="s">
        <v>4109</v>
      </c>
      <c r="Q1131">
        <v>93.681985773932794</v>
      </c>
      <c r="R1131" t="s">
        <v>4109</v>
      </c>
      <c r="S1131" t="s">
        <v>4109</v>
      </c>
      <c r="T1131" t="s">
        <v>4109</v>
      </c>
      <c r="U1131" t="s">
        <v>4109</v>
      </c>
      <c r="V1131" t="s">
        <v>4109</v>
      </c>
      <c r="W1131" t="s">
        <v>4109</v>
      </c>
      <c r="X1131" t="s">
        <v>4109</v>
      </c>
      <c r="Y1131" t="s">
        <v>4109</v>
      </c>
      <c r="Z1131" s="4">
        <f t="shared" si="17"/>
        <v>0.15</v>
      </c>
    </row>
    <row r="1132" spans="2:26" x14ac:dyDescent="0.25">
      <c r="B1132" t="s">
        <v>5257</v>
      </c>
      <c r="C1132" t="s">
        <v>846</v>
      </c>
      <c r="D1132" t="s">
        <v>5107</v>
      </c>
      <c r="E1132" t="s">
        <v>1138</v>
      </c>
      <c r="F1132" t="s">
        <v>4109</v>
      </c>
      <c r="G1132" t="s">
        <v>4109</v>
      </c>
      <c r="H1132" t="s">
        <v>4109</v>
      </c>
      <c r="I1132" t="s">
        <v>4109</v>
      </c>
      <c r="J1132">
        <v>22.6846540200936</v>
      </c>
      <c r="K1132" t="s">
        <v>4109</v>
      </c>
      <c r="L1132" t="s">
        <v>4109</v>
      </c>
      <c r="M1132" t="s">
        <v>4109</v>
      </c>
      <c r="N1132" t="s">
        <v>4109</v>
      </c>
      <c r="O1132">
        <v>16.412162744367102</v>
      </c>
      <c r="P1132" t="s">
        <v>4109</v>
      </c>
      <c r="Q1132">
        <v>92.589059540560996</v>
      </c>
      <c r="R1132" t="s">
        <v>4109</v>
      </c>
      <c r="S1132" t="s">
        <v>4109</v>
      </c>
      <c r="T1132" t="s">
        <v>4109</v>
      </c>
      <c r="U1132" t="s">
        <v>4109</v>
      </c>
      <c r="V1132" t="s">
        <v>4109</v>
      </c>
      <c r="W1132" t="s">
        <v>4109</v>
      </c>
      <c r="X1132" t="s">
        <v>4109</v>
      </c>
      <c r="Y1132" t="s">
        <v>4109</v>
      </c>
      <c r="Z1132" s="4">
        <f t="shared" si="17"/>
        <v>0.15</v>
      </c>
    </row>
    <row r="1133" spans="2:26" x14ac:dyDescent="0.25">
      <c r="B1133" t="s">
        <v>5257</v>
      </c>
      <c r="C1133" t="s">
        <v>846</v>
      </c>
      <c r="D1133" t="s">
        <v>3495</v>
      </c>
      <c r="E1133" t="s">
        <v>1995</v>
      </c>
      <c r="F1133" t="s">
        <v>4109</v>
      </c>
      <c r="G1133" t="s">
        <v>4109</v>
      </c>
      <c r="H1133" t="s">
        <v>4109</v>
      </c>
      <c r="I1133" t="s">
        <v>4109</v>
      </c>
      <c r="J1133">
        <v>29.069157725853501</v>
      </c>
      <c r="K1133" t="s">
        <v>4109</v>
      </c>
      <c r="L1133" t="s">
        <v>4109</v>
      </c>
      <c r="M1133" t="s">
        <v>4109</v>
      </c>
      <c r="N1133" t="s">
        <v>4109</v>
      </c>
      <c r="O1133">
        <v>20.754399469170298</v>
      </c>
      <c r="P1133" t="s">
        <v>4109</v>
      </c>
      <c r="Q1133">
        <v>95.632389731105505</v>
      </c>
      <c r="R1133" t="s">
        <v>4109</v>
      </c>
      <c r="S1133" t="s">
        <v>4109</v>
      </c>
      <c r="T1133" t="s">
        <v>4109</v>
      </c>
      <c r="U1133" t="s">
        <v>4109</v>
      </c>
      <c r="V1133" t="s">
        <v>4109</v>
      </c>
      <c r="W1133" t="s">
        <v>4109</v>
      </c>
      <c r="X1133" t="s">
        <v>4109</v>
      </c>
      <c r="Y1133" t="s">
        <v>4109</v>
      </c>
      <c r="Z1133" s="4">
        <f t="shared" si="17"/>
        <v>0.15</v>
      </c>
    </row>
    <row r="1134" spans="2:26" x14ac:dyDescent="0.25">
      <c r="B1134" t="s">
        <v>5257</v>
      </c>
      <c r="C1134" t="s">
        <v>846</v>
      </c>
      <c r="D1134" t="s">
        <v>1953</v>
      </c>
      <c r="E1134" t="s">
        <v>875</v>
      </c>
      <c r="F1134" t="s">
        <v>4109</v>
      </c>
      <c r="G1134" t="s">
        <v>4109</v>
      </c>
      <c r="H1134" t="s">
        <v>4109</v>
      </c>
      <c r="I1134" t="s">
        <v>4109</v>
      </c>
      <c r="J1134">
        <v>15.5433710883113</v>
      </c>
      <c r="K1134" t="s">
        <v>4109</v>
      </c>
      <c r="L1134" t="s">
        <v>4109</v>
      </c>
      <c r="M1134" t="s">
        <v>4109</v>
      </c>
      <c r="N1134" t="s">
        <v>4109</v>
      </c>
      <c r="O1134">
        <v>9.5683957402002306</v>
      </c>
      <c r="P1134" t="s">
        <v>4109</v>
      </c>
      <c r="Q1134">
        <v>90.2842410515062</v>
      </c>
      <c r="R1134" t="s">
        <v>4109</v>
      </c>
      <c r="S1134" t="s">
        <v>4109</v>
      </c>
      <c r="T1134" t="s">
        <v>4109</v>
      </c>
      <c r="U1134" t="s">
        <v>4109</v>
      </c>
      <c r="V1134" t="s">
        <v>4109</v>
      </c>
      <c r="W1134" t="s">
        <v>4109</v>
      </c>
      <c r="X1134" t="s">
        <v>4109</v>
      </c>
      <c r="Y1134" t="s">
        <v>4109</v>
      </c>
      <c r="Z1134" s="4">
        <f t="shared" si="17"/>
        <v>0.15</v>
      </c>
    </row>
    <row r="1135" spans="2:26" x14ac:dyDescent="0.25">
      <c r="B1135" t="s">
        <v>5257</v>
      </c>
      <c r="C1135" t="s">
        <v>846</v>
      </c>
      <c r="D1135" t="s">
        <v>5041</v>
      </c>
      <c r="E1135" t="s">
        <v>2780</v>
      </c>
      <c r="F1135" t="s">
        <v>4109</v>
      </c>
      <c r="G1135" t="s">
        <v>4109</v>
      </c>
      <c r="H1135" t="s">
        <v>4109</v>
      </c>
      <c r="I1135" t="s">
        <v>4109</v>
      </c>
      <c r="J1135" t="s">
        <v>4109</v>
      </c>
      <c r="K1135" t="s">
        <v>4109</v>
      </c>
      <c r="L1135">
        <v>26</v>
      </c>
      <c r="M1135" t="s">
        <v>4109</v>
      </c>
      <c r="N1135" t="s">
        <v>4109</v>
      </c>
      <c r="O1135" t="s">
        <v>4109</v>
      </c>
      <c r="P1135" t="s">
        <v>4109</v>
      </c>
      <c r="Q1135" t="s">
        <v>4109</v>
      </c>
      <c r="R1135" t="s">
        <v>4109</v>
      </c>
      <c r="S1135" t="s">
        <v>4109</v>
      </c>
      <c r="T1135">
        <v>39.299999999999997</v>
      </c>
      <c r="U1135" t="s">
        <v>4109</v>
      </c>
      <c r="V1135">
        <v>50.6</v>
      </c>
      <c r="W1135" t="s">
        <v>4109</v>
      </c>
      <c r="X1135" t="s">
        <v>4109</v>
      </c>
      <c r="Y1135" t="s">
        <v>4109</v>
      </c>
      <c r="Z1135" s="4">
        <f t="shared" si="17"/>
        <v>0.15</v>
      </c>
    </row>
    <row r="1136" spans="2:26" x14ac:dyDescent="0.25">
      <c r="B1136" t="s">
        <v>5257</v>
      </c>
      <c r="C1136" t="s">
        <v>846</v>
      </c>
      <c r="D1136" t="s">
        <v>573</v>
      </c>
      <c r="E1136" t="s">
        <v>224</v>
      </c>
      <c r="F1136">
        <v>37</v>
      </c>
      <c r="G1136" t="s">
        <v>4109</v>
      </c>
      <c r="H1136" t="s">
        <v>4109</v>
      </c>
      <c r="I1136" t="s">
        <v>4109</v>
      </c>
      <c r="J1136" t="s">
        <v>4109</v>
      </c>
      <c r="K1136" t="s">
        <v>4109</v>
      </c>
      <c r="L1136">
        <v>46.362816000000002</v>
      </c>
      <c r="M1136" t="s">
        <v>4109</v>
      </c>
      <c r="N1136" t="s">
        <v>4109</v>
      </c>
      <c r="O1136" t="s">
        <v>4109</v>
      </c>
      <c r="P1136" t="s">
        <v>4109</v>
      </c>
      <c r="Q1136" t="s">
        <v>4109</v>
      </c>
      <c r="R1136" t="s">
        <v>4109</v>
      </c>
      <c r="S1136" t="s">
        <v>4109</v>
      </c>
      <c r="T1136" t="s">
        <v>4109</v>
      </c>
      <c r="U1136" t="s">
        <v>4109</v>
      </c>
      <c r="V1136">
        <v>54.872588999999998</v>
      </c>
      <c r="W1136" t="s">
        <v>4109</v>
      </c>
      <c r="X1136" t="s">
        <v>4109</v>
      </c>
      <c r="Y1136" t="s">
        <v>4109</v>
      </c>
      <c r="Z1136" s="4">
        <f t="shared" si="17"/>
        <v>0.15</v>
      </c>
    </row>
    <row r="1137" spans="2:26" x14ac:dyDescent="0.25">
      <c r="B1137" t="s">
        <v>5257</v>
      </c>
      <c r="C1137" t="s">
        <v>846</v>
      </c>
      <c r="D1137" t="s">
        <v>5084</v>
      </c>
      <c r="E1137" t="s">
        <v>414</v>
      </c>
      <c r="F1137" t="s">
        <v>4109</v>
      </c>
      <c r="G1137" t="s">
        <v>4109</v>
      </c>
      <c r="H1137" t="s">
        <v>4109</v>
      </c>
      <c r="I1137" t="s">
        <v>4109</v>
      </c>
      <c r="J1137" t="s">
        <v>4109</v>
      </c>
      <c r="K1137" t="s">
        <v>4109</v>
      </c>
      <c r="L1137" t="s">
        <v>4109</v>
      </c>
      <c r="M1137" t="s">
        <v>4109</v>
      </c>
      <c r="N1137" t="s">
        <v>4109</v>
      </c>
      <c r="O1137" t="s">
        <v>4109</v>
      </c>
      <c r="P1137">
        <v>12.2799997329712</v>
      </c>
      <c r="Q1137" t="s">
        <v>4109</v>
      </c>
      <c r="R1137">
        <v>12.9700002670288</v>
      </c>
      <c r="S1137" t="s">
        <v>4109</v>
      </c>
      <c r="T1137" t="s">
        <v>4109</v>
      </c>
      <c r="U1137" t="s">
        <v>4109</v>
      </c>
      <c r="V1137" t="s">
        <v>4109</v>
      </c>
      <c r="W1137" t="s">
        <v>4109</v>
      </c>
      <c r="X1137">
        <v>13.710000038146999</v>
      </c>
      <c r="Y1137" t="s">
        <v>4109</v>
      </c>
      <c r="Z1137" s="4">
        <f t="shared" si="17"/>
        <v>0.15</v>
      </c>
    </row>
    <row r="1138" spans="2:26" x14ac:dyDescent="0.25">
      <c r="B1138" t="s">
        <v>5257</v>
      </c>
      <c r="C1138" t="s">
        <v>846</v>
      </c>
      <c r="D1138" t="s">
        <v>4646</v>
      </c>
      <c r="E1138" t="s">
        <v>704</v>
      </c>
      <c r="F1138" t="s">
        <v>4109</v>
      </c>
      <c r="G1138" t="s">
        <v>4109</v>
      </c>
      <c r="H1138" t="s">
        <v>4109</v>
      </c>
      <c r="I1138" t="s">
        <v>4109</v>
      </c>
      <c r="J1138">
        <v>34.4</v>
      </c>
      <c r="K1138" t="s">
        <v>4109</v>
      </c>
      <c r="L1138" t="s">
        <v>4109</v>
      </c>
      <c r="M1138" t="s">
        <v>4109</v>
      </c>
      <c r="N1138" t="s">
        <v>4109</v>
      </c>
      <c r="O1138">
        <v>35.4</v>
      </c>
      <c r="P1138" t="s">
        <v>4109</v>
      </c>
      <c r="Q1138">
        <v>35.700000000000003</v>
      </c>
      <c r="R1138" t="s">
        <v>4109</v>
      </c>
      <c r="S1138" t="s">
        <v>4109</v>
      </c>
      <c r="T1138" t="s">
        <v>4109</v>
      </c>
      <c r="U1138" t="s">
        <v>4109</v>
      </c>
      <c r="V1138" t="s">
        <v>4109</v>
      </c>
      <c r="W1138" t="s">
        <v>4109</v>
      </c>
      <c r="X1138" t="s">
        <v>4109</v>
      </c>
      <c r="Y1138" t="s">
        <v>4109</v>
      </c>
      <c r="Z1138" s="4">
        <f t="shared" si="17"/>
        <v>0.15</v>
      </c>
    </row>
    <row r="1139" spans="2:26" x14ac:dyDescent="0.25">
      <c r="B1139" t="s">
        <v>5257</v>
      </c>
      <c r="C1139" t="s">
        <v>846</v>
      </c>
      <c r="D1139" t="s">
        <v>2821</v>
      </c>
      <c r="E1139" t="s">
        <v>4473</v>
      </c>
      <c r="F1139" t="s">
        <v>4109</v>
      </c>
      <c r="G1139" t="s">
        <v>4109</v>
      </c>
      <c r="H1139" t="s">
        <v>4109</v>
      </c>
      <c r="I1139" t="s">
        <v>4109</v>
      </c>
      <c r="J1139">
        <v>20.6</v>
      </c>
      <c r="K1139" t="s">
        <v>4109</v>
      </c>
      <c r="L1139" t="s">
        <v>4109</v>
      </c>
      <c r="M1139" t="s">
        <v>4109</v>
      </c>
      <c r="N1139" t="s">
        <v>4109</v>
      </c>
      <c r="O1139">
        <v>20.5</v>
      </c>
      <c r="P1139" t="s">
        <v>4109</v>
      </c>
      <c r="Q1139">
        <v>20.5</v>
      </c>
      <c r="R1139" t="s">
        <v>4109</v>
      </c>
      <c r="S1139" t="s">
        <v>4109</v>
      </c>
      <c r="T1139" t="s">
        <v>4109</v>
      </c>
      <c r="U1139" t="s">
        <v>4109</v>
      </c>
      <c r="V1139" t="s">
        <v>4109</v>
      </c>
      <c r="W1139" t="s">
        <v>4109</v>
      </c>
      <c r="X1139" t="s">
        <v>4109</v>
      </c>
      <c r="Y1139" t="s">
        <v>4109</v>
      </c>
      <c r="Z1139" s="4">
        <f t="shared" si="17"/>
        <v>0.15</v>
      </c>
    </row>
    <row r="1140" spans="2:26" x14ac:dyDescent="0.25">
      <c r="B1140" t="s">
        <v>5257</v>
      </c>
      <c r="C1140" t="s">
        <v>846</v>
      </c>
      <c r="D1140" t="s">
        <v>2773</v>
      </c>
      <c r="E1140" t="s">
        <v>1682</v>
      </c>
      <c r="F1140" t="s">
        <v>4109</v>
      </c>
      <c r="G1140" t="s">
        <v>4109</v>
      </c>
      <c r="H1140" t="s">
        <v>4109</v>
      </c>
      <c r="I1140" t="s">
        <v>4109</v>
      </c>
      <c r="J1140">
        <v>29.1</v>
      </c>
      <c r="K1140" t="s">
        <v>4109</v>
      </c>
      <c r="L1140" t="s">
        <v>4109</v>
      </c>
      <c r="M1140" t="s">
        <v>4109</v>
      </c>
      <c r="N1140" t="s">
        <v>4109</v>
      </c>
      <c r="O1140">
        <v>30</v>
      </c>
      <c r="P1140" t="s">
        <v>4109</v>
      </c>
      <c r="Q1140">
        <v>30.1</v>
      </c>
      <c r="R1140" t="s">
        <v>4109</v>
      </c>
      <c r="S1140" t="s">
        <v>4109</v>
      </c>
      <c r="T1140" t="s">
        <v>4109</v>
      </c>
      <c r="U1140" t="s">
        <v>4109</v>
      </c>
      <c r="V1140" t="s">
        <v>4109</v>
      </c>
      <c r="W1140" t="s">
        <v>4109</v>
      </c>
      <c r="X1140" t="s">
        <v>4109</v>
      </c>
      <c r="Y1140" t="s">
        <v>4109</v>
      </c>
      <c r="Z1140" s="4">
        <f t="shared" si="17"/>
        <v>0.15</v>
      </c>
    </row>
    <row r="1141" spans="2:26" x14ac:dyDescent="0.25">
      <c r="B1141" t="s">
        <v>5257</v>
      </c>
      <c r="C1141" t="s">
        <v>846</v>
      </c>
      <c r="D1141" t="s">
        <v>1421</v>
      </c>
      <c r="E1141" t="s">
        <v>1226</v>
      </c>
      <c r="F1141" t="s">
        <v>4109</v>
      </c>
      <c r="G1141" t="s">
        <v>4109</v>
      </c>
      <c r="H1141" t="s">
        <v>4109</v>
      </c>
      <c r="I1141" t="s">
        <v>4109</v>
      </c>
      <c r="J1141">
        <v>43.5</v>
      </c>
      <c r="K1141" t="s">
        <v>4109</v>
      </c>
      <c r="L1141" t="s">
        <v>4109</v>
      </c>
      <c r="M1141" t="s">
        <v>4109</v>
      </c>
      <c r="N1141" t="s">
        <v>4109</v>
      </c>
      <c r="O1141">
        <v>44.2</v>
      </c>
      <c r="P1141" t="s">
        <v>4109</v>
      </c>
      <c r="Q1141">
        <v>44.4</v>
      </c>
      <c r="R1141" t="s">
        <v>4109</v>
      </c>
      <c r="S1141" t="s">
        <v>4109</v>
      </c>
      <c r="T1141" t="s">
        <v>4109</v>
      </c>
      <c r="U1141" t="s">
        <v>4109</v>
      </c>
      <c r="V1141" t="s">
        <v>4109</v>
      </c>
      <c r="W1141" t="s">
        <v>4109</v>
      </c>
      <c r="X1141" t="s">
        <v>4109</v>
      </c>
      <c r="Y1141" t="s">
        <v>4109</v>
      </c>
      <c r="Z1141" s="4">
        <f t="shared" si="17"/>
        <v>0.15</v>
      </c>
    </row>
    <row r="1142" spans="2:26" x14ac:dyDescent="0.25">
      <c r="B1142" t="s">
        <v>5257</v>
      </c>
      <c r="C1142" t="s">
        <v>846</v>
      </c>
      <c r="D1142" t="s">
        <v>488</v>
      </c>
      <c r="E1142" t="s">
        <v>2261</v>
      </c>
      <c r="F1142" t="s">
        <v>4109</v>
      </c>
      <c r="G1142" t="s">
        <v>4109</v>
      </c>
      <c r="H1142" t="s">
        <v>4109</v>
      </c>
      <c r="I1142" t="s">
        <v>4109</v>
      </c>
      <c r="J1142">
        <v>3.7</v>
      </c>
      <c r="K1142" t="s">
        <v>4109</v>
      </c>
      <c r="L1142" t="s">
        <v>4109</v>
      </c>
      <c r="M1142" t="s">
        <v>4109</v>
      </c>
      <c r="N1142" t="s">
        <v>4109</v>
      </c>
      <c r="O1142">
        <v>3.5</v>
      </c>
      <c r="P1142" t="s">
        <v>4109</v>
      </c>
      <c r="Q1142">
        <v>3.5</v>
      </c>
      <c r="R1142" t="s">
        <v>4109</v>
      </c>
      <c r="S1142" t="s">
        <v>4109</v>
      </c>
      <c r="T1142" t="s">
        <v>4109</v>
      </c>
      <c r="U1142" t="s">
        <v>4109</v>
      </c>
      <c r="V1142" t="s">
        <v>4109</v>
      </c>
      <c r="W1142" t="s">
        <v>4109</v>
      </c>
      <c r="X1142" t="s">
        <v>4109</v>
      </c>
      <c r="Y1142" t="s">
        <v>4109</v>
      </c>
      <c r="Z1142" s="4">
        <f t="shared" si="17"/>
        <v>0.15</v>
      </c>
    </row>
    <row r="1143" spans="2:26" x14ac:dyDescent="0.25">
      <c r="B1143" t="s">
        <v>5257</v>
      </c>
      <c r="C1143" t="s">
        <v>846</v>
      </c>
      <c r="D1143" t="s">
        <v>2974</v>
      </c>
      <c r="E1143" t="s">
        <v>3978</v>
      </c>
      <c r="F1143" t="s">
        <v>4109</v>
      </c>
      <c r="G1143" t="s">
        <v>4109</v>
      </c>
      <c r="H1143" t="s">
        <v>4109</v>
      </c>
      <c r="I1143" t="s">
        <v>4109</v>
      </c>
      <c r="J1143">
        <v>8.5</v>
      </c>
      <c r="K1143" t="s">
        <v>4109</v>
      </c>
      <c r="L1143" t="s">
        <v>4109</v>
      </c>
      <c r="M1143" t="s">
        <v>4109</v>
      </c>
      <c r="N1143" t="s">
        <v>4109</v>
      </c>
      <c r="O1143">
        <v>8.3000000000000007</v>
      </c>
      <c r="P1143" t="s">
        <v>4109</v>
      </c>
      <c r="Q1143">
        <v>8.1</v>
      </c>
      <c r="R1143" t="s">
        <v>4109</v>
      </c>
      <c r="S1143" t="s">
        <v>4109</v>
      </c>
      <c r="T1143" t="s">
        <v>4109</v>
      </c>
      <c r="U1143" t="s">
        <v>4109</v>
      </c>
      <c r="V1143" t="s">
        <v>4109</v>
      </c>
      <c r="W1143" t="s">
        <v>4109</v>
      </c>
      <c r="X1143" t="s">
        <v>4109</v>
      </c>
      <c r="Y1143" t="s">
        <v>4109</v>
      </c>
      <c r="Z1143" s="4">
        <f t="shared" si="17"/>
        <v>0.15</v>
      </c>
    </row>
    <row r="1144" spans="2:26" x14ac:dyDescent="0.25">
      <c r="B1144" t="s">
        <v>5257</v>
      </c>
      <c r="C1144" t="s">
        <v>846</v>
      </c>
      <c r="D1144" t="s">
        <v>2857</v>
      </c>
      <c r="E1144" t="s">
        <v>639</v>
      </c>
      <c r="F1144" t="s">
        <v>4109</v>
      </c>
      <c r="G1144" t="s">
        <v>4109</v>
      </c>
      <c r="H1144" t="s">
        <v>4109</v>
      </c>
      <c r="I1144" t="s">
        <v>4109</v>
      </c>
      <c r="J1144">
        <v>12</v>
      </c>
      <c r="K1144" t="s">
        <v>4109</v>
      </c>
      <c r="L1144" t="s">
        <v>4109</v>
      </c>
      <c r="M1144" t="s">
        <v>4109</v>
      </c>
      <c r="N1144" t="s">
        <v>4109</v>
      </c>
      <c r="O1144">
        <v>11.8</v>
      </c>
      <c r="P1144" t="s">
        <v>4109</v>
      </c>
      <c r="Q1144">
        <v>11.7</v>
      </c>
      <c r="R1144" t="s">
        <v>4109</v>
      </c>
      <c r="S1144" t="s">
        <v>4109</v>
      </c>
      <c r="T1144" t="s">
        <v>4109</v>
      </c>
      <c r="U1144" t="s">
        <v>4109</v>
      </c>
      <c r="V1144" t="s">
        <v>4109</v>
      </c>
      <c r="W1144" t="s">
        <v>4109</v>
      </c>
      <c r="X1144" t="s">
        <v>4109</v>
      </c>
      <c r="Y1144" t="s">
        <v>4109</v>
      </c>
      <c r="Z1144" s="4">
        <f t="shared" si="17"/>
        <v>0.15</v>
      </c>
    </row>
    <row r="1145" spans="2:26" x14ac:dyDescent="0.25">
      <c r="B1145" t="s">
        <v>5257</v>
      </c>
      <c r="C1145" t="s">
        <v>846</v>
      </c>
      <c r="D1145" t="s">
        <v>3647</v>
      </c>
      <c r="E1145" t="s">
        <v>1564</v>
      </c>
      <c r="F1145" t="s">
        <v>4109</v>
      </c>
      <c r="G1145" t="s">
        <v>4109</v>
      </c>
      <c r="H1145" t="s">
        <v>4109</v>
      </c>
      <c r="I1145" t="s">
        <v>4109</v>
      </c>
      <c r="J1145">
        <v>15.4</v>
      </c>
      <c r="K1145" t="s">
        <v>4109</v>
      </c>
      <c r="L1145" t="s">
        <v>4109</v>
      </c>
      <c r="M1145" t="s">
        <v>4109</v>
      </c>
      <c r="N1145" t="s">
        <v>4109</v>
      </c>
      <c r="O1145">
        <v>15.2</v>
      </c>
      <c r="P1145" t="s">
        <v>4109</v>
      </c>
      <c r="Q1145">
        <v>15.2</v>
      </c>
      <c r="R1145" t="s">
        <v>4109</v>
      </c>
      <c r="S1145" t="s">
        <v>4109</v>
      </c>
      <c r="T1145" t="s">
        <v>4109</v>
      </c>
      <c r="U1145" t="s">
        <v>4109</v>
      </c>
      <c r="V1145" t="s">
        <v>4109</v>
      </c>
      <c r="W1145" t="s">
        <v>4109</v>
      </c>
      <c r="X1145" t="s">
        <v>4109</v>
      </c>
      <c r="Y1145" t="s">
        <v>4109</v>
      </c>
      <c r="Z1145" s="4">
        <f t="shared" si="17"/>
        <v>0.15</v>
      </c>
    </row>
    <row r="1146" spans="2:26" x14ac:dyDescent="0.25">
      <c r="B1146" t="s">
        <v>5257</v>
      </c>
      <c r="C1146" t="s">
        <v>846</v>
      </c>
      <c r="D1146" t="s">
        <v>2103</v>
      </c>
      <c r="E1146" t="s">
        <v>3403</v>
      </c>
      <c r="F1146" t="s">
        <v>4109</v>
      </c>
      <c r="G1146" t="s">
        <v>4109</v>
      </c>
      <c r="H1146" t="s">
        <v>4109</v>
      </c>
      <c r="I1146" t="s">
        <v>4109</v>
      </c>
      <c r="J1146">
        <v>1.5187200000000001</v>
      </c>
      <c r="K1146" t="s">
        <v>4109</v>
      </c>
      <c r="L1146" t="s">
        <v>4109</v>
      </c>
      <c r="M1146" t="s">
        <v>4109</v>
      </c>
      <c r="N1146" t="s">
        <v>4109</v>
      </c>
      <c r="O1146">
        <v>1.0943099999999999</v>
      </c>
      <c r="P1146" t="s">
        <v>4109</v>
      </c>
      <c r="Q1146">
        <v>1.1194200000000001</v>
      </c>
      <c r="R1146" t="s">
        <v>4109</v>
      </c>
      <c r="S1146" t="s">
        <v>4109</v>
      </c>
      <c r="T1146" t="s">
        <v>4109</v>
      </c>
      <c r="U1146" t="s">
        <v>4109</v>
      </c>
      <c r="V1146" t="s">
        <v>4109</v>
      </c>
      <c r="W1146" t="s">
        <v>4109</v>
      </c>
      <c r="X1146" t="s">
        <v>4109</v>
      </c>
      <c r="Y1146" t="s">
        <v>4109</v>
      </c>
      <c r="Z1146" s="4">
        <f t="shared" si="17"/>
        <v>0.15</v>
      </c>
    </row>
    <row r="1147" spans="2:26" x14ac:dyDescent="0.25">
      <c r="B1147" t="s">
        <v>5257</v>
      </c>
      <c r="C1147" t="s">
        <v>846</v>
      </c>
      <c r="D1147" t="s">
        <v>750</v>
      </c>
      <c r="E1147" t="s">
        <v>84</v>
      </c>
      <c r="F1147" t="s">
        <v>4109</v>
      </c>
      <c r="G1147" t="s">
        <v>4109</v>
      </c>
      <c r="H1147" t="s">
        <v>4109</v>
      </c>
      <c r="I1147" t="s">
        <v>4109</v>
      </c>
      <c r="J1147">
        <v>2.8855700000000001E-2</v>
      </c>
      <c r="K1147" t="s">
        <v>4109</v>
      </c>
      <c r="L1147" t="s">
        <v>4109</v>
      </c>
      <c r="M1147" t="s">
        <v>4109</v>
      </c>
      <c r="N1147" t="s">
        <v>4109</v>
      </c>
      <c r="O1147">
        <v>2.0791899999999999E-2</v>
      </c>
      <c r="P1147" t="s">
        <v>4109</v>
      </c>
      <c r="Q1147">
        <v>2.1269E-2</v>
      </c>
      <c r="R1147" t="s">
        <v>4109</v>
      </c>
      <c r="S1147" t="s">
        <v>4109</v>
      </c>
      <c r="T1147" t="s">
        <v>4109</v>
      </c>
      <c r="U1147" t="s">
        <v>4109</v>
      </c>
      <c r="V1147" t="s">
        <v>4109</v>
      </c>
      <c r="W1147" t="s">
        <v>4109</v>
      </c>
      <c r="X1147" t="s">
        <v>4109</v>
      </c>
      <c r="Y1147" t="s">
        <v>4109</v>
      </c>
      <c r="Z1147" s="4">
        <f t="shared" si="17"/>
        <v>0.15</v>
      </c>
    </row>
    <row r="1148" spans="2:26" x14ac:dyDescent="0.25">
      <c r="B1148" t="s">
        <v>5257</v>
      </c>
      <c r="C1148" t="s">
        <v>846</v>
      </c>
      <c r="D1148" t="s">
        <v>3199</v>
      </c>
      <c r="E1148" t="s">
        <v>1575</v>
      </c>
      <c r="F1148" t="s">
        <v>4109</v>
      </c>
      <c r="G1148" t="s">
        <v>4109</v>
      </c>
      <c r="H1148" t="s">
        <v>4109</v>
      </c>
      <c r="I1148" t="s">
        <v>4109</v>
      </c>
      <c r="J1148">
        <v>2.2588200000000001</v>
      </c>
      <c r="K1148" t="s">
        <v>4109</v>
      </c>
      <c r="L1148" t="s">
        <v>4109</v>
      </c>
      <c r="M1148" t="s">
        <v>4109</v>
      </c>
      <c r="N1148" t="s">
        <v>4109</v>
      </c>
      <c r="O1148">
        <v>2.1548400000000001</v>
      </c>
      <c r="P1148" t="s">
        <v>4109</v>
      </c>
      <c r="Q1148">
        <v>2.4808500000000002</v>
      </c>
      <c r="R1148" t="s">
        <v>4109</v>
      </c>
      <c r="S1148" t="s">
        <v>4109</v>
      </c>
      <c r="T1148" t="s">
        <v>4109</v>
      </c>
      <c r="U1148" t="s">
        <v>4109</v>
      </c>
      <c r="V1148" t="s">
        <v>4109</v>
      </c>
      <c r="W1148" t="s">
        <v>4109</v>
      </c>
      <c r="X1148" t="s">
        <v>4109</v>
      </c>
      <c r="Y1148" t="s">
        <v>4109</v>
      </c>
      <c r="Z1148" s="4">
        <f t="shared" si="17"/>
        <v>0.15</v>
      </c>
    </row>
    <row r="1149" spans="2:26" x14ac:dyDescent="0.25">
      <c r="B1149" t="s">
        <v>5257</v>
      </c>
      <c r="C1149" t="s">
        <v>846</v>
      </c>
      <c r="D1149" t="s">
        <v>740</v>
      </c>
      <c r="E1149" t="s">
        <v>2069</v>
      </c>
      <c r="F1149" t="s">
        <v>4109</v>
      </c>
      <c r="G1149" t="s">
        <v>4109</v>
      </c>
      <c r="H1149" t="s">
        <v>4109</v>
      </c>
      <c r="I1149" t="s">
        <v>4109</v>
      </c>
      <c r="J1149">
        <v>7.0023299999999997E-2</v>
      </c>
      <c r="K1149" t="s">
        <v>4109</v>
      </c>
      <c r="L1149" t="s">
        <v>4109</v>
      </c>
      <c r="M1149" t="s">
        <v>4109</v>
      </c>
      <c r="N1149" t="s">
        <v>4109</v>
      </c>
      <c r="O1149">
        <v>6.6799999999999998E-2</v>
      </c>
      <c r="P1149" t="s">
        <v>4109</v>
      </c>
      <c r="Q1149">
        <v>7.6906199999999994E-2</v>
      </c>
      <c r="R1149" t="s">
        <v>4109</v>
      </c>
      <c r="S1149" t="s">
        <v>4109</v>
      </c>
      <c r="T1149" t="s">
        <v>4109</v>
      </c>
      <c r="U1149" t="s">
        <v>4109</v>
      </c>
      <c r="V1149" t="s">
        <v>4109</v>
      </c>
      <c r="W1149" t="s">
        <v>4109</v>
      </c>
      <c r="X1149" t="s">
        <v>4109</v>
      </c>
      <c r="Y1149" t="s">
        <v>4109</v>
      </c>
      <c r="Z1149" s="4">
        <f t="shared" si="17"/>
        <v>0.15</v>
      </c>
    </row>
    <row r="1150" spans="2:26" x14ac:dyDescent="0.25">
      <c r="B1150" t="s">
        <v>5257</v>
      </c>
      <c r="C1150" t="s">
        <v>846</v>
      </c>
      <c r="D1150" t="s">
        <v>5315</v>
      </c>
      <c r="E1150" t="s">
        <v>2925</v>
      </c>
      <c r="F1150" t="s">
        <v>4109</v>
      </c>
      <c r="G1150" t="s">
        <v>4109</v>
      </c>
      <c r="H1150" t="s">
        <v>4109</v>
      </c>
      <c r="I1150" t="s">
        <v>4109</v>
      </c>
      <c r="J1150" t="s">
        <v>4109</v>
      </c>
      <c r="K1150" t="s">
        <v>4109</v>
      </c>
      <c r="L1150" t="s">
        <v>4109</v>
      </c>
      <c r="M1150" t="s">
        <v>4109</v>
      </c>
      <c r="N1150" t="s">
        <v>4109</v>
      </c>
      <c r="O1150" t="s">
        <v>4109</v>
      </c>
      <c r="P1150">
        <v>75.300003051757798</v>
      </c>
      <c r="Q1150" t="s">
        <v>4109</v>
      </c>
      <c r="R1150">
        <v>74.819999694824205</v>
      </c>
      <c r="S1150" t="s">
        <v>4109</v>
      </c>
      <c r="T1150" t="s">
        <v>4109</v>
      </c>
      <c r="U1150" t="s">
        <v>4109</v>
      </c>
      <c r="V1150" t="s">
        <v>4109</v>
      </c>
      <c r="W1150" t="s">
        <v>4109</v>
      </c>
      <c r="X1150">
        <v>80.279998779296903</v>
      </c>
      <c r="Y1150" t="s">
        <v>4109</v>
      </c>
      <c r="Z1150" s="4">
        <f t="shared" si="17"/>
        <v>0.15</v>
      </c>
    </row>
    <row r="1151" spans="2:26" x14ac:dyDescent="0.25">
      <c r="B1151" t="s">
        <v>5257</v>
      </c>
      <c r="C1151" t="s">
        <v>846</v>
      </c>
      <c r="D1151" t="s">
        <v>4397</v>
      </c>
      <c r="E1151" t="s">
        <v>1625</v>
      </c>
      <c r="F1151" t="s">
        <v>4109</v>
      </c>
      <c r="G1151" t="s">
        <v>4109</v>
      </c>
      <c r="H1151" t="s">
        <v>4109</v>
      </c>
      <c r="I1151" t="s">
        <v>4109</v>
      </c>
      <c r="J1151" t="s">
        <v>4109</v>
      </c>
      <c r="K1151" t="s">
        <v>4109</v>
      </c>
      <c r="L1151" t="s">
        <v>4109</v>
      </c>
      <c r="M1151" t="s">
        <v>4109</v>
      </c>
      <c r="N1151" t="s">
        <v>4109</v>
      </c>
      <c r="O1151" t="s">
        <v>4109</v>
      </c>
      <c r="P1151">
        <v>71.669998168945298</v>
      </c>
      <c r="Q1151" t="s">
        <v>4109</v>
      </c>
      <c r="R1151">
        <v>70.300003051757798</v>
      </c>
      <c r="S1151" t="s">
        <v>4109</v>
      </c>
      <c r="T1151" t="s">
        <v>4109</v>
      </c>
      <c r="U1151" t="s">
        <v>4109</v>
      </c>
      <c r="V1151" t="s">
        <v>4109</v>
      </c>
      <c r="W1151" t="s">
        <v>4109</v>
      </c>
      <c r="X1151">
        <v>76.019996643066406</v>
      </c>
      <c r="Y1151" t="s">
        <v>4109</v>
      </c>
      <c r="Z1151" s="4">
        <f t="shared" si="17"/>
        <v>0.15</v>
      </c>
    </row>
    <row r="1152" spans="2:26" x14ac:dyDescent="0.25">
      <c r="B1152" t="s">
        <v>5257</v>
      </c>
      <c r="C1152" t="s">
        <v>846</v>
      </c>
      <c r="D1152" t="s">
        <v>3201</v>
      </c>
      <c r="E1152" t="s">
        <v>3611</v>
      </c>
      <c r="F1152" t="s">
        <v>4109</v>
      </c>
      <c r="G1152" t="s">
        <v>4109</v>
      </c>
      <c r="H1152" t="s">
        <v>4109</v>
      </c>
      <c r="I1152" t="s">
        <v>4109</v>
      </c>
      <c r="J1152" t="s">
        <v>4109</v>
      </c>
      <c r="K1152" t="s">
        <v>4109</v>
      </c>
      <c r="L1152" t="s">
        <v>4109</v>
      </c>
      <c r="M1152" t="s">
        <v>4109</v>
      </c>
      <c r="N1152" t="s">
        <v>4109</v>
      </c>
      <c r="O1152" t="s">
        <v>4109</v>
      </c>
      <c r="P1152">
        <v>76.010002136230497</v>
      </c>
      <c r="Q1152" t="s">
        <v>4109</v>
      </c>
      <c r="R1152">
        <v>75.730003356933594</v>
      </c>
      <c r="S1152" t="s">
        <v>4109</v>
      </c>
      <c r="T1152" t="s">
        <v>4109</v>
      </c>
      <c r="U1152" t="s">
        <v>4109</v>
      </c>
      <c r="V1152" t="s">
        <v>4109</v>
      </c>
      <c r="W1152" t="s">
        <v>4109</v>
      </c>
      <c r="X1152">
        <v>81.150001525878906</v>
      </c>
      <c r="Y1152" t="s">
        <v>4109</v>
      </c>
      <c r="Z1152" s="4">
        <f t="shared" si="17"/>
        <v>0.15</v>
      </c>
    </row>
    <row r="1153" spans="2:26" x14ac:dyDescent="0.25">
      <c r="B1153" t="s">
        <v>5257</v>
      </c>
      <c r="C1153" t="s">
        <v>846</v>
      </c>
      <c r="D1153" t="s">
        <v>4037</v>
      </c>
      <c r="E1153" t="s">
        <v>1063</v>
      </c>
      <c r="F1153" t="s">
        <v>4109</v>
      </c>
      <c r="G1153" t="s">
        <v>4109</v>
      </c>
      <c r="H1153" t="s">
        <v>4109</v>
      </c>
      <c r="I1153" t="s">
        <v>4109</v>
      </c>
      <c r="J1153" t="s">
        <v>4109</v>
      </c>
      <c r="K1153" t="s">
        <v>4109</v>
      </c>
      <c r="L1153" t="s">
        <v>4109</v>
      </c>
      <c r="M1153" t="s">
        <v>4109</v>
      </c>
      <c r="N1153" t="s">
        <v>4109</v>
      </c>
      <c r="O1153" t="s">
        <v>4109</v>
      </c>
      <c r="P1153" t="s">
        <v>4109</v>
      </c>
      <c r="Q1153" t="s">
        <v>4109</v>
      </c>
      <c r="R1153" t="s">
        <v>4109</v>
      </c>
      <c r="S1153" t="s">
        <v>4109</v>
      </c>
      <c r="T1153" t="s">
        <v>4109</v>
      </c>
      <c r="U1153" t="s">
        <v>4109</v>
      </c>
      <c r="V1153">
        <v>0.17069158600000001</v>
      </c>
      <c r="W1153">
        <v>0.17070584961860999</v>
      </c>
      <c r="X1153">
        <v>0.17070584961860999</v>
      </c>
      <c r="Y1153" t="s">
        <v>4109</v>
      </c>
      <c r="Z1153" s="4">
        <f t="shared" si="17"/>
        <v>0.15</v>
      </c>
    </row>
    <row r="1154" spans="2:26" x14ac:dyDescent="0.25">
      <c r="B1154" t="s">
        <v>5257</v>
      </c>
      <c r="C1154" t="s">
        <v>846</v>
      </c>
      <c r="D1154" t="s">
        <v>4594</v>
      </c>
      <c r="E1154" t="s">
        <v>3910</v>
      </c>
      <c r="F1154" t="s">
        <v>4109</v>
      </c>
      <c r="G1154" t="s">
        <v>4109</v>
      </c>
      <c r="H1154" t="s">
        <v>4109</v>
      </c>
      <c r="I1154" t="s">
        <v>4109</v>
      </c>
      <c r="J1154">
        <v>46500000</v>
      </c>
      <c r="K1154" t="s">
        <v>4109</v>
      </c>
      <c r="L1154" t="s">
        <v>4109</v>
      </c>
      <c r="M1154" t="s">
        <v>4109</v>
      </c>
      <c r="N1154" t="s">
        <v>4109</v>
      </c>
      <c r="O1154">
        <v>44000000</v>
      </c>
      <c r="P1154" t="s">
        <v>4109</v>
      </c>
      <c r="Q1154">
        <v>51900000</v>
      </c>
      <c r="R1154" t="s">
        <v>4109</v>
      </c>
      <c r="S1154" t="s">
        <v>4109</v>
      </c>
      <c r="T1154" t="s">
        <v>4109</v>
      </c>
      <c r="U1154" t="s">
        <v>4109</v>
      </c>
      <c r="V1154" t="s">
        <v>4109</v>
      </c>
      <c r="W1154" t="s">
        <v>4109</v>
      </c>
      <c r="X1154" t="s">
        <v>4109</v>
      </c>
      <c r="Y1154" t="s">
        <v>4109</v>
      </c>
      <c r="Z1154" s="4">
        <f t="shared" ref="Z1154:Z1217" si="18">COUNTIF(F1154:Y1154,"&lt;&gt;..")/20</f>
        <v>0.15</v>
      </c>
    </row>
    <row r="1155" spans="2:26" x14ac:dyDescent="0.25">
      <c r="B1155" t="s">
        <v>5257</v>
      </c>
      <c r="C1155" t="s">
        <v>846</v>
      </c>
      <c r="D1155" t="s">
        <v>2652</v>
      </c>
      <c r="E1155" t="s">
        <v>611</v>
      </c>
      <c r="F1155" t="s">
        <v>4109</v>
      </c>
      <c r="G1155" t="s">
        <v>4109</v>
      </c>
      <c r="H1155" t="s">
        <v>4109</v>
      </c>
      <c r="I1155" t="s">
        <v>4109</v>
      </c>
      <c r="J1155">
        <v>26400000</v>
      </c>
      <c r="K1155" t="s">
        <v>4109</v>
      </c>
      <c r="L1155" t="s">
        <v>4109</v>
      </c>
      <c r="M1155" t="s">
        <v>4109</v>
      </c>
      <c r="N1155" t="s">
        <v>4109</v>
      </c>
      <c r="O1155">
        <v>40900000</v>
      </c>
      <c r="P1155" t="s">
        <v>4109</v>
      </c>
      <c r="Q1155">
        <v>57500000</v>
      </c>
      <c r="R1155" t="s">
        <v>4109</v>
      </c>
      <c r="S1155" t="s">
        <v>4109</v>
      </c>
      <c r="T1155" t="s">
        <v>4109</v>
      </c>
      <c r="U1155" t="s">
        <v>4109</v>
      </c>
      <c r="V1155" t="s">
        <v>4109</v>
      </c>
      <c r="W1155" t="s">
        <v>4109</v>
      </c>
      <c r="X1155" t="s">
        <v>4109</v>
      </c>
      <c r="Y1155" t="s">
        <v>4109</v>
      </c>
      <c r="Z1155" s="4">
        <f t="shared" si="18"/>
        <v>0.15</v>
      </c>
    </row>
    <row r="1156" spans="2:26" x14ac:dyDescent="0.25">
      <c r="B1156" t="s">
        <v>5257</v>
      </c>
      <c r="C1156" t="s">
        <v>846</v>
      </c>
      <c r="D1156" t="s">
        <v>2435</v>
      </c>
      <c r="E1156" t="s">
        <v>4728</v>
      </c>
      <c r="F1156" t="s">
        <v>4109</v>
      </c>
      <c r="G1156" t="s">
        <v>4109</v>
      </c>
      <c r="H1156" t="s">
        <v>4109</v>
      </c>
      <c r="I1156" t="s">
        <v>4109</v>
      </c>
      <c r="J1156">
        <v>151000000</v>
      </c>
      <c r="K1156" t="s">
        <v>4109</v>
      </c>
      <c r="L1156" t="s">
        <v>4109</v>
      </c>
      <c r="M1156" t="s">
        <v>4109</v>
      </c>
      <c r="N1156" t="s">
        <v>4109</v>
      </c>
      <c r="O1156">
        <v>162000000</v>
      </c>
      <c r="P1156" t="s">
        <v>4109</v>
      </c>
      <c r="Q1156">
        <v>216000000</v>
      </c>
      <c r="R1156" t="s">
        <v>4109</v>
      </c>
      <c r="S1156" t="s">
        <v>4109</v>
      </c>
      <c r="T1156" t="s">
        <v>4109</v>
      </c>
      <c r="U1156" t="s">
        <v>4109</v>
      </c>
      <c r="V1156" t="s">
        <v>4109</v>
      </c>
      <c r="W1156" t="s">
        <v>4109</v>
      </c>
      <c r="X1156" t="s">
        <v>4109</v>
      </c>
      <c r="Y1156" t="s">
        <v>4109</v>
      </c>
      <c r="Z1156" s="4">
        <f t="shared" si="18"/>
        <v>0.15</v>
      </c>
    </row>
    <row r="1157" spans="2:26" x14ac:dyDescent="0.25">
      <c r="B1157" t="s">
        <v>5257</v>
      </c>
      <c r="C1157" t="s">
        <v>846</v>
      </c>
      <c r="D1157" t="s">
        <v>3031</v>
      </c>
      <c r="E1157" t="s">
        <v>32</v>
      </c>
      <c r="F1157" t="s">
        <v>4109</v>
      </c>
      <c r="G1157" t="s">
        <v>4109</v>
      </c>
      <c r="H1157" t="s">
        <v>4109</v>
      </c>
      <c r="I1157" t="s">
        <v>4109</v>
      </c>
      <c r="J1157">
        <v>24600000</v>
      </c>
      <c r="K1157" t="s">
        <v>4109</v>
      </c>
      <c r="L1157" t="s">
        <v>4109</v>
      </c>
      <c r="M1157" t="s">
        <v>4109</v>
      </c>
      <c r="N1157" t="s">
        <v>4109</v>
      </c>
      <c r="O1157">
        <v>33600000</v>
      </c>
      <c r="P1157" t="s">
        <v>4109</v>
      </c>
      <c r="Q1157">
        <v>48600000</v>
      </c>
      <c r="R1157" t="s">
        <v>4109</v>
      </c>
      <c r="S1157" t="s">
        <v>4109</v>
      </c>
      <c r="T1157" t="s">
        <v>4109</v>
      </c>
      <c r="U1157" t="s">
        <v>4109</v>
      </c>
      <c r="V1157" t="s">
        <v>4109</v>
      </c>
      <c r="W1157" t="s">
        <v>4109</v>
      </c>
      <c r="X1157" t="s">
        <v>4109</v>
      </c>
      <c r="Y1157" t="s">
        <v>4109</v>
      </c>
      <c r="Z1157" s="4">
        <f t="shared" si="18"/>
        <v>0.15</v>
      </c>
    </row>
    <row r="1158" spans="2:26" x14ac:dyDescent="0.25">
      <c r="B1158" t="s">
        <v>5257</v>
      </c>
      <c r="C1158" t="s">
        <v>846</v>
      </c>
      <c r="D1158" t="s">
        <v>3668</v>
      </c>
      <c r="E1158" t="s">
        <v>4595</v>
      </c>
      <c r="F1158" t="s">
        <v>4109</v>
      </c>
      <c r="G1158" t="s">
        <v>4109</v>
      </c>
      <c r="H1158" t="s">
        <v>4109</v>
      </c>
      <c r="I1158" t="s">
        <v>4109</v>
      </c>
      <c r="J1158">
        <v>9.1999999999999993</v>
      </c>
      <c r="K1158" t="s">
        <v>4109</v>
      </c>
      <c r="L1158" t="s">
        <v>4109</v>
      </c>
      <c r="M1158" t="s">
        <v>4109</v>
      </c>
      <c r="N1158" t="s">
        <v>4109</v>
      </c>
      <c r="O1158">
        <v>7</v>
      </c>
      <c r="P1158" t="s">
        <v>4109</v>
      </c>
      <c r="Q1158">
        <v>4.3</v>
      </c>
      <c r="R1158" t="s">
        <v>4109</v>
      </c>
      <c r="S1158" t="s">
        <v>4109</v>
      </c>
      <c r="T1158" t="s">
        <v>4109</v>
      </c>
      <c r="U1158" t="s">
        <v>4109</v>
      </c>
      <c r="V1158" t="s">
        <v>4109</v>
      </c>
      <c r="W1158" t="s">
        <v>4109</v>
      </c>
      <c r="X1158" t="s">
        <v>4109</v>
      </c>
      <c r="Y1158" t="s">
        <v>4109</v>
      </c>
      <c r="Z1158" s="4">
        <f t="shared" si="18"/>
        <v>0.15</v>
      </c>
    </row>
    <row r="1159" spans="2:26" x14ac:dyDescent="0.25">
      <c r="B1159" t="s">
        <v>5257</v>
      </c>
      <c r="C1159" t="s">
        <v>846</v>
      </c>
      <c r="D1159" t="s">
        <v>2835</v>
      </c>
      <c r="E1159" t="s">
        <v>1094</v>
      </c>
      <c r="F1159" t="s">
        <v>4109</v>
      </c>
      <c r="G1159" t="s">
        <v>4109</v>
      </c>
      <c r="H1159" t="s">
        <v>4109</v>
      </c>
      <c r="I1159" t="s">
        <v>4109</v>
      </c>
      <c r="J1159">
        <v>29.7</v>
      </c>
      <c r="K1159" t="s">
        <v>4109</v>
      </c>
      <c r="L1159" t="s">
        <v>4109</v>
      </c>
      <c r="M1159" t="s">
        <v>4109</v>
      </c>
      <c r="N1159" t="s">
        <v>4109</v>
      </c>
      <c r="O1159">
        <v>25.8</v>
      </c>
      <c r="P1159" t="s">
        <v>4109</v>
      </c>
      <c r="Q1159">
        <v>19.7</v>
      </c>
      <c r="R1159" t="s">
        <v>4109</v>
      </c>
      <c r="S1159" t="s">
        <v>4109</v>
      </c>
      <c r="T1159" t="s">
        <v>4109</v>
      </c>
      <c r="U1159" t="s">
        <v>4109</v>
      </c>
      <c r="V1159" t="s">
        <v>4109</v>
      </c>
      <c r="W1159" t="s">
        <v>4109</v>
      </c>
      <c r="X1159" t="s">
        <v>4109</v>
      </c>
      <c r="Y1159" t="s">
        <v>4109</v>
      </c>
      <c r="Z1159" s="4">
        <f t="shared" si="18"/>
        <v>0.15</v>
      </c>
    </row>
    <row r="1160" spans="2:26" x14ac:dyDescent="0.25">
      <c r="B1160" t="s">
        <v>5257</v>
      </c>
      <c r="C1160" t="s">
        <v>846</v>
      </c>
      <c r="D1160" t="s">
        <v>2808</v>
      </c>
      <c r="E1160" t="s">
        <v>3607</v>
      </c>
      <c r="F1160" t="s">
        <v>4109</v>
      </c>
      <c r="G1160" t="s">
        <v>4109</v>
      </c>
      <c r="H1160" t="s">
        <v>4109</v>
      </c>
      <c r="I1160" t="s">
        <v>4109</v>
      </c>
      <c r="J1160">
        <v>53.3</v>
      </c>
      <c r="K1160" t="s">
        <v>4109</v>
      </c>
      <c r="L1160" t="s">
        <v>4109</v>
      </c>
      <c r="M1160" t="s">
        <v>4109</v>
      </c>
      <c r="N1160" t="s">
        <v>4109</v>
      </c>
      <c r="O1160">
        <v>49.6</v>
      </c>
      <c r="P1160" t="s">
        <v>4109</v>
      </c>
      <c r="Q1160">
        <v>43.5</v>
      </c>
      <c r="R1160" t="s">
        <v>4109</v>
      </c>
      <c r="S1160" t="s">
        <v>4109</v>
      </c>
      <c r="T1160" t="s">
        <v>4109</v>
      </c>
      <c r="U1160" t="s">
        <v>4109</v>
      </c>
      <c r="V1160" t="s">
        <v>4109</v>
      </c>
      <c r="W1160" t="s">
        <v>4109</v>
      </c>
      <c r="X1160" t="s">
        <v>4109</v>
      </c>
      <c r="Y1160" t="s">
        <v>4109</v>
      </c>
      <c r="Z1160" s="4">
        <f t="shared" si="18"/>
        <v>0.15</v>
      </c>
    </row>
    <row r="1161" spans="2:26" x14ac:dyDescent="0.25">
      <c r="B1161" t="s">
        <v>5257</v>
      </c>
      <c r="C1161" t="s">
        <v>846</v>
      </c>
      <c r="D1161" t="s">
        <v>4132</v>
      </c>
      <c r="E1161" t="s">
        <v>4589</v>
      </c>
      <c r="F1161" t="s">
        <v>4109</v>
      </c>
      <c r="G1161" t="s">
        <v>4109</v>
      </c>
      <c r="H1161" t="s">
        <v>4109</v>
      </c>
      <c r="I1161" t="s">
        <v>4109</v>
      </c>
      <c r="J1161">
        <v>8.4</v>
      </c>
      <c r="K1161" t="s">
        <v>4109</v>
      </c>
      <c r="L1161" t="s">
        <v>4109</v>
      </c>
      <c r="M1161" t="s">
        <v>4109</v>
      </c>
      <c r="N1161" t="s">
        <v>4109</v>
      </c>
      <c r="O1161">
        <v>6.2</v>
      </c>
      <c r="P1161" t="s">
        <v>4109</v>
      </c>
      <c r="Q1161">
        <v>4</v>
      </c>
      <c r="R1161" t="s">
        <v>4109</v>
      </c>
      <c r="S1161" t="s">
        <v>4109</v>
      </c>
      <c r="T1161" t="s">
        <v>4109</v>
      </c>
      <c r="U1161" t="s">
        <v>4109</v>
      </c>
      <c r="V1161" t="s">
        <v>4109</v>
      </c>
      <c r="W1161" t="s">
        <v>4109</v>
      </c>
      <c r="X1161" t="s">
        <v>4109</v>
      </c>
      <c r="Y1161" t="s">
        <v>4109</v>
      </c>
      <c r="Z1161" s="4">
        <f t="shared" si="18"/>
        <v>0.15</v>
      </c>
    </row>
    <row r="1162" spans="2:26" x14ac:dyDescent="0.25">
      <c r="B1162" t="s">
        <v>5257</v>
      </c>
      <c r="C1162" t="s">
        <v>846</v>
      </c>
      <c r="D1162" t="s">
        <v>1780</v>
      </c>
      <c r="E1162" t="s">
        <v>2089</v>
      </c>
      <c r="F1162" t="s">
        <v>4109</v>
      </c>
      <c r="G1162" t="s">
        <v>4109</v>
      </c>
      <c r="H1162" t="s">
        <v>4109</v>
      </c>
      <c r="I1162" t="s">
        <v>4109</v>
      </c>
      <c r="J1162">
        <v>38.200000000000003</v>
      </c>
      <c r="K1162" t="s">
        <v>4109</v>
      </c>
      <c r="L1162" t="s">
        <v>4109</v>
      </c>
      <c r="M1162" t="s">
        <v>4109</v>
      </c>
      <c r="N1162" t="s">
        <v>4109</v>
      </c>
      <c r="O1162">
        <v>31.1</v>
      </c>
      <c r="P1162" t="s">
        <v>4109</v>
      </c>
      <c r="Q1162">
        <v>21.2</v>
      </c>
      <c r="R1162" t="s">
        <v>4109</v>
      </c>
      <c r="S1162" t="s">
        <v>4109</v>
      </c>
      <c r="T1162" t="s">
        <v>4109</v>
      </c>
      <c r="U1162" t="s">
        <v>4109</v>
      </c>
      <c r="V1162" t="s">
        <v>4109</v>
      </c>
      <c r="W1162" t="s">
        <v>4109</v>
      </c>
      <c r="X1162" t="s">
        <v>4109</v>
      </c>
      <c r="Y1162" t="s">
        <v>4109</v>
      </c>
      <c r="Z1162" s="4">
        <f t="shared" si="18"/>
        <v>0.15</v>
      </c>
    </row>
    <row r="1163" spans="2:26" x14ac:dyDescent="0.25">
      <c r="B1163" t="s">
        <v>5257</v>
      </c>
      <c r="C1163" t="s">
        <v>846</v>
      </c>
      <c r="D1163" t="s">
        <v>1348</v>
      </c>
      <c r="E1163" t="s">
        <v>329</v>
      </c>
      <c r="F1163" t="s">
        <v>4109</v>
      </c>
      <c r="G1163" t="s">
        <v>4109</v>
      </c>
      <c r="H1163" t="s">
        <v>4109</v>
      </c>
      <c r="I1163" t="s">
        <v>4109</v>
      </c>
      <c r="J1163">
        <v>75.2</v>
      </c>
      <c r="K1163" t="s">
        <v>4109</v>
      </c>
      <c r="L1163" t="s">
        <v>4109</v>
      </c>
      <c r="M1163" t="s">
        <v>4109</v>
      </c>
      <c r="N1163" t="s">
        <v>4109</v>
      </c>
      <c r="O1163">
        <v>69.900000000000006</v>
      </c>
      <c r="P1163" t="s">
        <v>4109</v>
      </c>
      <c r="Q1163">
        <v>60.4</v>
      </c>
      <c r="R1163" t="s">
        <v>4109</v>
      </c>
      <c r="S1163" t="s">
        <v>4109</v>
      </c>
      <c r="T1163" t="s">
        <v>4109</v>
      </c>
      <c r="U1163" t="s">
        <v>4109</v>
      </c>
      <c r="V1163" t="s">
        <v>4109</v>
      </c>
      <c r="W1163" t="s">
        <v>4109</v>
      </c>
      <c r="X1163" t="s">
        <v>4109</v>
      </c>
      <c r="Y1163" t="s">
        <v>4109</v>
      </c>
      <c r="Z1163" s="4">
        <f t="shared" si="18"/>
        <v>0.15</v>
      </c>
    </row>
    <row r="1164" spans="2:26" x14ac:dyDescent="0.25">
      <c r="B1164" t="s">
        <v>5257</v>
      </c>
      <c r="C1164" t="s">
        <v>846</v>
      </c>
      <c r="D1164" t="s">
        <v>760</v>
      </c>
      <c r="E1164" t="s">
        <v>2553</v>
      </c>
      <c r="F1164" t="s">
        <v>4109</v>
      </c>
      <c r="G1164" t="s">
        <v>4109</v>
      </c>
      <c r="H1164" t="s">
        <v>4109</v>
      </c>
      <c r="I1164" t="s">
        <v>4109</v>
      </c>
      <c r="J1164">
        <v>92.5</v>
      </c>
      <c r="K1164" t="s">
        <v>4109</v>
      </c>
      <c r="L1164" t="s">
        <v>4109</v>
      </c>
      <c r="M1164" t="s">
        <v>4109</v>
      </c>
      <c r="N1164" t="s">
        <v>4109</v>
      </c>
      <c r="O1164">
        <v>90.6</v>
      </c>
      <c r="P1164" t="s">
        <v>4109</v>
      </c>
      <c r="Q1164">
        <v>86.8</v>
      </c>
      <c r="R1164" t="s">
        <v>4109</v>
      </c>
      <c r="S1164" t="s">
        <v>4109</v>
      </c>
      <c r="T1164" t="s">
        <v>4109</v>
      </c>
      <c r="U1164" t="s">
        <v>4109</v>
      </c>
      <c r="V1164" t="s">
        <v>4109</v>
      </c>
      <c r="W1164" t="s">
        <v>4109</v>
      </c>
      <c r="X1164" t="s">
        <v>4109</v>
      </c>
      <c r="Y1164" t="s">
        <v>4109</v>
      </c>
      <c r="Z1164" s="4">
        <f t="shared" si="18"/>
        <v>0.15</v>
      </c>
    </row>
    <row r="1165" spans="2:26" x14ac:dyDescent="0.25">
      <c r="B1165" t="s">
        <v>5257</v>
      </c>
      <c r="C1165" t="s">
        <v>846</v>
      </c>
      <c r="D1165" t="s">
        <v>19</v>
      </c>
      <c r="E1165" t="s">
        <v>1090</v>
      </c>
      <c r="F1165" t="s">
        <v>4109</v>
      </c>
      <c r="G1165" t="s">
        <v>4109</v>
      </c>
      <c r="H1165" t="s">
        <v>4109</v>
      </c>
      <c r="I1165" t="s">
        <v>4109</v>
      </c>
      <c r="J1165">
        <v>37.200000000000003</v>
      </c>
      <c r="K1165" t="s">
        <v>4109</v>
      </c>
      <c r="L1165" t="s">
        <v>4109</v>
      </c>
      <c r="M1165" t="s">
        <v>4109</v>
      </c>
      <c r="N1165" t="s">
        <v>4109</v>
      </c>
      <c r="O1165">
        <v>29.8</v>
      </c>
      <c r="P1165" t="s">
        <v>4109</v>
      </c>
      <c r="Q1165">
        <v>21.9</v>
      </c>
      <c r="R1165" t="s">
        <v>4109</v>
      </c>
      <c r="S1165" t="s">
        <v>4109</v>
      </c>
      <c r="T1165" t="s">
        <v>4109</v>
      </c>
      <c r="U1165" t="s">
        <v>4109</v>
      </c>
      <c r="V1165" t="s">
        <v>4109</v>
      </c>
      <c r="W1165" t="s">
        <v>4109</v>
      </c>
      <c r="X1165" t="s">
        <v>4109</v>
      </c>
      <c r="Y1165" t="s">
        <v>4109</v>
      </c>
      <c r="Z1165" s="4">
        <f t="shared" si="18"/>
        <v>0.15</v>
      </c>
    </row>
    <row r="1166" spans="2:26" x14ac:dyDescent="0.25">
      <c r="B1166" t="s">
        <v>5257</v>
      </c>
      <c r="C1166" t="s">
        <v>846</v>
      </c>
      <c r="D1166" t="s">
        <v>4750</v>
      </c>
      <c r="E1166" t="s">
        <v>1278</v>
      </c>
      <c r="F1166" t="s">
        <v>4109</v>
      </c>
      <c r="G1166" t="s">
        <v>4109</v>
      </c>
      <c r="H1166" t="s">
        <v>4109</v>
      </c>
      <c r="I1166" t="s">
        <v>4109</v>
      </c>
      <c r="J1166" t="s">
        <v>4109</v>
      </c>
      <c r="K1166" t="s">
        <v>4109</v>
      </c>
      <c r="L1166">
        <v>6.8</v>
      </c>
      <c r="M1166" t="s">
        <v>4109</v>
      </c>
      <c r="N1166" t="s">
        <v>4109</v>
      </c>
      <c r="O1166" t="s">
        <v>4109</v>
      </c>
      <c r="P1166" t="s">
        <v>4109</v>
      </c>
      <c r="Q1166" t="s">
        <v>4109</v>
      </c>
      <c r="R1166" t="s">
        <v>4109</v>
      </c>
      <c r="S1166" t="s">
        <v>4109</v>
      </c>
      <c r="T1166">
        <v>4.5999999999999996</v>
      </c>
      <c r="U1166">
        <v>7.5</v>
      </c>
      <c r="V1166" t="s">
        <v>4109</v>
      </c>
      <c r="W1166" t="s">
        <v>4109</v>
      </c>
      <c r="X1166" t="s">
        <v>4109</v>
      </c>
      <c r="Y1166" t="s">
        <v>4109</v>
      </c>
      <c r="Z1166" s="4">
        <f t="shared" si="18"/>
        <v>0.15</v>
      </c>
    </row>
    <row r="1167" spans="2:26" x14ac:dyDescent="0.25">
      <c r="B1167" t="s">
        <v>5257</v>
      </c>
      <c r="C1167" t="s">
        <v>846</v>
      </c>
      <c r="D1167" t="s">
        <v>2465</v>
      </c>
      <c r="E1167" t="s">
        <v>2013</v>
      </c>
      <c r="F1167" t="s">
        <v>4109</v>
      </c>
      <c r="G1167" t="s">
        <v>4109</v>
      </c>
      <c r="H1167" t="s">
        <v>4109</v>
      </c>
      <c r="I1167" t="s">
        <v>4109</v>
      </c>
      <c r="J1167" t="s">
        <v>4109</v>
      </c>
      <c r="K1167" t="s">
        <v>4109</v>
      </c>
      <c r="L1167">
        <v>47.9</v>
      </c>
      <c r="M1167" t="s">
        <v>4109</v>
      </c>
      <c r="N1167" t="s">
        <v>4109</v>
      </c>
      <c r="O1167" t="s">
        <v>4109</v>
      </c>
      <c r="P1167" t="s">
        <v>4109</v>
      </c>
      <c r="Q1167" t="s">
        <v>4109</v>
      </c>
      <c r="R1167" t="s">
        <v>4109</v>
      </c>
      <c r="S1167" t="s">
        <v>4109</v>
      </c>
      <c r="T1167">
        <v>38.700000000000003</v>
      </c>
      <c r="U1167">
        <v>38.4</v>
      </c>
      <c r="V1167" t="s">
        <v>4109</v>
      </c>
      <c r="W1167" t="s">
        <v>4109</v>
      </c>
      <c r="X1167" t="s">
        <v>4109</v>
      </c>
      <c r="Y1167" t="s">
        <v>4109</v>
      </c>
      <c r="Z1167" s="4">
        <f t="shared" si="18"/>
        <v>0.15</v>
      </c>
    </row>
    <row r="1168" spans="2:26" x14ac:dyDescent="0.25">
      <c r="B1168" t="s">
        <v>5257</v>
      </c>
      <c r="C1168" t="s">
        <v>846</v>
      </c>
      <c r="D1168" t="s">
        <v>1558</v>
      </c>
      <c r="E1168" t="s">
        <v>2440</v>
      </c>
      <c r="F1168" t="s">
        <v>4109</v>
      </c>
      <c r="G1168" t="s">
        <v>4109</v>
      </c>
      <c r="H1168" t="s">
        <v>4109</v>
      </c>
      <c r="I1168" t="s">
        <v>4109</v>
      </c>
      <c r="J1168" t="s">
        <v>4109</v>
      </c>
      <c r="K1168" t="s">
        <v>4109</v>
      </c>
      <c r="L1168">
        <v>43.5</v>
      </c>
      <c r="M1168" t="s">
        <v>4109</v>
      </c>
      <c r="N1168" t="s">
        <v>4109</v>
      </c>
      <c r="O1168" t="s">
        <v>4109</v>
      </c>
      <c r="P1168" t="s">
        <v>4109</v>
      </c>
      <c r="Q1168" t="s">
        <v>4109</v>
      </c>
      <c r="R1168" t="s">
        <v>4109</v>
      </c>
      <c r="S1168" t="s">
        <v>4109</v>
      </c>
      <c r="T1168">
        <v>29.4</v>
      </c>
      <c r="U1168">
        <v>35.700000000000003</v>
      </c>
      <c r="V1168" t="s">
        <v>4109</v>
      </c>
      <c r="W1168" t="s">
        <v>4109</v>
      </c>
      <c r="X1168" t="s">
        <v>4109</v>
      </c>
      <c r="Y1168" t="s">
        <v>4109</v>
      </c>
      <c r="Z1168" s="4">
        <f t="shared" si="18"/>
        <v>0.15</v>
      </c>
    </row>
    <row r="1169" spans="2:26" x14ac:dyDescent="0.25">
      <c r="B1169" t="s">
        <v>5257</v>
      </c>
      <c r="C1169" t="s">
        <v>846</v>
      </c>
      <c r="D1169" t="s">
        <v>477</v>
      </c>
      <c r="E1169" t="s">
        <v>3606</v>
      </c>
      <c r="F1169" t="s">
        <v>4109</v>
      </c>
      <c r="G1169" t="s">
        <v>4109</v>
      </c>
      <c r="H1169" t="s">
        <v>4109</v>
      </c>
      <c r="I1169" t="s">
        <v>4109</v>
      </c>
      <c r="J1169" t="s">
        <v>4109</v>
      </c>
      <c r="K1169" t="s">
        <v>4109</v>
      </c>
      <c r="L1169">
        <v>20</v>
      </c>
      <c r="M1169" t="s">
        <v>4109</v>
      </c>
      <c r="N1169" t="s">
        <v>4109</v>
      </c>
      <c r="O1169" t="s">
        <v>4109</v>
      </c>
      <c r="P1169" t="s">
        <v>4109</v>
      </c>
      <c r="Q1169" t="s">
        <v>4109</v>
      </c>
      <c r="R1169" t="s">
        <v>4109</v>
      </c>
      <c r="S1169" t="s">
        <v>4109</v>
      </c>
      <c r="T1169">
        <v>15.1</v>
      </c>
      <c r="U1169">
        <v>21</v>
      </c>
      <c r="V1169" t="s">
        <v>4109</v>
      </c>
      <c r="W1169" t="s">
        <v>4109</v>
      </c>
      <c r="X1169" t="s">
        <v>4109</v>
      </c>
      <c r="Y1169" t="s">
        <v>4109</v>
      </c>
      <c r="Z1169" s="4">
        <f t="shared" si="18"/>
        <v>0.15</v>
      </c>
    </row>
    <row r="1170" spans="2:26" x14ac:dyDescent="0.25">
      <c r="B1170" t="s">
        <v>5257</v>
      </c>
      <c r="C1170" t="s">
        <v>846</v>
      </c>
      <c r="D1170" t="s">
        <v>2917</v>
      </c>
      <c r="E1170" t="s">
        <v>127</v>
      </c>
      <c r="F1170" t="s">
        <v>4109</v>
      </c>
      <c r="G1170" t="s">
        <v>4109</v>
      </c>
      <c r="H1170" t="s">
        <v>4109</v>
      </c>
      <c r="I1170" t="s">
        <v>4109</v>
      </c>
      <c r="J1170">
        <v>4.1288140000000002</v>
      </c>
      <c r="K1170" t="s">
        <v>4109</v>
      </c>
      <c r="L1170" t="s">
        <v>4109</v>
      </c>
      <c r="M1170" t="s">
        <v>4109</v>
      </c>
      <c r="N1170" t="s">
        <v>4109</v>
      </c>
      <c r="O1170">
        <v>3.620288</v>
      </c>
      <c r="P1170" t="s">
        <v>4109</v>
      </c>
      <c r="Q1170">
        <v>4.1643119999999998</v>
      </c>
      <c r="R1170" t="s">
        <v>4109</v>
      </c>
      <c r="S1170" t="s">
        <v>4109</v>
      </c>
      <c r="T1170" t="s">
        <v>4109</v>
      </c>
      <c r="U1170" t="s">
        <v>4109</v>
      </c>
      <c r="V1170" t="s">
        <v>4109</v>
      </c>
      <c r="W1170" t="s">
        <v>4109</v>
      </c>
      <c r="X1170" t="s">
        <v>4109</v>
      </c>
      <c r="Y1170" t="s">
        <v>4109</v>
      </c>
      <c r="Z1170" s="4">
        <f t="shared" si="18"/>
        <v>0.15</v>
      </c>
    </row>
    <row r="1171" spans="2:26" x14ac:dyDescent="0.25">
      <c r="B1171" t="s">
        <v>5257</v>
      </c>
      <c r="C1171" t="s">
        <v>846</v>
      </c>
      <c r="D1171" t="s">
        <v>4202</v>
      </c>
      <c r="E1171" t="s">
        <v>2140</v>
      </c>
      <c r="F1171" t="s">
        <v>4109</v>
      </c>
      <c r="G1171" t="s">
        <v>4109</v>
      </c>
      <c r="H1171" t="s">
        <v>4109</v>
      </c>
      <c r="I1171" t="s">
        <v>4109</v>
      </c>
      <c r="J1171">
        <v>2.34274</v>
      </c>
      <c r="K1171" t="s">
        <v>4109</v>
      </c>
      <c r="L1171" t="s">
        <v>4109</v>
      </c>
      <c r="M1171" t="s">
        <v>4109</v>
      </c>
      <c r="N1171" t="s">
        <v>4109</v>
      </c>
      <c r="O1171">
        <v>3.3678119999999998</v>
      </c>
      <c r="P1171" t="s">
        <v>4109</v>
      </c>
      <c r="Q1171">
        <v>4.6095829999999998</v>
      </c>
      <c r="R1171" t="s">
        <v>4109</v>
      </c>
      <c r="S1171" t="s">
        <v>4109</v>
      </c>
      <c r="T1171" t="s">
        <v>4109</v>
      </c>
      <c r="U1171" t="s">
        <v>4109</v>
      </c>
      <c r="V1171" t="s">
        <v>4109</v>
      </c>
      <c r="W1171" t="s">
        <v>4109</v>
      </c>
      <c r="X1171" t="s">
        <v>4109</v>
      </c>
      <c r="Y1171" t="s">
        <v>4109</v>
      </c>
      <c r="Z1171" s="4">
        <f t="shared" si="18"/>
        <v>0.15</v>
      </c>
    </row>
    <row r="1172" spans="2:26" x14ac:dyDescent="0.25">
      <c r="B1172" t="s">
        <v>5257</v>
      </c>
      <c r="C1172" t="s">
        <v>846</v>
      </c>
      <c r="D1172" t="s">
        <v>4014</v>
      </c>
      <c r="E1172" t="s">
        <v>2381</v>
      </c>
      <c r="F1172" t="s">
        <v>4109</v>
      </c>
      <c r="G1172" t="s">
        <v>4109</v>
      </c>
      <c r="H1172" t="s">
        <v>4109</v>
      </c>
      <c r="I1172" t="s">
        <v>4109</v>
      </c>
      <c r="J1172">
        <v>13.389950000000001</v>
      </c>
      <c r="K1172" t="s">
        <v>4109</v>
      </c>
      <c r="L1172" t="s">
        <v>4109</v>
      </c>
      <c r="M1172" t="s">
        <v>4109</v>
      </c>
      <c r="N1172" t="s">
        <v>4109</v>
      </c>
      <c r="O1172">
        <v>13.30739</v>
      </c>
      <c r="P1172" t="s">
        <v>4109</v>
      </c>
      <c r="Q1172">
        <v>17.331489999999999</v>
      </c>
      <c r="R1172" t="s">
        <v>4109</v>
      </c>
      <c r="S1172" t="s">
        <v>4109</v>
      </c>
      <c r="T1172" t="s">
        <v>4109</v>
      </c>
      <c r="U1172" t="s">
        <v>4109</v>
      </c>
      <c r="V1172" t="s">
        <v>4109</v>
      </c>
      <c r="W1172" t="s">
        <v>4109</v>
      </c>
      <c r="X1172" t="s">
        <v>4109</v>
      </c>
      <c r="Y1172" t="s">
        <v>4109</v>
      </c>
      <c r="Z1172" s="4">
        <f t="shared" si="18"/>
        <v>0.15</v>
      </c>
    </row>
    <row r="1173" spans="2:26" x14ac:dyDescent="0.25">
      <c r="B1173" t="s">
        <v>5257</v>
      </c>
      <c r="C1173" t="s">
        <v>846</v>
      </c>
      <c r="D1173" t="s">
        <v>4661</v>
      </c>
      <c r="E1173" t="s">
        <v>1573</v>
      </c>
      <c r="F1173" t="s">
        <v>4109</v>
      </c>
      <c r="G1173" t="s">
        <v>4109</v>
      </c>
      <c r="H1173" t="s">
        <v>4109</v>
      </c>
      <c r="I1173" t="s">
        <v>4109</v>
      </c>
      <c r="J1173">
        <v>2.1846999999999999</v>
      </c>
      <c r="K1173" t="s">
        <v>4109</v>
      </c>
      <c r="L1173" t="s">
        <v>4109</v>
      </c>
      <c r="M1173" t="s">
        <v>4109</v>
      </c>
      <c r="N1173" t="s">
        <v>4109</v>
      </c>
      <c r="O1173">
        <v>2.7634889999999999</v>
      </c>
      <c r="P1173" t="s">
        <v>4109</v>
      </c>
      <c r="Q1173">
        <v>3.898898</v>
      </c>
      <c r="R1173" t="s">
        <v>4109</v>
      </c>
      <c r="S1173" t="s">
        <v>4109</v>
      </c>
      <c r="T1173" t="s">
        <v>4109</v>
      </c>
      <c r="U1173" t="s">
        <v>4109</v>
      </c>
      <c r="V1173" t="s">
        <v>4109</v>
      </c>
      <c r="W1173" t="s">
        <v>4109</v>
      </c>
      <c r="X1173" t="s">
        <v>4109</v>
      </c>
      <c r="Y1173" t="s">
        <v>4109</v>
      </c>
      <c r="Z1173" s="4">
        <f t="shared" si="18"/>
        <v>0.15</v>
      </c>
    </row>
    <row r="1174" spans="2:26" x14ac:dyDescent="0.25">
      <c r="B1174" t="s">
        <v>5257</v>
      </c>
      <c r="C1174" t="s">
        <v>846</v>
      </c>
      <c r="D1174" t="s">
        <v>55</v>
      </c>
      <c r="E1174" t="s">
        <v>2867</v>
      </c>
      <c r="F1174" t="s">
        <v>4109</v>
      </c>
      <c r="G1174" t="s">
        <v>4109</v>
      </c>
      <c r="H1174" t="s">
        <v>4109</v>
      </c>
      <c r="I1174" t="s">
        <v>4109</v>
      </c>
      <c r="J1174">
        <v>9.1999999999999993</v>
      </c>
      <c r="K1174" t="s">
        <v>4109</v>
      </c>
      <c r="L1174" t="s">
        <v>4109</v>
      </c>
      <c r="M1174" t="s">
        <v>4109</v>
      </c>
      <c r="N1174" t="s">
        <v>4109</v>
      </c>
      <c r="O1174">
        <v>6.8</v>
      </c>
      <c r="P1174" t="s">
        <v>4109</v>
      </c>
      <c r="Q1174">
        <v>4.5999999999999996</v>
      </c>
      <c r="R1174" t="s">
        <v>4109</v>
      </c>
      <c r="S1174" t="s">
        <v>4109</v>
      </c>
      <c r="T1174" t="s">
        <v>4109</v>
      </c>
      <c r="U1174" t="s">
        <v>4109</v>
      </c>
      <c r="V1174" t="s">
        <v>4109</v>
      </c>
      <c r="W1174" t="s">
        <v>4109</v>
      </c>
      <c r="X1174" t="s">
        <v>4109</v>
      </c>
      <c r="Y1174" t="s">
        <v>4109</v>
      </c>
      <c r="Z1174" s="4">
        <f t="shared" si="18"/>
        <v>0.15</v>
      </c>
    </row>
    <row r="1175" spans="2:26" x14ac:dyDescent="0.25">
      <c r="B1175" t="s">
        <v>5257</v>
      </c>
      <c r="C1175" t="s">
        <v>846</v>
      </c>
      <c r="D1175" t="s">
        <v>3139</v>
      </c>
      <c r="E1175" t="s">
        <v>4799</v>
      </c>
      <c r="F1175" t="s">
        <v>4109</v>
      </c>
      <c r="G1175" t="s">
        <v>4109</v>
      </c>
      <c r="H1175" t="s">
        <v>4109</v>
      </c>
      <c r="I1175" t="s">
        <v>4109</v>
      </c>
      <c r="J1175">
        <v>41.8</v>
      </c>
      <c r="K1175" t="s">
        <v>4109</v>
      </c>
      <c r="L1175" t="s">
        <v>4109</v>
      </c>
      <c r="M1175" t="s">
        <v>4109</v>
      </c>
      <c r="N1175" t="s">
        <v>4109</v>
      </c>
      <c r="O1175">
        <v>33.799999999999997</v>
      </c>
      <c r="P1175" t="s">
        <v>4109</v>
      </c>
      <c r="Q1175">
        <v>25.7</v>
      </c>
      <c r="R1175" t="s">
        <v>4109</v>
      </c>
      <c r="S1175" t="s">
        <v>4109</v>
      </c>
      <c r="T1175" t="s">
        <v>4109</v>
      </c>
      <c r="U1175" t="s">
        <v>4109</v>
      </c>
      <c r="V1175" t="s">
        <v>4109</v>
      </c>
      <c r="W1175" t="s">
        <v>4109</v>
      </c>
      <c r="X1175" t="s">
        <v>4109</v>
      </c>
      <c r="Y1175" t="s">
        <v>4109</v>
      </c>
      <c r="Z1175" s="4">
        <f t="shared" si="18"/>
        <v>0.15</v>
      </c>
    </row>
    <row r="1176" spans="2:26" x14ac:dyDescent="0.25">
      <c r="B1176" t="s">
        <v>5257</v>
      </c>
      <c r="C1176" t="s">
        <v>846</v>
      </c>
      <c r="D1176" t="s">
        <v>5294</v>
      </c>
      <c r="E1176" t="s">
        <v>461</v>
      </c>
      <c r="F1176" t="s">
        <v>4109</v>
      </c>
      <c r="G1176" t="s">
        <v>4109</v>
      </c>
      <c r="H1176" t="s">
        <v>4109</v>
      </c>
      <c r="I1176" t="s">
        <v>4109</v>
      </c>
      <c r="J1176" t="s">
        <v>4109</v>
      </c>
      <c r="K1176" t="s">
        <v>4109</v>
      </c>
      <c r="L1176" t="s">
        <v>4109</v>
      </c>
      <c r="M1176" t="s">
        <v>4109</v>
      </c>
      <c r="N1176" t="s">
        <v>4109</v>
      </c>
      <c r="O1176" t="s">
        <v>4109</v>
      </c>
      <c r="P1176" t="s">
        <v>4109</v>
      </c>
      <c r="Q1176" t="s">
        <v>4109</v>
      </c>
      <c r="R1176" t="s">
        <v>4109</v>
      </c>
      <c r="S1176" t="s">
        <v>4109</v>
      </c>
      <c r="T1176" t="s">
        <v>4109</v>
      </c>
      <c r="U1176" t="s">
        <v>4109</v>
      </c>
      <c r="V1176">
        <v>3.4793059849843901</v>
      </c>
      <c r="W1176">
        <v>3.47930689489956</v>
      </c>
      <c r="X1176">
        <v>3.47930689489956</v>
      </c>
      <c r="Y1176" t="s">
        <v>4109</v>
      </c>
      <c r="Z1176" s="4">
        <f t="shared" si="18"/>
        <v>0.15</v>
      </c>
    </row>
    <row r="1177" spans="2:26" x14ac:dyDescent="0.25">
      <c r="B1177" t="s">
        <v>5257</v>
      </c>
      <c r="C1177" t="s">
        <v>846</v>
      </c>
      <c r="D1177" t="s">
        <v>4383</v>
      </c>
      <c r="E1177" t="s">
        <v>4449</v>
      </c>
      <c r="F1177" t="s">
        <v>4109</v>
      </c>
      <c r="G1177" t="s">
        <v>4109</v>
      </c>
      <c r="H1177" t="s">
        <v>4109</v>
      </c>
      <c r="I1177" t="s">
        <v>4109</v>
      </c>
      <c r="J1177" t="s">
        <v>4109</v>
      </c>
      <c r="K1177" t="s">
        <v>4109</v>
      </c>
      <c r="L1177" t="s">
        <v>4109</v>
      </c>
      <c r="M1177" t="s">
        <v>4109</v>
      </c>
      <c r="N1177" t="s">
        <v>4109</v>
      </c>
      <c r="O1177" t="s">
        <v>4109</v>
      </c>
      <c r="P1177" t="s">
        <v>4109</v>
      </c>
      <c r="Q1177" t="s">
        <v>4109</v>
      </c>
      <c r="R1177" t="s">
        <v>4109</v>
      </c>
      <c r="S1177" t="s">
        <v>4109</v>
      </c>
      <c r="T1177" t="s">
        <v>4109</v>
      </c>
      <c r="U1177" t="s">
        <v>4109</v>
      </c>
      <c r="V1177">
        <v>5.97</v>
      </c>
      <c r="W1177">
        <v>5.9665194017131897</v>
      </c>
      <c r="X1177">
        <v>5.9665194017131897</v>
      </c>
      <c r="Y1177" t="s">
        <v>4109</v>
      </c>
      <c r="Z1177" s="4">
        <f t="shared" si="18"/>
        <v>0.15</v>
      </c>
    </row>
    <row r="1178" spans="2:26" x14ac:dyDescent="0.25">
      <c r="B1178" t="s">
        <v>5257</v>
      </c>
      <c r="C1178" t="s">
        <v>846</v>
      </c>
      <c r="D1178" t="s">
        <v>734</v>
      </c>
      <c r="E1178" t="s">
        <v>5332</v>
      </c>
      <c r="F1178" t="s">
        <v>4109</v>
      </c>
      <c r="G1178" t="s">
        <v>4109</v>
      </c>
      <c r="H1178" t="s">
        <v>4109</v>
      </c>
      <c r="I1178" t="s">
        <v>4109</v>
      </c>
      <c r="J1178">
        <v>5.8</v>
      </c>
      <c r="K1178" t="s">
        <v>4109</v>
      </c>
      <c r="L1178" t="s">
        <v>4109</v>
      </c>
      <c r="M1178" t="s">
        <v>4109</v>
      </c>
      <c r="N1178" t="s">
        <v>4109</v>
      </c>
      <c r="O1178">
        <v>4.5</v>
      </c>
      <c r="P1178" t="s">
        <v>4109</v>
      </c>
      <c r="Q1178">
        <v>2.5</v>
      </c>
      <c r="R1178" t="s">
        <v>4109</v>
      </c>
      <c r="S1178" t="s">
        <v>4109</v>
      </c>
      <c r="T1178" t="s">
        <v>4109</v>
      </c>
      <c r="U1178" t="s">
        <v>4109</v>
      </c>
      <c r="V1178" t="s">
        <v>4109</v>
      </c>
      <c r="W1178" t="s">
        <v>4109</v>
      </c>
      <c r="X1178" t="s">
        <v>4109</v>
      </c>
      <c r="Y1178" t="s">
        <v>4109</v>
      </c>
      <c r="Z1178" s="4">
        <f t="shared" si="18"/>
        <v>0.15</v>
      </c>
    </row>
    <row r="1179" spans="2:26" x14ac:dyDescent="0.25">
      <c r="B1179" t="s">
        <v>5257</v>
      </c>
      <c r="C1179" t="s">
        <v>846</v>
      </c>
      <c r="D1179" t="s">
        <v>1936</v>
      </c>
      <c r="E1179" t="s">
        <v>1837</v>
      </c>
      <c r="F1179" t="s">
        <v>4109</v>
      </c>
      <c r="G1179" t="s">
        <v>4109</v>
      </c>
      <c r="H1179" t="s">
        <v>4109</v>
      </c>
      <c r="I1179" t="s">
        <v>4109</v>
      </c>
      <c r="J1179">
        <v>25.7</v>
      </c>
      <c r="K1179" t="s">
        <v>4109</v>
      </c>
      <c r="L1179" t="s">
        <v>4109</v>
      </c>
      <c r="M1179" t="s">
        <v>4109</v>
      </c>
      <c r="N1179" t="s">
        <v>4109</v>
      </c>
      <c r="O1179">
        <v>20.9</v>
      </c>
      <c r="P1179" t="s">
        <v>4109</v>
      </c>
      <c r="Q1179">
        <v>13.7</v>
      </c>
      <c r="R1179" t="s">
        <v>4109</v>
      </c>
      <c r="S1179" t="s">
        <v>4109</v>
      </c>
      <c r="T1179" t="s">
        <v>4109</v>
      </c>
      <c r="U1179" t="s">
        <v>4109</v>
      </c>
      <c r="V1179" t="s">
        <v>4109</v>
      </c>
      <c r="W1179" t="s">
        <v>4109</v>
      </c>
      <c r="X1179" t="s">
        <v>4109</v>
      </c>
      <c r="Y1179" t="s">
        <v>4109</v>
      </c>
      <c r="Z1179" s="4">
        <f t="shared" si="18"/>
        <v>0.15</v>
      </c>
    </row>
    <row r="1180" spans="2:26" x14ac:dyDescent="0.25">
      <c r="B1180" t="s">
        <v>5257</v>
      </c>
      <c r="C1180" t="s">
        <v>846</v>
      </c>
      <c r="D1180" t="s">
        <v>5056</v>
      </c>
      <c r="E1180" t="s">
        <v>2645</v>
      </c>
      <c r="F1180">
        <v>91.48</v>
      </c>
      <c r="G1180" t="s">
        <v>4109</v>
      </c>
      <c r="H1180" t="s">
        <v>4109</v>
      </c>
      <c r="I1180" t="s">
        <v>4109</v>
      </c>
      <c r="J1180" t="s">
        <v>4109</v>
      </c>
      <c r="K1180" t="s">
        <v>4109</v>
      </c>
      <c r="L1180" t="s">
        <v>4109</v>
      </c>
      <c r="M1180" t="s">
        <v>4109</v>
      </c>
      <c r="N1180" t="s">
        <v>4109</v>
      </c>
      <c r="O1180" t="s">
        <v>4109</v>
      </c>
      <c r="P1180">
        <v>90.41</v>
      </c>
      <c r="Q1180" t="s">
        <v>4109</v>
      </c>
      <c r="R1180" t="s">
        <v>4109</v>
      </c>
      <c r="S1180" t="s">
        <v>4109</v>
      </c>
      <c r="T1180" t="s">
        <v>4109</v>
      </c>
      <c r="U1180" t="s">
        <v>4109</v>
      </c>
      <c r="V1180" t="s">
        <v>4109</v>
      </c>
      <c r="W1180" t="s">
        <v>4109</v>
      </c>
      <c r="X1180" t="s">
        <v>4109</v>
      </c>
      <c r="Y1180" t="s">
        <v>4109</v>
      </c>
      <c r="Z1180" s="4">
        <f t="shared" si="18"/>
        <v>0.1</v>
      </c>
    </row>
    <row r="1181" spans="2:26" x14ac:dyDescent="0.25">
      <c r="B1181" t="s">
        <v>5257</v>
      </c>
      <c r="C1181" t="s">
        <v>846</v>
      </c>
      <c r="D1181" t="s">
        <v>1414</v>
      </c>
      <c r="E1181" t="s">
        <v>4800</v>
      </c>
      <c r="F1181">
        <v>6.8810000000000002</v>
      </c>
      <c r="G1181" t="s">
        <v>4109</v>
      </c>
      <c r="H1181" t="s">
        <v>4109</v>
      </c>
      <c r="I1181" t="s">
        <v>4109</v>
      </c>
      <c r="J1181" t="s">
        <v>4109</v>
      </c>
      <c r="K1181" t="s">
        <v>4109</v>
      </c>
      <c r="L1181" t="s">
        <v>4109</v>
      </c>
      <c r="M1181" t="s">
        <v>4109</v>
      </c>
      <c r="N1181" t="s">
        <v>4109</v>
      </c>
      <c r="O1181" t="s">
        <v>4109</v>
      </c>
      <c r="P1181">
        <v>7.359</v>
      </c>
      <c r="Q1181" t="s">
        <v>4109</v>
      </c>
      <c r="R1181" t="s">
        <v>4109</v>
      </c>
      <c r="S1181" t="s">
        <v>4109</v>
      </c>
      <c r="T1181" t="s">
        <v>4109</v>
      </c>
      <c r="U1181" t="s">
        <v>4109</v>
      </c>
      <c r="V1181" t="s">
        <v>4109</v>
      </c>
      <c r="W1181" t="s">
        <v>4109</v>
      </c>
      <c r="X1181" t="s">
        <v>4109</v>
      </c>
      <c r="Y1181" t="s">
        <v>4109</v>
      </c>
      <c r="Z1181" s="4">
        <f t="shared" si="18"/>
        <v>0.1</v>
      </c>
    </row>
    <row r="1182" spans="2:26" x14ac:dyDescent="0.25">
      <c r="B1182" t="s">
        <v>5257</v>
      </c>
      <c r="C1182" t="s">
        <v>846</v>
      </c>
      <c r="D1182" t="s">
        <v>2447</v>
      </c>
      <c r="E1182" t="s">
        <v>5343</v>
      </c>
      <c r="F1182">
        <v>1.6379999999999999</v>
      </c>
      <c r="G1182" t="s">
        <v>4109</v>
      </c>
      <c r="H1182" t="s">
        <v>4109</v>
      </c>
      <c r="I1182" t="s">
        <v>4109</v>
      </c>
      <c r="J1182" t="s">
        <v>4109</v>
      </c>
      <c r="K1182" t="s">
        <v>4109</v>
      </c>
      <c r="L1182" t="s">
        <v>4109</v>
      </c>
      <c r="M1182" t="s">
        <v>4109</v>
      </c>
      <c r="N1182" t="s">
        <v>4109</v>
      </c>
      <c r="O1182" t="s">
        <v>4109</v>
      </c>
      <c r="P1182">
        <v>2.234</v>
      </c>
      <c r="Q1182" t="s">
        <v>4109</v>
      </c>
      <c r="R1182" t="s">
        <v>4109</v>
      </c>
      <c r="S1182" t="s">
        <v>4109</v>
      </c>
      <c r="T1182" t="s">
        <v>4109</v>
      </c>
      <c r="U1182" t="s">
        <v>4109</v>
      </c>
      <c r="V1182" t="s">
        <v>4109</v>
      </c>
      <c r="W1182" t="s">
        <v>4109</v>
      </c>
      <c r="X1182" t="s">
        <v>4109</v>
      </c>
      <c r="Y1182" t="s">
        <v>4109</v>
      </c>
      <c r="Z1182" s="4">
        <f t="shared" si="18"/>
        <v>0.1</v>
      </c>
    </row>
    <row r="1183" spans="2:26" x14ac:dyDescent="0.25">
      <c r="B1183" t="s">
        <v>5257</v>
      </c>
      <c r="C1183" t="s">
        <v>846</v>
      </c>
      <c r="D1183" t="s">
        <v>1385</v>
      </c>
      <c r="E1183" t="s">
        <v>1690</v>
      </c>
      <c r="F1183">
        <v>610.4</v>
      </c>
      <c r="G1183" t="s">
        <v>4109</v>
      </c>
      <c r="H1183" t="s">
        <v>4109</v>
      </c>
      <c r="I1183" t="s">
        <v>4109</v>
      </c>
      <c r="J1183" t="s">
        <v>4109</v>
      </c>
      <c r="K1183" t="s">
        <v>4109</v>
      </c>
      <c r="L1183" t="s">
        <v>4109</v>
      </c>
      <c r="M1183" t="s">
        <v>4109</v>
      </c>
      <c r="N1183" t="s">
        <v>4109</v>
      </c>
      <c r="O1183" t="s">
        <v>4109</v>
      </c>
      <c r="P1183">
        <v>647.5</v>
      </c>
      <c r="Q1183" t="s">
        <v>4109</v>
      </c>
      <c r="R1183" t="s">
        <v>4109</v>
      </c>
      <c r="S1183" t="s">
        <v>4109</v>
      </c>
      <c r="T1183" t="s">
        <v>4109</v>
      </c>
      <c r="U1183" t="s">
        <v>4109</v>
      </c>
      <c r="V1183" t="s">
        <v>4109</v>
      </c>
      <c r="W1183" t="s">
        <v>4109</v>
      </c>
      <c r="X1183" t="s">
        <v>4109</v>
      </c>
      <c r="Y1183" t="s">
        <v>4109</v>
      </c>
      <c r="Z1183" s="4">
        <f t="shared" si="18"/>
        <v>0.1</v>
      </c>
    </row>
    <row r="1184" spans="2:26" x14ac:dyDescent="0.25">
      <c r="B1184" t="s">
        <v>5257</v>
      </c>
      <c r="C1184" t="s">
        <v>846</v>
      </c>
      <c r="D1184" t="s">
        <v>2382</v>
      </c>
      <c r="E1184" t="s">
        <v>2071</v>
      </c>
      <c r="F1184" t="s">
        <v>4109</v>
      </c>
      <c r="G1184" t="s">
        <v>4109</v>
      </c>
      <c r="H1184" t="s">
        <v>4109</v>
      </c>
      <c r="I1184" t="s">
        <v>4109</v>
      </c>
      <c r="J1184" t="s">
        <v>4109</v>
      </c>
      <c r="K1184" t="s">
        <v>4109</v>
      </c>
      <c r="L1184">
        <v>15.1</v>
      </c>
      <c r="M1184" t="s">
        <v>4109</v>
      </c>
      <c r="N1184" t="s">
        <v>4109</v>
      </c>
      <c r="O1184" t="s">
        <v>4109</v>
      </c>
      <c r="P1184" t="s">
        <v>4109</v>
      </c>
      <c r="Q1184" t="s">
        <v>4109</v>
      </c>
      <c r="R1184" t="s">
        <v>4109</v>
      </c>
      <c r="S1184" t="s">
        <v>4109</v>
      </c>
      <c r="T1184">
        <v>5.8</v>
      </c>
      <c r="U1184" t="s">
        <v>4109</v>
      </c>
      <c r="V1184" t="s">
        <v>4109</v>
      </c>
      <c r="W1184" t="s">
        <v>4109</v>
      </c>
      <c r="X1184" t="s">
        <v>4109</v>
      </c>
      <c r="Y1184" t="s">
        <v>4109</v>
      </c>
      <c r="Z1184" s="4">
        <f t="shared" si="18"/>
        <v>0.1</v>
      </c>
    </row>
    <row r="1185" spans="2:26" x14ac:dyDescent="0.25">
      <c r="B1185" t="s">
        <v>5257</v>
      </c>
      <c r="C1185" t="s">
        <v>846</v>
      </c>
      <c r="D1185" t="s">
        <v>1010</v>
      </c>
      <c r="E1185" t="s">
        <v>3823</v>
      </c>
      <c r="F1185" t="s">
        <v>4109</v>
      </c>
      <c r="G1185" t="s">
        <v>4109</v>
      </c>
      <c r="H1185" t="s">
        <v>4109</v>
      </c>
      <c r="I1185" t="s">
        <v>4109</v>
      </c>
      <c r="J1185" t="s">
        <v>4109</v>
      </c>
      <c r="K1185" t="s">
        <v>4109</v>
      </c>
      <c r="L1185" t="s">
        <v>4109</v>
      </c>
      <c r="M1185" t="s">
        <v>4109</v>
      </c>
      <c r="N1185" t="s">
        <v>4109</v>
      </c>
      <c r="O1185" t="s">
        <v>4109</v>
      </c>
      <c r="P1185" t="s">
        <v>4109</v>
      </c>
      <c r="Q1185" t="s">
        <v>4109</v>
      </c>
      <c r="R1185" t="s">
        <v>4109</v>
      </c>
      <c r="S1185" t="s">
        <v>4109</v>
      </c>
      <c r="T1185" t="s">
        <v>4109</v>
      </c>
      <c r="U1185" t="s">
        <v>4109</v>
      </c>
      <c r="V1185">
        <v>1.2526634939408401</v>
      </c>
      <c r="W1185">
        <v>3.0318023636937101</v>
      </c>
      <c r="X1185" t="s">
        <v>4109</v>
      </c>
      <c r="Y1185" t="s">
        <v>4109</v>
      </c>
      <c r="Z1185" s="4">
        <f t="shared" si="18"/>
        <v>0.1</v>
      </c>
    </row>
    <row r="1186" spans="2:26" x14ac:dyDescent="0.25">
      <c r="B1186" t="s">
        <v>5257</v>
      </c>
      <c r="C1186" t="s">
        <v>846</v>
      </c>
      <c r="D1186" t="s">
        <v>2164</v>
      </c>
      <c r="E1186" t="s">
        <v>1230</v>
      </c>
      <c r="F1186" t="s">
        <v>4109</v>
      </c>
      <c r="G1186" t="s">
        <v>4109</v>
      </c>
      <c r="H1186" t="s">
        <v>4109</v>
      </c>
      <c r="I1186" t="s">
        <v>4109</v>
      </c>
      <c r="J1186" t="s">
        <v>4109</v>
      </c>
      <c r="K1186" t="s">
        <v>4109</v>
      </c>
      <c r="L1186" t="s">
        <v>4109</v>
      </c>
      <c r="M1186" t="s">
        <v>4109</v>
      </c>
      <c r="N1186" t="s">
        <v>4109</v>
      </c>
      <c r="O1186" t="s">
        <v>4109</v>
      </c>
      <c r="P1186">
        <v>5.6</v>
      </c>
      <c r="Q1186" t="s">
        <v>4109</v>
      </c>
      <c r="R1186">
        <v>5.17</v>
      </c>
      <c r="S1186" t="s">
        <v>4109</v>
      </c>
      <c r="T1186" t="s">
        <v>4109</v>
      </c>
      <c r="U1186" t="s">
        <v>4109</v>
      </c>
      <c r="V1186" t="s">
        <v>4109</v>
      </c>
      <c r="W1186" t="s">
        <v>4109</v>
      </c>
      <c r="X1186" t="s">
        <v>4109</v>
      </c>
      <c r="Y1186" t="s">
        <v>4109</v>
      </c>
      <c r="Z1186" s="4">
        <f t="shared" si="18"/>
        <v>0.1</v>
      </c>
    </row>
    <row r="1187" spans="2:26" x14ac:dyDescent="0.25">
      <c r="B1187" t="s">
        <v>5257</v>
      </c>
      <c r="C1187" t="s">
        <v>846</v>
      </c>
      <c r="D1187" t="s">
        <v>167</v>
      </c>
      <c r="E1187" t="s">
        <v>160</v>
      </c>
      <c r="F1187" t="s">
        <v>4109</v>
      </c>
      <c r="G1187" t="s">
        <v>4109</v>
      </c>
      <c r="H1187" t="s">
        <v>4109</v>
      </c>
      <c r="I1187" t="s">
        <v>4109</v>
      </c>
      <c r="J1187" t="s">
        <v>4109</v>
      </c>
      <c r="K1187" t="s">
        <v>4109</v>
      </c>
      <c r="L1187" t="s">
        <v>4109</v>
      </c>
      <c r="M1187" t="s">
        <v>4109</v>
      </c>
      <c r="N1187" t="s">
        <v>4109</v>
      </c>
      <c r="O1187" t="s">
        <v>4109</v>
      </c>
      <c r="P1187">
        <v>6.03</v>
      </c>
      <c r="Q1187" t="s">
        <v>4109</v>
      </c>
      <c r="R1187">
        <v>6.59</v>
      </c>
      <c r="S1187" t="s">
        <v>4109</v>
      </c>
      <c r="T1187" t="s">
        <v>4109</v>
      </c>
      <c r="U1187" t="s">
        <v>4109</v>
      </c>
      <c r="V1187" t="s">
        <v>4109</v>
      </c>
      <c r="W1187" t="s">
        <v>4109</v>
      </c>
      <c r="X1187" t="s">
        <v>4109</v>
      </c>
      <c r="Y1187" t="s">
        <v>4109</v>
      </c>
      <c r="Z1187" s="4">
        <f t="shared" si="18"/>
        <v>0.1</v>
      </c>
    </row>
    <row r="1188" spans="2:26" x14ac:dyDescent="0.25">
      <c r="B1188" t="s">
        <v>5257</v>
      </c>
      <c r="C1188" t="s">
        <v>846</v>
      </c>
      <c r="D1188" t="s">
        <v>554</v>
      </c>
      <c r="E1188" t="s">
        <v>645</v>
      </c>
      <c r="F1188" t="s">
        <v>4109</v>
      </c>
      <c r="G1188" t="s">
        <v>4109</v>
      </c>
      <c r="H1188" t="s">
        <v>4109</v>
      </c>
      <c r="I1188" t="s">
        <v>4109</v>
      </c>
      <c r="J1188" t="s">
        <v>4109</v>
      </c>
      <c r="K1188" t="s">
        <v>4109</v>
      </c>
      <c r="L1188" t="s">
        <v>4109</v>
      </c>
      <c r="M1188" t="s">
        <v>4109</v>
      </c>
      <c r="N1188" t="s">
        <v>4109</v>
      </c>
      <c r="O1188" t="s">
        <v>4109</v>
      </c>
      <c r="P1188">
        <v>5.32</v>
      </c>
      <c r="Q1188" t="s">
        <v>4109</v>
      </c>
      <c r="R1188">
        <v>4.16</v>
      </c>
      <c r="S1188" t="s">
        <v>4109</v>
      </c>
      <c r="T1188" t="s">
        <v>4109</v>
      </c>
      <c r="U1188" t="s">
        <v>4109</v>
      </c>
      <c r="V1188" t="s">
        <v>4109</v>
      </c>
      <c r="W1188" t="s">
        <v>4109</v>
      </c>
      <c r="X1188" t="s">
        <v>4109</v>
      </c>
      <c r="Y1188" t="s">
        <v>4109</v>
      </c>
      <c r="Z1188" s="4">
        <f t="shared" si="18"/>
        <v>0.1</v>
      </c>
    </row>
    <row r="1189" spans="2:26" x14ac:dyDescent="0.25">
      <c r="B1189" t="s">
        <v>5257</v>
      </c>
      <c r="C1189" t="s">
        <v>846</v>
      </c>
      <c r="D1189" t="s">
        <v>4079</v>
      </c>
      <c r="E1189" t="s">
        <v>4882</v>
      </c>
      <c r="F1189">
        <v>10.4</v>
      </c>
      <c r="G1189" t="s">
        <v>4109</v>
      </c>
      <c r="H1189" t="s">
        <v>4109</v>
      </c>
      <c r="I1189" t="s">
        <v>4109</v>
      </c>
      <c r="J1189" t="s">
        <v>4109</v>
      </c>
      <c r="K1189" t="s">
        <v>4109</v>
      </c>
      <c r="L1189" t="s">
        <v>4109</v>
      </c>
      <c r="M1189" t="s">
        <v>4109</v>
      </c>
      <c r="N1189" t="s">
        <v>4109</v>
      </c>
      <c r="O1189" t="s">
        <v>4109</v>
      </c>
      <c r="P1189" t="s">
        <v>4109</v>
      </c>
      <c r="Q1189" t="s">
        <v>4109</v>
      </c>
      <c r="R1189">
        <v>17.7</v>
      </c>
      <c r="S1189" t="s">
        <v>4109</v>
      </c>
      <c r="T1189" t="s">
        <v>4109</v>
      </c>
      <c r="U1189" t="s">
        <v>4109</v>
      </c>
      <c r="V1189" t="s">
        <v>4109</v>
      </c>
      <c r="W1189" t="s">
        <v>4109</v>
      </c>
      <c r="X1189" t="s">
        <v>4109</v>
      </c>
      <c r="Y1189" t="s">
        <v>4109</v>
      </c>
      <c r="Z1189" s="4">
        <f t="shared" si="18"/>
        <v>0.1</v>
      </c>
    </row>
    <row r="1190" spans="2:26" x14ac:dyDescent="0.25">
      <c r="B1190" t="s">
        <v>5257</v>
      </c>
      <c r="C1190" t="s">
        <v>846</v>
      </c>
      <c r="D1190" t="s">
        <v>5229</v>
      </c>
      <c r="E1190" t="s">
        <v>15</v>
      </c>
      <c r="F1190">
        <v>10.1</v>
      </c>
      <c r="G1190" t="s">
        <v>4109</v>
      </c>
      <c r="H1190" t="s">
        <v>4109</v>
      </c>
      <c r="I1190" t="s">
        <v>4109</v>
      </c>
      <c r="J1190" t="s">
        <v>4109</v>
      </c>
      <c r="K1190" t="s">
        <v>4109</v>
      </c>
      <c r="L1190" t="s">
        <v>4109</v>
      </c>
      <c r="M1190" t="s">
        <v>4109</v>
      </c>
      <c r="N1190" t="s">
        <v>4109</v>
      </c>
      <c r="O1190" t="s">
        <v>4109</v>
      </c>
      <c r="P1190" t="s">
        <v>4109</v>
      </c>
      <c r="Q1190" t="s">
        <v>4109</v>
      </c>
      <c r="R1190">
        <v>17.399999999999999</v>
      </c>
      <c r="S1190" t="s">
        <v>4109</v>
      </c>
      <c r="T1190" t="s">
        <v>4109</v>
      </c>
      <c r="U1190" t="s">
        <v>4109</v>
      </c>
      <c r="V1190" t="s">
        <v>4109</v>
      </c>
      <c r="W1190" t="s">
        <v>4109</v>
      </c>
      <c r="X1190" t="s">
        <v>4109</v>
      </c>
      <c r="Y1190" t="s">
        <v>4109</v>
      </c>
      <c r="Z1190" s="4">
        <f t="shared" si="18"/>
        <v>0.1</v>
      </c>
    </row>
    <row r="1191" spans="2:26" x14ac:dyDescent="0.25">
      <c r="B1191" t="s">
        <v>5257</v>
      </c>
      <c r="C1191" t="s">
        <v>846</v>
      </c>
      <c r="D1191" t="s">
        <v>782</v>
      </c>
      <c r="E1191" t="s">
        <v>5178</v>
      </c>
      <c r="F1191" t="s">
        <v>4109</v>
      </c>
      <c r="G1191" t="s">
        <v>4109</v>
      </c>
      <c r="H1191" t="s">
        <v>4109</v>
      </c>
      <c r="I1191" t="s">
        <v>4109</v>
      </c>
      <c r="J1191" t="s">
        <v>4109</v>
      </c>
      <c r="K1191" t="s">
        <v>4109</v>
      </c>
      <c r="L1191" t="s">
        <v>4109</v>
      </c>
      <c r="M1191" t="s">
        <v>4109</v>
      </c>
      <c r="N1191" t="s">
        <v>4109</v>
      </c>
      <c r="O1191" t="s">
        <v>4109</v>
      </c>
      <c r="P1191">
        <v>59.23</v>
      </c>
      <c r="Q1191" t="s">
        <v>4109</v>
      </c>
      <c r="R1191">
        <v>53.9</v>
      </c>
      <c r="S1191" t="s">
        <v>4109</v>
      </c>
      <c r="T1191" t="s">
        <v>4109</v>
      </c>
      <c r="U1191" t="s">
        <v>4109</v>
      </c>
      <c r="V1191" t="s">
        <v>4109</v>
      </c>
      <c r="W1191" t="s">
        <v>4109</v>
      </c>
      <c r="X1191" t="s">
        <v>4109</v>
      </c>
      <c r="Y1191" t="s">
        <v>4109</v>
      </c>
      <c r="Z1191" s="4">
        <f t="shared" si="18"/>
        <v>0.1</v>
      </c>
    </row>
    <row r="1192" spans="2:26" x14ac:dyDescent="0.25">
      <c r="B1192" t="s">
        <v>5257</v>
      </c>
      <c r="C1192" t="s">
        <v>846</v>
      </c>
      <c r="D1192" t="s">
        <v>4734</v>
      </c>
      <c r="E1192" t="s">
        <v>2127</v>
      </c>
      <c r="F1192" t="s">
        <v>4109</v>
      </c>
      <c r="G1192" t="s">
        <v>4109</v>
      </c>
      <c r="H1192" t="s">
        <v>4109</v>
      </c>
      <c r="I1192" t="s">
        <v>4109</v>
      </c>
      <c r="J1192" t="s">
        <v>4109</v>
      </c>
      <c r="K1192" t="s">
        <v>4109</v>
      </c>
      <c r="L1192" t="s">
        <v>4109</v>
      </c>
      <c r="M1192" t="s">
        <v>4109</v>
      </c>
      <c r="N1192" t="s">
        <v>4109</v>
      </c>
      <c r="O1192" t="s">
        <v>4109</v>
      </c>
      <c r="P1192">
        <v>64.400000000000006</v>
      </c>
      <c r="Q1192" t="s">
        <v>4109</v>
      </c>
      <c r="R1192">
        <v>60.78</v>
      </c>
      <c r="S1192" t="s">
        <v>4109</v>
      </c>
      <c r="T1192" t="s">
        <v>4109</v>
      </c>
      <c r="U1192" t="s">
        <v>4109</v>
      </c>
      <c r="V1192" t="s">
        <v>4109</v>
      </c>
      <c r="W1192" t="s">
        <v>4109</v>
      </c>
      <c r="X1192" t="s">
        <v>4109</v>
      </c>
      <c r="Y1192" t="s">
        <v>4109</v>
      </c>
      <c r="Z1192" s="4">
        <f t="shared" si="18"/>
        <v>0.1</v>
      </c>
    </row>
    <row r="1193" spans="2:26" x14ac:dyDescent="0.25">
      <c r="B1193" t="s">
        <v>5257</v>
      </c>
      <c r="C1193" t="s">
        <v>846</v>
      </c>
      <c r="D1193" t="s">
        <v>470</v>
      </c>
      <c r="E1193" t="s">
        <v>2601</v>
      </c>
      <c r="F1193" t="s">
        <v>4109</v>
      </c>
      <c r="G1193" t="s">
        <v>4109</v>
      </c>
      <c r="H1193" t="s">
        <v>4109</v>
      </c>
      <c r="I1193" t="s">
        <v>4109</v>
      </c>
      <c r="J1193" t="s">
        <v>4109</v>
      </c>
      <c r="K1193" t="s">
        <v>4109</v>
      </c>
      <c r="L1193" t="s">
        <v>4109</v>
      </c>
      <c r="M1193" t="s">
        <v>4109</v>
      </c>
      <c r="N1193" t="s">
        <v>4109</v>
      </c>
      <c r="O1193" t="s">
        <v>4109</v>
      </c>
      <c r="P1193">
        <v>55.89</v>
      </c>
      <c r="Q1193" t="s">
        <v>4109</v>
      </c>
      <c r="R1193">
        <v>48.97</v>
      </c>
      <c r="S1193" t="s">
        <v>4109</v>
      </c>
      <c r="T1193" t="s">
        <v>4109</v>
      </c>
      <c r="U1193" t="s">
        <v>4109</v>
      </c>
      <c r="V1193" t="s">
        <v>4109</v>
      </c>
      <c r="W1193" t="s">
        <v>4109</v>
      </c>
      <c r="X1193" t="s">
        <v>4109</v>
      </c>
      <c r="Y1193" t="s">
        <v>4109</v>
      </c>
      <c r="Z1193" s="4">
        <f t="shared" si="18"/>
        <v>0.1</v>
      </c>
    </row>
    <row r="1194" spans="2:26" x14ac:dyDescent="0.25">
      <c r="B1194" t="s">
        <v>5257</v>
      </c>
      <c r="C1194" t="s">
        <v>846</v>
      </c>
      <c r="D1194" t="s">
        <v>2648</v>
      </c>
      <c r="E1194" t="s">
        <v>4138</v>
      </c>
      <c r="F1194" t="s">
        <v>4109</v>
      </c>
      <c r="G1194" t="s">
        <v>4109</v>
      </c>
      <c r="H1194" t="s">
        <v>4109</v>
      </c>
      <c r="I1194" t="s">
        <v>4109</v>
      </c>
      <c r="J1194" t="s">
        <v>4109</v>
      </c>
      <c r="K1194" t="s">
        <v>4109</v>
      </c>
      <c r="L1194" t="s">
        <v>4109</v>
      </c>
      <c r="M1194" t="s">
        <v>4109</v>
      </c>
      <c r="N1194" t="s">
        <v>4109</v>
      </c>
      <c r="O1194" t="s">
        <v>4109</v>
      </c>
      <c r="P1194">
        <v>6.74</v>
      </c>
      <c r="Q1194" t="s">
        <v>4109</v>
      </c>
      <c r="R1194">
        <v>40.93</v>
      </c>
      <c r="S1194" t="s">
        <v>4109</v>
      </c>
      <c r="T1194" t="s">
        <v>4109</v>
      </c>
      <c r="U1194" t="s">
        <v>4109</v>
      </c>
      <c r="V1194" t="s">
        <v>4109</v>
      </c>
      <c r="W1194" t="s">
        <v>4109</v>
      </c>
      <c r="X1194" t="s">
        <v>4109</v>
      </c>
      <c r="Y1194" t="s">
        <v>4109</v>
      </c>
      <c r="Z1194" s="4">
        <f t="shared" si="18"/>
        <v>0.1</v>
      </c>
    </row>
    <row r="1195" spans="2:26" x14ac:dyDescent="0.25">
      <c r="B1195" t="s">
        <v>5257</v>
      </c>
      <c r="C1195" t="s">
        <v>846</v>
      </c>
      <c r="D1195" t="s">
        <v>1218</v>
      </c>
      <c r="E1195" t="s">
        <v>1788</v>
      </c>
      <c r="F1195" t="s">
        <v>4109</v>
      </c>
      <c r="G1195" t="s">
        <v>4109</v>
      </c>
      <c r="H1195" t="s">
        <v>4109</v>
      </c>
      <c r="I1195" t="s">
        <v>4109</v>
      </c>
      <c r="J1195" t="s">
        <v>4109</v>
      </c>
      <c r="K1195" t="s">
        <v>4109</v>
      </c>
      <c r="L1195" t="s">
        <v>4109</v>
      </c>
      <c r="M1195" t="s">
        <v>4109</v>
      </c>
      <c r="N1195" t="s">
        <v>4109</v>
      </c>
      <c r="O1195" t="s">
        <v>4109</v>
      </c>
      <c r="P1195">
        <v>2.58</v>
      </c>
      <c r="Q1195" t="s">
        <v>4109</v>
      </c>
      <c r="R1195">
        <v>32.630000000000003</v>
      </c>
      <c r="S1195" t="s">
        <v>4109</v>
      </c>
      <c r="T1195" t="s">
        <v>4109</v>
      </c>
      <c r="U1195" t="s">
        <v>4109</v>
      </c>
      <c r="V1195" t="s">
        <v>4109</v>
      </c>
      <c r="W1195" t="s">
        <v>4109</v>
      </c>
      <c r="X1195" t="s">
        <v>4109</v>
      </c>
      <c r="Y1195" t="s">
        <v>4109</v>
      </c>
      <c r="Z1195" s="4">
        <f t="shared" si="18"/>
        <v>0.1</v>
      </c>
    </row>
    <row r="1196" spans="2:26" x14ac:dyDescent="0.25">
      <c r="B1196" t="s">
        <v>5257</v>
      </c>
      <c r="C1196" t="s">
        <v>846</v>
      </c>
      <c r="D1196" t="s">
        <v>3608</v>
      </c>
      <c r="E1196" t="s">
        <v>2265</v>
      </c>
      <c r="F1196" t="s">
        <v>4109</v>
      </c>
      <c r="G1196" t="s">
        <v>4109</v>
      </c>
      <c r="H1196" t="s">
        <v>4109</v>
      </c>
      <c r="I1196" t="s">
        <v>4109</v>
      </c>
      <c r="J1196" t="s">
        <v>4109</v>
      </c>
      <c r="K1196" t="s">
        <v>4109</v>
      </c>
      <c r="L1196" t="s">
        <v>4109</v>
      </c>
      <c r="M1196" t="s">
        <v>4109</v>
      </c>
      <c r="N1196" t="s">
        <v>4109</v>
      </c>
      <c r="O1196" t="s">
        <v>4109</v>
      </c>
      <c r="P1196">
        <v>9.43</v>
      </c>
      <c r="Q1196" t="s">
        <v>4109</v>
      </c>
      <c r="R1196">
        <v>46.87</v>
      </c>
      <c r="S1196" t="s">
        <v>4109</v>
      </c>
      <c r="T1196" t="s">
        <v>4109</v>
      </c>
      <c r="U1196" t="s">
        <v>4109</v>
      </c>
      <c r="V1196" t="s">
        <v>4109</v>
      </c>
      <c r="W1196" t="s">
        <v>4109</v>
      </c>
      <c r="X1196" t="s">
        <v>4109</v>
      </c>
      <c r="Y1196" t="s">
        <v>4109</v>
      </c>
      <c r="Z1196" s="4">
        <f t="shared" si="18"/>
        <v>0.1</v>
      </c>
    </row>
    <row r="1197" spans="2:26" x14ac:dyDescent="0.25">
      <c r="B1197" t="s">
        <v>5257</v>
      </c>
      <c r="C1197" t="s">
        <v>846</v>
      </c>
      <c r="D1197" t="s">
        <v>3732</v>
      </c>
      <c r="E1197" t="s">
        <v>2439</v>
      </c>
      <c r="F1197">
        <v>89.6</v>
      </c>
      <c r="G1197" t="s">
        <v>4109</v>
      </c>
      <c r="H1197" t="s">
        <v>4109</v>
      </c>
      <c r="I1197" t="s">
        <v>4109</v>
      </c>
      <c r="J1197" t="s">
        <v>4109</v>
      </c>
      <c r="K1197" t="s">
        <v>4109</v>
      </c>
      <c r="L1197" t="s">
        <v>4109</v>
      </c>
      <c r="M1197" t="s">
        <v>4109</v>
      </c>
      <c r="N1197" t="s">
        <v>4109</v>
      </c>
      <c r="O1197" t="s">
        <v>4109</v>
      </c>
      <c r="P1197" t="s">
        <v>4109</v>
      </c>
      <c r="Q1197" t="s">
        <v>4109</v>
      </c>
      <c r="R1197">
        <v>82.3</v>
      </c>
      <c r="S1197" t="s">
        <v>4109</v>
      </c>
      <c r="T1197" t="s">
        <v>4109</v>
      </c>
      <c r="U1197" t="s">
        <v>4109</v>
      </c>
      <c r="V1197" t="s">
        <v>4109</v>
      </c>
      <c r="W1197" t="s">
        <v>4109</v>
      </c>
      <c r="X1197" t="s">
        <v>4109</v>
      </c>
      <c r="Y1197" t="s">
        <v>4109</v>
      </c>
      <c r="Z1197" s="4">
        <f t="shared" si="18"/>
        <v>0.1</v>
      </c>
    </row>
    <row r="1198" spans="2:26" x14ac:dyDescent="0.25">
      <c r="B1198" t="s">
        <v>5257</v>
      </c>
      <c r="C1198" t="s">
        <v>846</v>
      </c>
      <c r="D1198" t="s">
        <v>2710</v>
      </c>
      <c r="E1198" t="s">
        <v>2932</v>
      </c>
      <c r="F1198">
        <v>89.9</v>
      </c>
      <c r="G1198" t="s">
        <v>4109</v>
      </c>
      <c r="H1198" t="s">
        <v>4109</v>
      </c>
      <c r="I1198" t="s">
        <v>4109</v>
      </c>
      <c r="J1198" t="s">
        <v>4109</v>
      </c>
      <c r="K1198" t="s">
        <v>4109</v>
      </c>
      <c r="L1198" t="s">
        <v>4109</v>
      </c>
      <c r="M1198" t="s">
        <v>4109</v>
      </c>
      <c r="N1198" t="s">
        <v>4109</v>
      </c>
      <c r="O1198" t="s">
        <v>4109</v>
      </c>
      <c r="P1198" t="s">
        <v>4109</v>
      </c>
      <c r="Q1198" t="s">
        <v>4109</v>
      </c>
      <c r="R1198">
        <v>82.6</v>
      </c>
      <c r="S1198" t="s">
        <v>4109</v>
      </c>
      <c r="T1198" t="s">
        <v>4109</v>
      </c>
      <c r="U1198" t="s">
        <v>4109</v>
      </c>
      <c r="V1198" t="s">
        <v>4109</v>
      </c>
      <c r="W1198" t="s">
        <v>4109</v>
      </c>
      <c r="X1198" t="s">
        <v>4109</v>
      </c>
      <c r="Y1198" t="s">
        <v>4109</v>
      </c>
      <c r="Z1198" s="4">
        <f t="shared" si="18"/>
        <v>0.1</v>
      </c>
    </row>
    <row r="1199" spans="2:26" x14ac:dyDescent="0.25">
      <c r="B1199" t="s">
        <v>5257</v>
      </c>
      <c r="C1199" t="s">
        <v>846</v>
      </c>
      <c r="D1199" t="s">
        <v>966</v>
      </c>
      <c r="E1199" t="s">
        <v>1152</v>
      </c>
      <c r="F1199" t="s">
        <v>4109</v>
      </c>
      <c r="G1199" t="s">
        <v>4109</v>
      </c>
      <c r="H1199" t="s">
        <v>4109</v>
      </c>
      <c r="I1199" t="s">
        <v>4109</v>
      </c>
      <c r="J1199" t="s">
        <v>4109</v>
      </c>
      <c r="K1199" t="s">
        <v>4109</v>
      </c>
      <c r="L1199">
        <v>51.1</v>
      </c>
      <c r="M1199" t="s">
        <v>4109</v>
      </c>
      <c r="N1199" t="s">
        <v>4109</v>
      </c>
      <c r="O1199">
        <v>71.099999999999994</v>
      </c>
      <c r="P1199" t="s">
        <v>4109</v>
      </c>
      <c r="Q1199" t="s">
        <v>4109</v>
      </c>
      <c r="R1199" t="s">
        <v>4109</v>
      </c>
      <c r="S1199" t="s">
        <v>4109</v>
      </c>
      <c r="T1199" t="s">
        <v>4109</v>
      </c>
      <c r="U1199" t="s">
        <v>4109</v>
      </c>
      <c r="V1199" t="s">
        <v>4109</v>
      </c>
      <c r="W1199" t="s">
        <v>4109</v>
      </c>
      <c r="X1199" t="s">
        <v>4109</v>
      </c>
      <c r="Y1199" t="s">
        <v>4109</v>
      </c>
      <c r="Z1199" s="4">
        <f t="shared" si="18"/>
        <v>0.1</v>
      </c>
    </row>
    <row r="1200" spans="2:26" x14ac:dyDescent="0.25">
      <c r="B1200" t="s">
        <v>5257</v>
      </c>
      <c r="C1200" t="s">
        <v>846</v>
      </c>
      <c r="D1200" t="s">
        <v>1068</v>
      </c>
      <c r="E1200" t="s">
        <v>2278</v>
      </c>
      <c r="F1200" t="s">
        <v>4109</v>
      </c>
      <c r="G1200" t="s">
        <v>4109</v>
      </c>
      <c r="H1200" t="s">
        <v>4109</v>
      </c>
      <c r="I1200" t="s">
        <v>4109</v>
      </c>
      <c r="J1200">
        <v>3.55752413255414</v>
      </c>
      <c r="K1200" t="s">
        <v>4109</v>
      </c>
      <c r="L1200" t="s">
        <v>4109</v>
      </c>
      <c r="M1200" t="s">
        <v>4109</v>
      </c>
      <c r="N1200" t="s">
        <v>4109</v>
      </c>
      <c r="O1200">
        <v>4.43938415571772</v>
      </c>
      <c r="P1200" t="s">
        <v>4109</v>
      </c>
      <c r="Q1200" t="s">
        <v>4109</v>
      </c>
      <c r="R1200" t="s">
        <v>4109</v>
      </c>
      <c r="S1200" t="s">
        <v>4109</v>
      </c>
      <c r="T1200" t="s">
        <v>4109</v>
      </c>
      <c r="U1200" t="s">
        <v>4109</v>
      </c>
      <c r="V1200" t="s">
        <v>4109</v>
      </c>
      <c r="W1200" t="s">
        <v>4109</v>
      </c>
      <c r="X1200" t="s">
        <v>4109</v>
      </c>
      <c r="Y1200" t="s">
        <v>4109</v>
      </c>
      <c r="Z1200" s="4">
        <f t="shared" si="18"/>
        <v>0.1</v>
      </c>
    </row>
    <row r="1201" spans="2:26" x14ac:dyDescent="0.25">
      <c r="B1201" t="s">
        <v>5257</v>
      </c>
      <c r="C1201" t="s">
        <v>846</v>
      </c>
      <c r="D1201" t="s">
        <v>2334</v>
      </c>
      <c r="E1201" t="s">
        <v>4855</v>
      </c>
      <c r="F1201" t="s">
        <v>4109</v>
      </c>
      <c r="G1201" t="s">
        <v>4109</v>
      </c>
      <c r="H1201" t="s">
        <v>4109</v>
      </c>
      <c r="I1201" t="s">
        <v>4109</v>
      </c>
      <c r="J1201">
        <v>2.0864611709915502</v>
      </c>
      <c r="K1201" t="s">
        <v>4109</v>
      </c>
      <c r="L1201" t="s">
        <v>4109</v>
      </c>
      <c r="M1201" t="s">
        <v>4109</v>
      </c>
      <c r="N1201" t="s">
        <v>4109</v>
      </c>
      <c r="O1201">
        <v>2.3144836560198998</v>
      </c>
      <c r="P1201" t="s">
        <v>4109</v>
      </c>
      <c r="Q1201" t="s">
        <v>4109</v>
      </c>
      <c r="R1201" t="s">
        <v>4109</v>
      </c>
      <c r="S1201" t="s">
        <v>4109</v>
      </c>
      <c r="T1201" t="s">
        <v>4109</v>
      </c>
      <c r="U1201" t="s">
        <v>4109</v>
      </c>
      <c r="V1201" t="s">
        <v>4109</v>
      </c>
      <c r="W1201" t="s">
        <v>4109</v>
      </c>
      <c r="X1201" t="s">
        <v>4109</v>
      </c>
      <c r="Y1201" t="s">
        <v>4109</v>
      </c>
      <c r="Z1201" s="4">
        <f t="shared" si="18"/>
        <v>0.1</v>
      </c>
    </row>
    <row r="1202" spans="2:26" x14ac:dyDescent="0.25">
      <c r="B1202" t="s">
        <v>5257</v>
      </c>
      <c r="C1202" t="s">
        <v>846</v>
      </c>
      <c r="D1202" t="s">
        <v>2400</v>
      </c>
      <c r="E1202" t="s">
        <v>4583</v>
      </c>
      <c r="F1202" t="s">
        <v>4109</v>
      </c>
      <c r="G1202" t="s">
        <v>4109</v>
      </c>
      <c r="H1202" t="s">
        <v>4109</v>
      </c>
      <c r="I1202" t="s">
        <v>4109</v>
      </c>
      <c r="J1202">
        <v>2.5676876692474799</v>
      </c>
      <c r="K1202" t="s">
        <v>4109</v>
      </c>
      <c r="L1202" t="s">
        <v>4109</v>
      </c>
      <c r="M1202" t="s">
        <v>4109</v>
      </c>
      <c r="N1202" t="s">
        <v>4109</v>
      </c>
      <c r="O1202">
        <v>3.37689696487391</v>
      </c>
      <c r="P1202" t="s">
        <v>4109</v>
      </c>
      <c r="Q1202" t="s">
        <v>4109</v>
      </c>
      <c r="R1202" t="s">
        <v>4109</v>
      </c>
      <c r="S1202" t="s">
        <v>4109</v>
      </c>
      <c r="T1202" t="s">
        <v>4109</v>
      </c>
      <c r="U1202" t="s">
        <v>4109</v>
      </c>
      <c r="V1202" t="s">
        <v>4109</v>
      </c>
      <c r="W1202" t="s">
        <v>4109</v>
      </c>
      <c r="X1202" t="s">
        <v>4109</v>
      </c>
      <c r="Y1202" t="s">
        <v>4109</v>
      </c>
      <c r="Z1202" s="4">
        <f t="shared" si="18"/>
        <v>0.1</v>
      </c>
    </row>
    <row r="1203" spans="2:26" x14ac:dyDescent="0.25">
      <c r="B1203" t="s">
        <v>5257</v>
      </c>
      <c r="C1203" t="s">
        <v>846</v>
      </c>
      <c r="D1203" t="s">
        <v>2222</v>
      </c>
      <c r="E1203" t="s">
        <v>4259</v>
      </c>
      <c r="F1203" t="s">
        <v>4109</v>
      </c>
      <c r="G1203" t="s">
        <v>4109</v>
      </c>
      <c r="H1203" t="s">
        <v>4109</v>
      </c>
      <c r="I1203" t="s">
        <v>4109</v>
      </c>
      <c r="J1203">
        <v>3.8678783904807799</v>
      </c>
      <c r="K1203" t="s">
        <v>4109</v>
      </c>
      <c r="L1203" t="s">
        <v>4109</v>
      </c>
      <c r="M1203" t="s">
        <v>4109</v>
      </c>
      <c r="N1203" t="s">
        <v>4109</v>
      </c>
      <c r="O1203">
        <v>5.1771453208731</v>
      </c>
      <c r="P1203" t="s">
        <v>4109</v>
      </c>
      <c r="Q1203" t="s">
        <v>4109</v>
      </c>
      <c r="R1203" t="s">
        <v>4109</v>
      </c>
      <c r="S1203" t="s">
        <v>4109</v>
      </c>
      <c r="T1203" t="s">
        <v>4109</v>
      </c>
      <c r="U1203" t="s">
        <v>4109</v>
      </c>
      <c r="V1203" t="s">
        <v>4109</v>
      </c>
      <c r="W1203" t="s">
        <v>4109</v>
      </c>
      <c r="X1203" t="s">
        <v>4109</v>
      </c>
      <c r="Y1203" t="s">
        <v>4109</v>
      </c>
      <c r="Z1203" s="4">
        <f t="shared" si="18"/>
        <v>0.1</v>
      </c>
    </row>
    <row r="1204" spans="2:26" x14ac:dyDescent="0.25">
      <c r="B1204" t="s">
        <v>5257</v>
      </c>
      <c r="C1204" t="s">
        <v>846</v>
      </c>
      <c r="D1204" t="s">
        <v>2667</v>
      </c>
      <c r="E1204" t="s">
        <v>5158</v>
      </c>
      <c r="F1204" t="s">
        <v>4109</v>
      </c>
      <c r="G1204" t="s">
        <v>4109</v>
      </c>
      <c r="H1204" t="s">
        <v>4109</v>
      </c>
      <c r="I1204" t="s">
        <v>4109</v>
      </c>
      <c r="J1204">
        <v>1.5004881193280799</v>
      </c>
      <c r="K1204" t="s">
        <v>4109</v>
      </c>
      <c r="L1204" t="s">
        <v>4109</v>
      </c>
      <c r="M1204" t="s">
        <v>4109</v>
      </c>
      <c r="N1204" t="s">
        <v>4109</v>
      </c>
      <c r="O1204">
        <v>1.9624621183781099</v>
      </c>
      <c r="P1204" t="s">
        <v>4109</v>
      </c>
      <c r="Q1204" t="s">
        <v>4109</v>
      </c>
      <c r="R1204" t="s">
        <v>4109</v>
      </c>
      <c r="S1204" t="s">
        <v>4109</v>
      </c>
      <c r="T1204" t="s">
        <v>4109</v>
      </c>
      <c r="U1204" t="s">
        <v>4109</v>
      </c>
      <c r="V1204" t="s">
        <v>4109</v>
      </c>
      <c r="W1204" t="s">
        <v>4109</v>
      </c>
      <c r="X1204" t="s">
        <v>4109</v>
      </c>
      <c r="Y1204" t="s">
        <v>4109</v>
      </c>
      <c r="Z1204" s="4">
        <f t="shared" si="18"/>
        <v>0.1</v>
      </c>
    </row>
    <row r="1205" spans="2:26" x14ac:dyDescent="0.25">
      <c r="B1205" t="s">
        <v>5257</v>
      </c>
      <c r="C1205" t="s">
        <v>846</v>
      </c>
      <c r="D1205" t="s">
        <v>1180</v>
      </c>
      <c r="E1205" t="s">
        <v>3961</v>
      </c>
      <c r="F1205" t="s">
        <v>4109</v>
      </c>
      <c r="G1205" t="s">
        <v>4109</v>
      </c>
      <c r="H1205" t="s">
        <v>4109</v>
      </c>
      <c r="I1205" t="s">
        <v>4109</v>
      </c>
      <c r="J1205">
        <v>7.7648704456867801</v>
      </c>
      <c r="K1205" t="s">
        <v>4109</v>
      </c>
      <c r="L1205" t="s">
        <v>4109</v>
      </c>
      <c r="M1205" t="s">
        <v>4109</v>
      </c>
      <c r="N1205" t="s">
        <v>4109</v>
      </c>
      <c r="O1205">
        <v>9.3656397564182701</v>
      </c>
      <c r="P1205" t="s">
        <v>4109</v>
      </c>
      <c r="Q1205" t="s">
        <v>4109</v>
      </c>
      <c r="R1205" t="s">
        <v>4109</v>
      </c>
      <c r="S1205" t="s">
        <v>4109</v>
      </c>
      <c r="T1205" t="s">
        <v>4109</v>
      </c>
      <c r="U1205" t="s">
        <v>4109</v>
      </c>
      <c r="V1205" t="s">
        <v>4109</v>
      </c>
      <c r="W1205" t="s">
        <v>4109</v>
      </c>
      <c r="X1205" t="s">
        <v>4109</v>
      </c>
      <c r="Y1205" t="s">
        <v>4109</v>
      </c>
      <c r="Z1205" s="4">
        <f t="shared" si="18"/>
        <v>0.1</v>
      </c>
    </row>
    <row r="1206" spans="2:26" x14ac:dyDescent="0.25">
      <c r="B1206" t="s">
        <v>5257</v>
      </c>
      <c r="C1206" t="s">
        <v>846</v>
      </c>
      <c r="D1206" t="s">
        <v>4385</v>
      </c>
      <c r="E1206" t="s">
        <v>772</v>
      </c>
      <c r="F1206" t="s">
        <v>4109</v>
      </c>
      <c r="G1206" t="s">
        <v>4109</v>
      </c>
      <c r="H1206" t="s">
        <v>4109</v>
      </c>
      <c r="I1206" t="s">
        <v>4109</v>
      </c>
      <c r="J1206" t="s">
        <v>4109</v>
      </c>
      <c r="K1206" t="s">
        <v>4109</v>
      </c>
      <c r="L1206">
        <v>24.1</v>
      </c>
      <c r="M1206" t="s">
        <v>4109</v>
      </c>
      <c r="N1206" t="s">
        <v>4109</v>
      </c>
      <c r="O1206" t="s">
        <v>4109</v>
      </c>
      <c r="P1206" t="s">
        <v>4109</v>
      </c>
      <c r="Q1206" t="s">
        <v>4109</v>
      </c>
      <c r="R1206" t="s">
        <v>4109</v>
      </c>
      <c r="S1206" t="s">
        <v>4109</v>
      </c>
      <c r="T1206" t="s">
        <v>4109</v>
      </c>
      <c r="U1206" t="s">
        <v>4109</v>
      </c>
      <c r="V1206">
        <v>40.1</v>
      </c>
      <c r="W1206" t="s">
        <v>4109</v>
      </c>
      <c r="X1206" t="s">
        <v>4109</v>
      </c>
      <c r="Y1206" t="s">
        <v>4109</v>
      </c>
      <c r="Z1206" s="4">
        <f t="shared" si="18"/>
        <v>0.1</v>
      </c>
    </row>
    <row r="1207" spans="2:26" x14ac:dyDescent="0.25">
      <c r="B1207" t="s">
        <v>5257</v>
      </c>
      <c r="C1207" t="s">
        <v>846</v>
      </c>
      <c r="D1207" t="s">
        <v>2023</v>
      </c>
      <c r="E1207" t="s">
        <v>211</v>
      </c>
      <c r="F1207" t="s">
        <v>4109</v>
      </c>
      <c r="G1207" t="s">
        <v>4109</v>
      </c>
      <c r="H1207" t="s">
        <v>4109</v>
      </c>
      <c r="I1207" t="s">
        <v>4109</v>
      </c>
      <c r="J1207" t="s">
        <v>4109</v>
      </c>
      <c r="K1207" t="s">
        <v>4109</v>
      </c>
      <c r="L1207">
        <v>52.3</v>
      </c>
      <c r="M1207" t="s">
        <v>4109</v>
      </c>
      <c r="N1207" t="s">
        <v>4109</v>
      </c>
      <c r="O1207" t="s">
        <v>4109</v>
      </c>
      <c r="P1207" t="s">
        <v>4109</v>
      </c>
      <c r="Q1207" t="s">
        <v>4109</v>
      </c>
      <c r="R1207" t="s">
        <v>4109</v>
      </c>
      <c r="S1207" t="s">
        <v>4109</v>
      </c>
      <c r="T1207">
        <v>15.3</v>
      </c>
      <c r="U1207" t="s">
        <v>4109</v>
      </c>
      <c r="V1207" t="s">
        <v>4109</v>
      </c>
      <c r="W1207" t="s">
        <v>4109</v>
      </c>
      <c r="X1207" t="s">
        <v>4109</v>
      </c>
      <c r="Y1207" t="s">
        <v>4109</v>
      </c>
      <c r="Z1207" s="4">
        <f t="shared" si="18"/>
        <v>0.1</v>
      </c>
    </row>
    <row r="1208" spans="2:26" x14ac:dyDescent="0.25">
      <c r="B1208" t="s">
        <v>5257</v>
      </c>
      <c r="C1208" t="s">
        <v>846</v>
      </c>
      <c r="D1208" t="s">
        <v>695</v>
      </c>
      <c r="E1208" t="s">
        <v>4193</v>
      </c>
      <c r="F1208" t="s">
        <v>4109</v>
      </c>
      <c r="G1208" t="s">
        <v>4109</v>
      </c>
      <c r="H1208" t="s">
        <v>4109</v>
      </c>
      <c r="I1208" t="s">
        <v>4109</v>
      </c>
      <c r="J1208" t="s">
        <v>4109</v>
      </c>
      <c r="K1208" t="s">
        <v>4109</v>
      </c>
      <c r="L1208">
        <v>15.9</v>
      </c>
      <c r="M1208" t="s">
        <v>4109</v>
      </c>
      <c r="N1208" t="s">
        <v>4109</v>
      </c>
      <c r="O1208" t="s">
        <v>4109</v>
      </c>
      <c r="P1208" t="s">
        <v>4109</v>
      </c>
      <c r="Q1208" t="s">
        <v>4109</v>
      </c>
      <c r="R1208" t="s">
        <v>4109</v>
      </c>
      <c r="S1208" t="s">
        <v>4109</v>
      </c>
      <c r="T1208">
        <v>35.9</v>
      </c>
      <c r="U1208" t="s">
        <v>4109</v>
      </c>
      <c r="V1208" t="s">
        <v>4109</v>
      </c>
      <c r="W1208" t="s">
        <v>4109</v>
      </c>
      <c r="X1208" t="s">
        <v>4109</v>
      </c>
      <c r="Y1208" t="s">
        <v>4109</v>
      </c>
      <c r="Z1208" s="4">
        <f t="shared" si="18"/>
        <v>0.1</v>
      </c>
    </row>
    <row r="1209" spans="2:26" x14ac:dyDescent="0.25">
      <c r="B1209" t="s">
        <v>5257</v>
      </c>
      <c r="C1209" t="s">
        <v>846</v>
      </c>
      <c r="D1209" t="s">
        <v>118</v>
      </c>
      <c r="E1209" t="s">
        <v>4318</v>
      </c>
      <c r="F1209" t="s">
        <v>4109</v>
      </c>
      <c r="G1209" t="s">
        <v>4109</v>
      </c>
      <c r="H1209" t="s">
        <v>4109</v>
      </c>
      <c r="I1209" t="s">
        <v>4109</v>
      </c>
      <c r="J1209" t="s">
        <v>4109</v>
      </c>
      <c r="K1209" t="s">
        <v>4109</v>
      </c>
      <c r="L1209">
        <v>46.6</v>
      </c>
      <c r="M1209" t="s">
        <v>4109</v>
      </c>
      <c r="N1209" t="s">
        <v>4109</v>
      </c>
      <c r="O1209" t="s">
        <v>4109</v>
      </c>
      <c r="P1209" t="s">
        <v>4109</v>
      </c>
      <c r="Q1209" t="s">
        <v>4109</v>
      </c>
      <c r="R1209" t="s">
        <v>4109</v>
      </c>
      <c r="S1209" t="s">
        <v>4109</v>
      </c>
      <c r="T1209">
        <v>30.3</v>
      </c>
      <c r="U1209" t="s">
        <v>4109</v>
      </c>
      <c r="V1209" t="s">
        <v>4109</v>
      </c>
      <c r="W1209" t="s">
        <v>4109</v>
      </c>
      <c r="X1209" t="s">
        <v>4109</v>
      </c>
      <c r="Y1209" t="s">
        <v>4109</v>
      </c>
      <c r="Z1209" s="4">
        <f t="shared" si="18"/>
        <v>0.1</v>
      </c>
    </row>
    <row r="1210" spans="2:26" x14ac:dyDescent="0.25">
      <c r="B1210" t="s">
        <v>5257</v>
      </c>
      <c r="C1210" t="s">
        <v>846</v>
      </c>
      <c r="D1210" t="s">
        <v>4553</v>
      </c>
      <c r="E1210" t="s">
        <v>2129</v>
      </c>
      <c r="F1210" t="s">
        <v>4109</v>
      </c>
      <c r="G1210" t="s">
        <v>4109</v>
      </c>
      <c r="H1210" t="s">
        <v>4109</v>
      </c>
      <c r="I1210" t="s">
        <v>4109</v>
      </c>
      <c r="J1210" t="s">
        <v>4109</v>
      </c>
      <c r="K1210" t="s">
        <v>4109</v>
      </c>
      <c r="L1210">
        <v>36.4</v>
      </c>
      <c r="M1210" t="s">
        <v>4109</v>
      </c>
      <c r="N1210" t="s">
        <v>4109</v>
      </c>
      <c r="O1210" t="s">
        <v>4109</v>
      </c>
      <c r="P1210" t="s">
        <v>4109</v>
      </c>
      <c r="Q1210" t="s">
        <v>4109</v>
      </c>
      <c r="R1210" t="s">
        <v>4109</v>
      </c>
      <c r="S1210" t="s">
        <v>4109</v>
      </c>
      <c r="T1210">
        <v>36.4</v>
      </c>
      <c r="U1210" t="s">
        <v>4109</v>
      </c>
      <c r="V1210" t="s">
        <v>4109</v>
      </c>
      <c r="W1210" t="s">
        <v>4109</v>
      </c>
      <c r="X1210" t="s">
        <v>4109</v>
      </c>
      <c r="Y1210" t="s">
        <v>4109</v>
      </c>
      <c r="Z1210" s="4">
        <f t="shared" si="18"/>
        <v>0.1</v>
      </c>
    </row>
    <row r="1211" spans="2:26" x14ac:dyDescent="0.25">
      <c r="B1211" t="s">
        <v>5257</v>
      </c>
      <c r="C1211" t="s">
        <v>846</v>
      </c>
      <c r="D1211" t="s">
        <v>866</v>
      </c>
      <c r="E1211" t="s">
        <v>1287</v>
      </c>
      <c r="F1211" t="s">
        <v>4109</v>
      </c>
      <c r="G1211" t="s">
        <v>4109</v>
      </c>
      <c r="H1211" t="s">
        <v>4109</v>
      </c>
      <c r="I1211" t="s">
        <v>4109</v>
      </c>
      <c r="J1211" t="s">
        <v>4109</v>
      </c>
      <c r="K1211" t="s">
        <v>4109</v>
      </c>
      <c r="L1211">
        <v>9.1</v>
      </c>
      <c r="M1211" t="s">
        <v>4109</v>
      </c>
      <c r="N1211" t="s">
        <v>4109</v>
      </c>
      <c r="O1211" t="s">
        <v>4109</v>
      </c>
      <c r="P1211" t="s">
        <v>4109</v>
      </c>
      <c r="Q1211" t="s">
        <v>4109</v>
      </c>
      <c r="R1211" t="s">
        <v>4109</v>
      </c>
      <c r="S1211" t="s">
        <v>4109</v>
      </c>
      <c r="T1211">
        <v>10.7</v>
      </c>
      <c r="U1211" t="s">
        <v>4109</v>
      </c>
      <c r="V1211" t="s">
        <v>4109</v>
      </c>
      <c r="W1211" t="s">
        <v>4109</v>
      </c>
      <c r="X1211" t="s">
        <v>4109</v>
      </c>
      <c r="Y1211" t="s">
        <v>4109</v>
      </c>
      <c r="Z1211" s="4">
        <f t="shared" si="18"/>
        <v>0.1</v>
      </c>
    </row>
    <row r="1212" spans="2:26" x14ac:dyDescent="0.25">
      <c r="B1212" t="s">
        <v>5257</v>
      </c>
      <c r="C1212" t="s">
        <v>846</v>
      </c>
      <c r="D1212" t="s">
        <v>2896</v>
      </c>
      <c r="E1212" t="s">
        <v>3889</v>
      </c>
      <c r="F1212" t="s">
        <v>4109</v>
      </c>
      <c r="G1212" t="s">
        <v>4109</v>
      </c>
      <c r="H1212" t="s">
        <v>4109</v>
      </c>
      <c r="I1212" t="s">
        <v>4109</v>
      </c>
      <c r="J1212" t="s">
        <v>4109</v>
      </c>
      <c r="K1212" t="s">
        <v>4109</v>
      </c>
      <c r="L1212">
        <v>47.5</v>
      </c>
      <c r="M1212" t="s">
        <v>4109</v>
      </c>
      <c r="N1212" t="s">
        <v>4109</v>
      </c>
      <c r="O1212" t="s">
        <v>4109</v>
      </c>
      <c r="P1212" t="s">
        <v>4109</v>
      </c>
      <c r="Q1212" t="s">
        <v>4109</v>
      </c>
      <c r="R1212" t="s">
        <v>4109</v>
      </c>
      <c r="S1212" t="s">
        <v>4109</v>
      </c>
      <c r="T1212">
        <v>16.600000000000001</v>
      </c>
      <c r="U1212" t="s">
        <v>4109</v>
      </c>
      <c r="V1212" t="s">
        <v>4109</v>
      </c>
      <c r="W1212" t="s">
        <v>4109</v>
      </c>
      <c r="X1212" t="s">
        <v>4109</v>
      </c>
      <c r="Y1212" t="s">
        <v>4109</v>
      </c>
      <c r="Z1212" s="4">
        <f t="shared" si="18"/>
        <v>0.1</v>
      </c>
    </row>
    <row r="1213" spans="2:26" x14ac:dyDescent="0.25">
      <c r="B1213" t="s">
        <v>5257</v>
      </c>
      <c r="C1213" t="s">
        <v>846</v>
      </c>
      <c r="D1213" t="s">
        <v>4546</v>
      </c>
      <c r="E1213" t="s">
        <v>2955</v>
      </c>
      <c r="F1213">
        <v>1.4940534989999998</v>
      </c>
      <c r="G1213" t="s">
        <v>4109</v>
      </c>
      <c r="H1213" t="s">
        <v>4109</v>
      </c>
      <c r="I1213" t="s">
        <v>4109</v>
      </c>
      <c r="J1213" t="s">
        <v>4109</v>
      </c>
      <c r="K1213" t="s">
        <v>4109</v>
      </c>
      <c r="L1213" t="s">
        <v>4109</v>
      </c>
      <c r="M1213" t="s">
        <v>4109</v>
      </c>
      <c r="N1213" t="s">
        <v>4109</v>
      </c>
      <c r="O1213" t="s">
        <v>4109</v>
      </c>
      <c r="P1213">
        <v>1.4940534989999998</v>
      </c>
      <c r="Q1213" t="s">
        <v>4109</v>
      </c>
      <c r="R1213" t="s">
        <v>4109</v>
      </c>
      <c r="S1213" t="s">
        <v>4109</v>
      </c>
      <c r="T1213" t="s">
        <v>4109</v>
      </c>
      <c r="U1213" t="s">
        <v>4109</v>
      </c>
      <c r="V1213" t="s">
        <v>4109</v>
      </c>
      <c r="W1213" t="s">
        <v>4109</v>
      </c>
      <c r="X1213" t="s">
        <v>4109</v>
      </c>
      <c r="Y1213" t="s">
        <v>4109</v>
      </c>
      <c r="Z1213" s="4">
        <f t="shared" si="18"/>
        <v>0.1</v>
      </c>
    </row>
    <row r="1214" spans="2:26" x14ac:dyDescent="0.25">
      <c r="B1214" t="s">
        <v>5257</v>
      </c>
      <c r="C1214" t="s">
        <v>846</v>
      </c>
      <c r="D1214" t="s">
        <v>3021</v>
      </c>
      <c r="E1214" t="s">
        <v>3237</v>
      </c>
      <c r="F1214" t="s">
        <v>4109</v>
      </c>
      <c r="G1214" t="s">
        <v>4109</v>
      </c>
      <c r="H1214" t="s">
        <v>4109</v>
      </c>
      <c r="I1214" t="s">
        <v>4109</v>
      </c>
      <c r="J1214" t="s">
        <v>4109</v>
      </c>
      <c r="K1214" t="s">
        <v>4109</v>
      </c>
      <c r="L1214" t="s">
        <v>4109</v>
      </c>
      <c r="M1214" t="s">
        <v>4109</v>
      </c>
      <c r="N1214" t="s">
        <v>4109</v>
      </c>
      <c r="O1214" t="s">
        <v>4109</v>
      </c>
      <c r="P1214" t="s">
        <v>4109</v>
      </c>
      <c r="Q1214" t="s">
        <v>4109</v>
      </c>
      <c r="R1214" t="s">
        <v>4109</v>
      </c>
      <c r="S1214" t="s">
        <v>4109</v>
      </c>
      <c r="T1214" t="s">
        <v>4109</v>
      </c>
      <c r="U1214">
        <v>1</v>
      </c>
      <c r="V1214" t="s">
        <v>4109</v>
      </c>
      <c r="W1214">
        <v>1</v>
      </c>
      <c r="X1214" t="s">
        <v>4109</v>
      </c>
      <c r="Y1214" t="s">
        <v>4109</v>
      </c>
      <c r="Z1214" s="4">
        <f t="shared" si="18"/>
        <v>0.1</v>
      </c>
    </row>
    <row r="1215" spans="2:26" x14ac:dyDescent="0.25">
      <c r="B1215" t="s">
        <v>5257</v>
      </c>
      <c r="C1215" t="s">
        <v>846</v>
      </c>
      <c r="D1215" t="s">
        <v>4731</v>
      </c>
      <c r="E1215" t="s">
        <v>5191</v>
      </c>
      <c r="F1215" t="s">
        <v>4109</v>
      </c>
      <c r="G1215" t="s">
        <v>4109</v>
      </c>
      <c r="H1215" t="s">
        <v>4109</v>
      </c>
      <c r="I1215" t="s">
        <v>4109</v>
      </c>
      <c r="J1215" t="s">
        <v>4109</v>
      </c>
      <c r="K1215" t="s">
        <v>4109</v>
      </c>
      <c r="L1215" t="s">
        <v>4109</v>
      </c>
      <c r="M1215" t="s">
        <v>4109</v>
      </c>
      <c r="N1215" t="s">
        <v>4109</v>
      </c>
      <c r="O1215" t="s">
        <v>4109</v>
      </c>
      <c r="P1215" t="s">
        <v>4109</v>
      </c>
      <c r="Q1215" t="s">
        <v>4109</v>
      </c>
      <c r="R1215" t="s">
        <v>4109</v>
      </c>
      <c r="S1215">
        <v>16.600000000000001</v>
      </c>
      <c r="T1215" t="s">
        <v>4109</v>
      </c>
      <c r="U1215" t="s">
        <v>4109</v>
      </c>
      <c r="V1215">
        <v>22.6</v>
      </c>
      <c r="W1215" t="s">
        <v>4109</v>
      </c>
      <c r="X1215" t="s">
        <v>4109</v>
      </c>
      <c r="Y1215" t="s">
        <v>4109</v>
      </c>
      <c r="Z1215" s="4">
        <f t="shared" si="18"/>
        <v>0.1</v>
      </c>
    </row>
    <row r="1216" spans="2:26" x14ac:dyDescent="0.25">
      <c r="B1216" t="s">
        <v>5257</v>
      </c>
      <c r="C1216" t="s">
        <v>846</v>
      </c>
      <c r="D1216" t="s">
        <v>1065</v>
      </c>
      <c r="E1216" t="s">
        <v>3274</v>
      </c>
      <c r="F1216" t="s">
        <v>4109</v>
      </c>
      <c r="G1216" t="s">
        <v>4109</v>
      </c>
      <c r="H1216" t="s">
        <v>4109</v>
      </c>
      <c r="I1216" t="s">
        <v>4109</v>
      </c>
      <c r="J1216" t="s">
        <v>4109</v>
      </c>
      <c r="K1216" t="s">
        <v>4109</v>
      </c>
      <c r="L1216" t="s">
        <v>4109</v>
      </c>
      <c r="M1216" t="s">
        <v>4109</v>
      </c>
      <c r="N1216">
        <v>180000</v>
      </c>
      <c r="O1216" t="s">
        <v>4109</v>
      </c>
      <c r="P1216" t="s">
        <v>4109</v>
      </c>
      <c r="Q1216" t="s">
        <v>4109</v>
      </c>
      <c r="R1216" t="s">
        <v>4109</v>
      </c>
      <c r="S1216">
        <v>20000</v>
      </c>
      <c r="T1216" t="s">
        <v>4109</v>
      </c>
      <c r="U1216" t="s">
        <v>4109</v>
      </c>
      <c r="V1216" t="s">
        <v>4109</v>
      </c>
      <c r="W1216" t="s">
        <v>4109</v>
      </c>
      <c r="X1216" t="s">
        <v>4109</v>
      </c>
      <c r="Y1216" t="s">
        <v>4109</v>
      </c>
      <c r="Z1216" s="4">
        <f t="shared" si="18"/>
        <v>0.1</v>
      </c>
    </row>
    <row r="1217" spans="2:26" x14ac:dyDescent="0.25">
      <c r="B1217" t="s">
        <v>5257</v>
      </c>
      <c r="C1217" t="s">
        <v>846</v>
      </c>
      <c r="D1217" t="s">
        <v>1508</v>
      </c>
      <c r="E1217" t="s">
        <v>2309</v>
      </c>
      <c r="F1217" t="s">
        <v>4109</v>
      </c>
      <c r="G1217" t="s">
        <v>4109</v>
      </c>
      <c r="H1217" t="s">
        <v>4109</v>
      </c>
      <c r="I1217" t="s">
        <v>4109</v>
      </c>
      <c r="J1217" t="s">
        <v>4109</v>
      </c>
      <c r="K1217" t="s">
        <v>4109</v>
      </c>
      <c r="L1217" t="s">
        <v>4109</v>
      </c>
      <c r="M1217" t="s">
        <v>4109</v>
      </c>
      <c r="N1217" t="s">
        <v>4109</v>
      </c>
      <c r="O1217" t="s">
        <v>4109</v>
      </c>
      <c r="P1217" t="s">
        <v>4109</v>
      </c>
      <c r="Q1217" t="s">
        <v>4109</v>
      </c>
      <c r="R1217" t="s">
        <v>4109</v>
      </c>
      <c r="S1217" t="s">
        <v>4109</v>
      </c>
      <c r="T1217">
        <v>57.432290000000002</v>
      </c>
      <c r="U1217">
        <v>59.231459999999998</v>
      </c>
      <c r="V1217" t="s">
        <v>4109</v>
      </c>
      <c r="W1217" t="s">
        <v>4109</v>
      </c>
      <c r="X1217" t="s">
        <v>4109</v>
      </c>
      <c r="Y1217" t="s">
        <v>4109</v>
      </c>
      <c r="Z1217" s="4">
        <f t="shared" si="18"/>
        <v>0.1</v>
      </c>
    </row>
    <row r="1218" spans="2:26" x14ac:dyDescent="0.25">
      <c r="B1218" t="s">
        <v>5257</v>
      </c>
      <c r="C1218" t="s">
        <v>846</v>
      </c>
      <c r="D1218" t="s">
        <v>4042</v>
      </c>
      <c r="E1218" t="s">
        <v>305</v>
      </c>
      <c r="F1218" t="s">
        <v>4109</v>
      </c>
      <c r="G1218" t="s">
        <v>4109</v>
      </c>
      <c r="H1218" t="s">
        <v>4109</v>
      </c>
      <c r="I1218" t="s">
        <v>4109</v>
      </c>
      <c r="J1218" t="s">
        <v>4109</v>
      </c>
      <c r="K1218" t="s">
        <v>4109</v>
      </c>
      <c r="L1218" t="s">
        <v>4109</v>
      </c>
      <c r="M1218" t="s">
        <v>4109</v>
      </c>
      <c r="N1218" t="s">
        <v>4109</v>
      </c>
      <c r="O1218" t="s">
        <v>4109</v>
      </c>
      <c r="P1218" t="s">
        <v>4109</v>
      </c>
      <c r="Q1218" t="s">
        <v>4109</v>
      </c>
      <c r="R1218" t="s">
        <v>4109</v>
      </c>
      <c r="S1218" t="s">
        <v>4109</v>
      </c>
      <c r="T1218">
        <v>58.617269999999998</v>
      </c>
      <c r="U1218">
        <v>60.472819999999999</v>
      </c>
      <c r="V1218" t="s">
        <v>4109</v>
      </c>
      <c r="W1218" t="s">
        <v>4109</v>
      </c>
      <c r="X1218" t="s">
        <v>4109</v>
      </c>
      <c r="Y1218" t="s">
        <v>4109</v>
      </c>
      <c r="Z1218" s="4">
        <f t="shared" ref="Z1218:Z1281" si="19">COUNTIF(F1218:Y1218,"&lt;&gt;..")/20</f>
        <v>0.1</v>
      </c>
    </row>
    <row r="1219" spans="2:26" x14ac:dyDescent="0.25">
      <c r="B1219" t="s">
        <v>5257</v>
      </c>
      <c r="C1219" t="s">
        <v>846</v>
      </c>
      <c r="D1219" t="s">
        <v>4455</v>
      </c>
      <c r="E1219" t="s">
        <v>804</v>
      </c>
      <c r="F1219" t="s">
        <v>4109</v>
      </c>
      <c r="G1219" t="s">
        <v>4109</v>
      </c>
      <c r="H1219" t="s">
        <v>4109</v>
      </c>
      <c r="I1219" t="s">
        <v>4109</v>
      </c>
      <c r="J1219" t="s">
        <v>4109</v>
      </c>
      <c r="K1219" t="s">
        <v>4109</v>
      </c>
      <c r="L1219" t="s">
        <v>4109</v>
      </c>
      <c r="M1219" t="s">
        <v>4109</v>
      </c>
      <c r="N1219" t="s">
        <v>4109</v>
      </c>
      <c r="O1219" t="s">
        <v>4109</v>
      </c>
      <c r="P1219" t="s">
        <v>4109</v>
      </c>
      <c r="Q1219" t="s">
        <v>4109</v>
      </c>
      <c r="R1219" t="s">
        <v>4109</v>
      </c>
      <c r="S1219" t="s">
        <v>4109</v>
      </c>
      <c r="T1219">
        <v>56.365600000000001</v>
      </c>
      <c r="U1219">
        <v>58.11016</v>
      </c>
      <c r="V1219" t="s">
        <v>4109</v>
      </c>
      <c r="W1219" t="s">
        <v>4109</v>
      </c>
      <c r="X1219" t="s">
        <v>4109</v>
      </c>
      <c r="Y1219" t="s">
        <v>4109</v>
      </c>
      <c r="Z1219" s="4">
        <f t="shared" si="19"/>
        <v>0.1</v>
      </c>
    </row>
    <row r="1220" spans="2:26" x14ac:dyDescent="0.25">
      <c r="B1220" t="s">
        <v>5257</v>
      </c>
      <c r="C1220" t="s">
        <v>846</v>
      </c>
      <c r="D1220" t="s">
        <v>4773</v>
      </c>
      <c r="E1220" t="s">
        <v>4030</v>
      </c>
      <c r="F1220">
        <v>2.653426761</v>
      </c>
      <c r="G1220" t="s">
        <v>4109</v>
      </c>
      <c r="H1220" t="s">
        <v>4109</v>
      </c>
      <c r="I1220" t="s">
        <v>4109</v>
      </c>
      <c r="J1220" t="s">
        <v>4109</v>
      </c>
      <c r="K1220" t="s">
        <v>4109</v>
      </c>
      <c r="L1220" t="s">
        <v>4109</v>
      </c>
      <c r="M1220" t="s">
        <v>4109</v>
      </c>
      <c r="N1220" t="s">
        <v>4109</v>
      </c>
      <c r="O1220" t="s">
        <v>4109</v>
      </c>
      <c r="P1220">
        <v>2.6649603539999998</v>
      </c>
      <c r="Q1220" t="s">
        <v>4109</v>
      </c>
      <c r="R1220" t="s">
        <v>4109</v>
      </c>
      <c r="S1220" t="s">
        <v>4109</v>
      </c>
      <c r="T1220" t="s">
        <v>4109</v>
      </c>
      <c r="U1220" t="s">
        <v>4109</v>
      </c>
      <c r="V1220" t="s">
        <v>4109</v>
      </c>
      <c r="W1220" t="s">
        <v>4109</v>
      </c>
      <c r="X1220" t="s">
        <v>4109</v>
      </c>
      <c r="Y1220" t="s">
        <v>4109</v>
      </c>
      <c r="Z1220" s="4">
        <f t="shared" si="19"/>
        <v>0.1</v>
      </c>
    </row>
    <row r="1221" spans="2:26" x14ac:dyDescent="0.25">
      <c r="B1221" t="s">
        <v>5257</v>
      </c>
      <c r="C1221" t="s">
        <v>846</v>
      </c>
      <c r="D1221" t="s">
        <v>5253</v>
      </c>
      <c r="E1221" t="s">
        <v>4575</v>
      </c>
      <c r="F1221" t="s">
        <v>4109</v>
      </c>
      <c r="G1221" t="s">
        <v>4109</v>
      </c>
      <c r="H1221" t="s">
        <v>4109</v>
      </c>
      <c r="I1221" t="s">
        <v>4109</v>
      </c>
      <c r="J1221" t="s">
        <v>4109</v>
      </c>
      <c r="K1221" t="s">
        <v>4109</v>
      </c>
      <c r="L1221">
        <v>1.9</v>
      </c>
      <c r="M1221" t="s">
        <v>4109</v>
      </c>
      <c r="N1221" t="s">
        <v>4109</v>
      </c>
      <c r="O1221" t="s">
        <v>4109</v>
      </c>
      <c r="P1221" t="s">
        <v>4109</v>
      </c>
      <c r="Q1221" t="s">
        <v>4109</v>
      </c>
      <c r="R1221" t="s">
        <v>4109</v>
      </c>
      <c r="S1221" t="s">
        <v>4109</v>
      </c>
      <c r="T1221" t="s">
        <v>4109</v>
      </c>
      <c r="U1221">
        <v>2.1</v>
      </c>
      <c r="V1221" t="s">
        <v>4109</v>
      </c>
      <c r="W1221" t="s">
        <v>4109</v>
      </c>
      <c r="X1221" t="s">
        <v>4109</v>
      </c>
      <c r="Y1221" t="s">
        <v>4109</v>
      </c>
      <c r="Z1221" s="4">
        <f t="shared" si="19"/>
        <v>0.1</v>
      </c>
    </row>
    <row r="1222" spans="2:26" x14ac:dyDescent="0.25">
      <c r="B1222" t="s">
        <v>5257</v>
      </c>
      <c r="C1222" t="s">
        <v>846</v>
      </c>
      <c r="D1222" t="s">
        <v>3628</v>
      </c>
      <c r="E1222" t="s">
        <v>4916</v>
      </c>
      <c r="F1222" t="s">
        <v>4109</v>
      </c>
      <c r="G1222" t="s">
        <v>4109</v>
      </c>
      <c r="H1222" t="s">
        <v>4109</v>
      </c>
      <c r="I1222" t="s">
        <v>4109</v>
      </c>
      <c r="J1222" t="s">
        <v>4109</v>
      </c>
      <c r="K1222" t="s">
        <v>4109</v>
      </c>
      <c r="L1222">
        <v>6.3000001907348597</v>
      </c>
      <c r="M1222" t="s">
        <v>4109</v>
      </c>
      <c r="N1222" t="s">
        <v>4109</v>
      </c>
      <c r="O1222" t="s">
        <v>4109</v>
      </c>
      <c r="P1222" t="s">
        <v>4109</v>
      </c>
      <c r="Q1222" t="s">
        <v>4109</v>
      </c>
      <c r="R1222" t="s">
        <v>4109</v>
      </c>
      <c r="S1222" t="s">
        <v>4109</v>
      </c>
      <c r="T1222">
        <v>4.4000000953674299</v>
      </c>
      <c r="U1222" t="s">
        <v>4109</v>
      </c>
      <c r="V1222" t="s">
        <v>4109</v>
      </c>
      <c r="W1222" t="s">
        <v>4109</v>
      </c>
      <c r="X1222" t="s">
        <v>4109</v>
      </c>
      <c r="Y1222" t="s">
        <v>4109</v>
      </c>
      <c r="Z1222" s="4">
        <f t="shared" si="19"/>
        <v>0.1</v>
      </c>
    </row>
    <row r="1223" spans="2:26" x14ac:dyDescent="0.25">
      <c r="B1223" t="s">
        <v>5257</v>
      </c>
      <c r="C1223" t="s">
        <v>846</v>
      </c>
      <c r="D1223" t="s">
        <v>5281</v>
      </c>
      <c r="E1223" t="s">
        <v>63</v>
      </c>
      <c r="F1223" t="s">
        <v>4109</v>
      </c>
      <c r="G1223" t="s">
        <v>4109</v>
      </c>
      <c r="H1223" t="s">
        <v>4109</v>
      </c>
      <c r="I1223" t="s">
        <v>4109</v>
      </c>
      <c r="J1223" t="s">
        <v>4109</v>
      </c>
      <c r="K1223" t="s">
        <v>4109</v>
      </c>
      <c r="L1223">
        <v>7.0999999046325701</v>
      </c>
      <c r="M1223" t="s">
        <v>4109</v>
      </c>
      <c r="N1223" t="s">
        <v>4109</v>
      </c>
      <c r="O1223" t="s">
        <v>4109</v>
      </c>
      <c r="P1223" t="s">
        <v>4109</v>
      </c>
      <c r="Q1223" t="s">
        <v>4109</v>
      </c>
      <c r="R1223" t="s">
        <v>4109</v>
      </c>
      <c r="S1223" t="s">
        <v>4109</v>
      </c>
      <c r="T1223">
        <v>4.8000001907348597</v>
      </c>
      <c r="U1223" t="s">
        <v>4109</v>
      </c>
      <c r="V1223" t="s">
        <v>4109</v>
      </c>
      <c r="W1223" t="s">
        <v>4109</v>
      </c>
      <c r="X1223" t="s">
        <v>4109</v>
      </c>
      <c r="Y1223" t="s">
        <v>4109</v>
      </c>
      <c r="Z1223" s="4">
        <f t="shared" si="19"/>
        <v>0.1</v>
      </c>
    </row>
    <row r="1224" spans="2:26" x14ac:dyDescent="0.25">
      <c r="B1224" t="s">
        <v>5257</v>
      </c>
      <c r="C1224" t="s">
        <v>846</v>
      </c>
      <c r="D1224" t="s">
        <v>3213</v>
      </c>
      <c r="E1224" t="s">
        <v>4190</v>
      </c>
      <c r="F1224" t="s">
        <v>4109</v>
      </c>
      <c r="G1224" t="s">
        <v>4109</v>
      </c>
      <c r="H1224" t="s">
        <v>4109</v>
      </c>
      <c r="I1224" t="s">
        <v>4109</v>
      </c>
      <c r="J1224" t="s">
        <v>4109</v>
      </c>
      <c r="K1224" t="s">
        <v>4109</v>
      </c>
      <c r="L1224">
        <v>48</v>
      </c>
      <c r="M1224" t="s">
        <v>4109</v>
      </c>
      <c r="N1224" t="s">
        <v>4109</v>
      </c>
      <c r="O1224" t="s">
        <v>4109</v>
      </c>
      <c r="P1224" t="s">
        <v>4109</v>
      </c>
      <c r="Q1224" t="s">
        <v>4109</v>
      </c>
      <c r="R1224" t="s">
        <v>4109</v>
      </c>
      <c r="S1224" t="s">
        <v>4109</v>
      </c>
      <c r="T1224">
        <v>37.900001525878899</v>
      </c>
      <c r="U1224" t="s">
        <v>4109</v>
      </c>
      <c r="V1224" t="s">
        <v>4109</v>
      </c>
      <c r="W1224" t="s">
        <v>4109</v>
      </c>
      <c r="X1224" t="s">
        <v>4109</v>
      </c>
      <c r="Y1224" t="s">
        <v>4109</v>
      </c>
      <c r="Z1224" s="4">
        <f t="shared" si="19"/>
        <v>0.1</v>
      </c>
    </row>
    <row r="1225" spans="2:26" x14ac:dyDescent="0.25">
      <c r="B1225" t="s">
        <v>5257</v>
      </c>
      <c r="C1225" t="s">
        <v>846</v>
      </c>
      <c r="D1225" t="s">
        <v>1935</v>
      </c>
      <c r="E1225" t="s">
        <v>4691</v>
      </c>
      <c r="F1225" t="s">
        <v>4109</v>
      </c>
      <c r="G1225" t="s">
        <v>4109</v>
      </c>
      <c r="H1225" t="s">
        <v>4109</v>
      </c>
      <c r="I1225" t="s">
        <v>4109</v>
      </c>
      <c r="J1225" t="s">
        <v>4109</v>
      </c>
      <c r="K1225" t="s">
        <v>4109</v>
      </c>
      <c r="L1225">
        <v>47.900001525878899</v>
      </c>
      <c r="M1225" t="s">
        <v>4109</v>
      </c>
      <c r="N1225" t="s">
        <v>4109</v>
      </c>
      <c r="O1225" t="s">
        <v>4109</v>
      </c>
      <c r="P1225" t="s">
        <v>4109</v>
      </c>
      <c r="Q1225" t="s">
        <v>4109</v>
      </c>
      <c r="R1225" t="s">
        <v>4109</v>
      </c>
      <c r="S1225" t="s">
        <v>4109</v>
      </c>
      <c r="T1225">
        <v>39.5</v>
      </c>
      <c r="U1225" t="s">
        <v>4109</v>
      </c>
      <c r="V1225" t="s">
        <v>4109</v>
      </c>
      <c r="W1225" t="s">
        <v>4109</v>
      </c>
      <c r="X1225" t="s">
        <v>4109</v>
      </c>
      <c r="Y1225" t="s">
        <v>4109</v>
      </c>
      <c r="Z1225" s="4">
        <f t="shared" si="19"/>
        <v>0.1</v>
      </c>
    </row>
    <row r="1226" spans="2:26" x14ac:dyDescent="0.25">
      <c r="B1226" t="s">
        <v>5257</v>
      </c>
      <c r="C1226" t="s">
        <v>846</v>
      </c>
      <c r="D1226" t="s">
        <v>3102</v>
      </c>
      <c r="E1226" t="s">
        <v>2336</v>
      </c>
      <c r="F1226" t="s">
        <v>4109</v>
      </c>
      <c r="G1226" t="s">
        <v>4109</v>
      </c>
      <c r="H1226" t="s">
        <v>4109</v>
      </c>
      <c r="I1226" t="s">
        <v>4109</v>
      </c>
      <c r="J1226" t="s">
        <v>4109</v>
      </c>
      <c r="K1226" t="s">
        <v>4109</v>
      </c>
      <c r="L1226">
        <v>43.900001525878899</v>
      </c>
      <c r="M1226" t="s">
        <v>4109</v>
      </c>
      <c r="N1226" t="s">
        <v>4109</v>
      </c>
      <c r="O1226" t="s">
        <v>4109</v>
      </c>
      <c r="P1226" t="s">
        <v>4109</v>
      </c>
      <c r="Q1226" t="s">
        <v>4109</v>
      </c>
      <c r="R1226" t="s">
        <v>4109</v>
      </c>
      <c r="S1226" t="s">
        <v>4109</v>
      </c>
      <c r="T1226">
        <v>28.700000762939499</v>
      </c>
      <c r="U1226" t="s">
        <v>4109</v>
      </c>
      <c r="V1226" t="s">
        <v>4109</v>
      </c>
      <c r="W1226" t="s">
        <v>4109</v>
      </c>
      <c r="X1226" t="s">
        <v>4109</v>
      </c>
      <c r="Y1226" t="s">
        <v>4109</v>
      </c>
      <c r="Z1226" s="4">
        <f t="shared" si="19"/>
        <v>0.1</v>
      </c>
    </row>
    <row r="1227" spans="2:26" x14ac:dyDescent="0.25">
      <c r="B1227" t="s">
        <v>5257</v>
      </c>
      <c r="C1227" t="s">
        <v>846</v>
      </c>
      <c r="D1227" t="s">
        <v>1113</v>
      </c>
      <c r="E1227" t="s">
        <v>2819</v>
      </c>
      <c r="F1227" t="s">
        <v>4109</v>
      </c>
      <c r="G1227" t="s">
        <v>4109</v>
      </c>
      <c r="H1227" t="s">
        <v>4109</v>
      </c>
      <c r="I1227" t="s">
        <v>4109</v>
      </c>
      <c r="J1227" t="s">
        <v>4109</v>
      </c>
      <c r="K1227" t="s">
        <v>4109</v>
      </c>
      <c r="L1227">
        <v>43.099998474121101</v>
      </c>
      <c r="M1227" t="s">
        <v>4109</v>
      </c>
      <c r="N1227" t="s">
        <v>4109</v>
      </c>
      <c r="O1227" t="s">
        <v>4109</v>
      </c>
      <c r="P1227" t="s">
        <v>4109</v>
      </c>
      <c r="Q1227" t="s">
        <v>4109</v>
      </c>
      <c r="R1227" t="s">
        <v>4109</v>
      </c>
      <c r="S1227" t="s">
        <v>4109</v>
      </c>
      <c r="T1227">
        <v>30</v>
      </c>
      <c r="U1227" t="s">
        <v>4109</v>
      </c>
      <c r="V1227" t="s">
        <v>4109</v>
      </c>
      <c r="W1227" t="s">
        <v>4109</v>
      </c>
      <c r="X1227" t="s">
        <v>4109</v>
      </c>
      <c r="Y1227" t="s">
        <v>4109</v>
      </c>
      <c r="Z1227" s="4">
        <f t="shared" si="19"/>
        <v>0.1</v>
      </c>
    </row>
    <row r="1228" spans="2:26" x14ac:dyDescent="0.25">
      <c r="B1228" t="s">
        <v>5257</v>
      </c>
      <c r="C1228" t="s">
        <v>846</v>
      </c>
      <c r="D1228" t="s">
        <v>1129</v>
      </c>
      <c r="E1228" t="s">
        <v>3791</v>
      </c>
      <c r="F1228" t="s">
        <v>4109</v>
      </c>
      <c r="G1228" t="s">
        <v>4109</v>
      </c>
      <c r="H1228" t="s">
        <v>4109</v>
      </c>
      <c r="I1228" t="s">
        <v>4109</v>
      </c>
      <c r="J1228" t="s">
        <v>4109</v>
      </c>
      <c r="K1228" t="s">
        <v>4109</v>
      </c>
      <c r="L1228">
        <v>19.299999237060501</v>
      </c>
      <c r="M1228" t="s">
        <v>4109</v>
      </c>
      <c r="N1228" t="s">
        <v>4109</v>
      </c>
      <c r="O1228" t="s">
        <v>4109</v>
      </c>
      <c r="P1228" t="s">
        <v>4109</v>
      </c>
      <c r="Q1228" t="s">
        <v>4109</v>
      </c>
      <c r="R1228" t="s">
        <v>4109</v>
      </c>
      <c r="S1228" t="s">
        <v>4109</v>
      </c>
      <c r="T1228">
        <v>14.5</v>
      </c>
      <c r="U1228" t="s">
        <v>4109</v>
      </c>
      <c r="V1228" t="s">
        <v>4109</v>
      </c>
      <c r="W1228" t="s">
        <v>4109</v>
      </c>
      <c r="X1228" t="s">
        <v>4109</v>
      </c>
      <c r="Y1228" t="s">
        <v>4109</v>
      </c>
      <c r="Z1228" s="4">
        <f t="shared" si="19"/>
        <v>0.1</v>
      </c>
    </row>
    <row r="1229" spans="2:26" x14ac:dyDescent="0.25">
      <c r="B1229" t="s">
        <v>5257</v>
      </c>
      <c r="C1229" t="s">
        <v>846</v>
      </c>
      <c r="D1229" t="s">
        <v>4689</v>
      </c>
      <c r="E1229" t="s">
        <v>427</v>
      </c>
      <c r="F1229" t="s">
        <v>4109</v>
      </c>
      <c r="G1229" t="s">
        <v>4109</v>
      </c>
      <c r="H1229" t="s">
        <v>4109</v>
      </c>
      <c r="I1229" t="s">
        <v>4109</v>
      </c>
      <c r="J1229" t="s">
        <v>4109</v>
      </c>
      <c r="K1229" t="s">
        <v>4109</v>
      </c>
      <c r="L1229">
        <v>20.700000762939499</v>
      </c>
      <c r="M1229" t="s">
        <v>4109</v>
      </c>
      <c r="N1229" t="s">
        <v>4109</v>
      </c>
      <c r="O1229" t="s">
        <v>4109</v>
      </c>
      <c r="P1229" t="s">
        <v>4109</v>
      </c>
      <c r="Q1229" t="s">
        <v>4109</v>
      </c>
      <c r="R1229" t="s">
        <v>4109</v>
      </c>
      <c r="S1229" t="s">
        <v>4109</v>
      </c>
      <c r="T1229">
        <v>15.6000003814697</v>
      </c>
      <c r="U1229" t="s">
        <v>4109</v>
      </c>
      <c r="V1229" t="s">
        <v>4109</v>
      </c>
      <c r="W1229" t="s">
        <v>4109</v>
      </c>
      <c r="X1229" t="s">
        <v>4109</v>
      </c>
      <c r="Y1229" t="s">
        <v>4109</v>
      </c>
      <c r="Z1229" s="4">
        <f t="shared" si="19"/>
        <v>0.1</v>
      </c>
    </row>
    <row r="1230" spans="2:26" x14ac:dyDescent="0.25">
      <c r="B1230" t="s">
        <v>5257</v>
      </c>
      <c r="C1230" t="s">
        <v>846</v>
      </c>
      <c r="D1230" t="s">
        <v>1264</v>
      </c>
      <c r="E1230" t="s">
        <v>2128</v>
      </c>
      <c r="F1230">
        <v>2980489.25</v>
      </c>
      <c r="G1230" t="s">
        <v>4109</v>
      </c>
      <c r="H1230" t="s">
        <v>4109</v>
      </c>
      <c r="I1230" t="s">
        <v>4109</v>
      </c>
      <c r="J1230" t="s">
        <v>4109</v>
      </c>
      <c r="K1230" t="s">
        <v>4109</v>
      </c>
      <c r="L1230" t="s">
        <v>4109</v>
      </c>
      <c r="M1230" t="s">
        <v>4109</v>
      </c>
      <c r="N1230" t="s">
        <v>4109</v>
      </c>
      <c r="O1230" t="s">
        <v>4109</v>
      </c>
      <c r="P1230">
        <v>2980489.25</v>
      </c>
      <c r="Q1230" t="s">
        <v>4109</v>
      </c>
      <c r="R1230" t="s">
        <v>4109</v>
      </c>
      <c r="S1230" t="s">
        <v>4109</v>
      </c>
      <c r="T1230" t="s">
        <v>4109</v>
      </c>
      <c r="U1230" t="s">
        <v>4109</v>
      </c>
      <c r="V1230" t="s">
        <v>4109</v>
      </c>
      <c r="W1230" t="s">
        <v>4109</v>
      </c>
      <c r="X1230" t="s">
        <v>4109</v>
      </c>
      <c r="Y1230" t="s">
        <v>4109</v>
      </c>
      <c r="Z1230" s="4">
        <f t="shared" si="19"/>
        <v>0.1</v>
      </c>
    </row>
    <row r="1231" spans="2:26" x14ac:dyDescent="0.25">
      <c r="B1231" t="s">
        <v>5257</v>
      </c>
      <c r="C1231" t="s">
        <v>846</v>
      </c>
      <c r="D1231" t="s">
        <v>3476</v>
      </c>
      <c r="E1231" t="s">
        <v>5125</v>
      </c>
      <c r="F1231">
        <v>1.3785687529999999</v>
      </c>
      <c r="G1231" t="s">
        <v>4109</v>
      </c>
      <c r="H1231" t="s">
        <v>4109</v>
      </c>
      <c r="I1231" t="s">
        <v>4109</v>
      </c>
      <c r="J1231" t="s">
        <v>4109</v>
      </c>
      <c r="K1231" t="s">
        <v>4109</v>
      </c>
      <c r="L1231" t="s">
        <v>4109</v>
      </c>
      <c r="M1231" t="s">
        <v>4109</v>
      </c>
      <c r="N1231" t="s">
        <v>4109</v>
      </c>
      <c r="O1231" t="s">
        <v>4109</v>
      </c>
      <c r="P1231">
        <v>1.3785687529999999</v>
      </c>
      <c r="Q1231" t="s">
        <v>4109</v>
      </c>
      <c r="R1231" t="s">
        <v>4109</v>
      </c>
      <c r="S1231" t="s">
        <v>4109</v>
      </c>
      <c r="T1231" t="s">
        <v>4109</v>
      </c>
      <c r="U1231" t="s">
        <v>4109</v>
      </c>
      <c r="V1231" t="s">
        <v>4109</v>
      </c>
      <c r="W1231" t="s">
        <v>4109</v>
      </c>
      <c r="X1231" t="s">
        <v>4109</v>
      </c>
      <c r="Y1231" t="s">
        <v>4109</v>
      </c>
      <c r="Z1231" s="4">
        <f t="shared" si="19"/>
        <v>0.1</v>
      </c>
    </row>
    <row r="1232" spans="2:26" x14ac:dyDescent="0.25">
      <c r="B1232" t="s">
        <v>5257</v>
      </c>
      <c r="C1232" t="s">
        <v>846</v>
      </c>
      <c r="D1232" t="s">
        <v>3122</v>
      </c>
      <c r="E1232" t="s">
        <v>2767</v>
      </c>
      <c r="F1232">
        <v>44158.003909999999</v>
      </c>
      <c r="G1232" t="s">
        <v>4109</v>
      </c>
      <c r="H1232" t="s">
        <v>4109</v>
      </c>
      <c r="I1232" t="s">
        <v>4109</v>
      </c>
      <c r="J1232" t="s">
        <v>4109</v>
      </c>
      <c r="K1232" t="s">
        <v>4109</v>
      </c>
      <c r="L1232" t="s">
        <v>4109</v>
      </c>
      <c r="M1232" t="s">
        <v>4109</v>
      </c>
      <c r="N1232" t="s">
        <v>4109</v>
      </c>
      <c r="O1232" t="s">
        <v>4109</v>
      </c>
      <c r="P1232">
        <v>44158.003909999999</v>
      </c>
      <c r="Q1232" t="s">
        <v>4109</v>
      </c>
      <c r="R1232" t="s">
        <v>4109</v>
      </c>
      <c r="S1232" t="s">
        <v>4109</v>
      </c>
      <c r="T1232" t="s">
        <v>4109</v>
      </c>
      <c r="U1232" t="s">
        <v>4109</v>
      </c>
      <c r="V1232" t="s">
        <v>4109</v>
      </c>
      <c r="W1232" t="s">
        <v>4109</v>
      </c>
      <c r="X1232" t="s">
        <v>4109</v>
      </c>
      <c r="Y1232" t="s">
        <v>4109</v>
      </c>
      <c r="Z1232" s="4">
        <f t="shared" si="19"/>
        <v>0.1</v>
      </c>
    </row>
    <row r="1233" spans="2:26" x14ac:dyDescent="0.25">
      <c r="B1233" t="s">
        <v>5257</v>
      </c>
      <c r="C1233" t="s">
        <v>846</v>
      </c>
      <c r="D1233" t="s">
        <v>389</v>
      </c>
      <c r="E1233" t="s">
        <v>5043</v>
      </c>
      <c r="F1233">
        <v>1.540501796</v>
      </c>
      <c r="G1233" t="s">
        <v>4109</v>
      </c>
      <c r="H1233" t="s">
        <v>4109</v>
      </c>
      <c r="I1233" t="s">
        <v>4109</v>
      </c>
      <c r="J1233" t="s">
        <v>4109</v>
      </c>
      <c r="K1233" t="s">
        <v>4109</v>
      </c>
      <c r="L1233" t="s">
        <v>4109</v>
      </c>
      <c r="M1233" t="s">
        <v>4109</v>
      </c>
      <c r="N1233" t="s">
        <v>4109</v>
      </c>
      <c r="O1233" t="s">
        <v>4109</v>
      </c>
      <c r="P1233">
        <v>1.5270557140000001</v>
      </c>
      <c r="Q1233" t="s">
        <v>4109</v>
      </c>
      <c r="R1233" t="s">
        <v>4109</v>
      </c>
      <c r="S1233" t="s">
        <v>4109</v>
      </c>
      <c r="T1233" t="s">
        <v>4109</v>
      </c>
      <c r="U1233" t="s">
        <v>4109</v>
      </c>
      <c r="V1233" t="s">
        <v>4109</v>
      </c>
      <c r="W1233" t="s">
        <v>4109</v>
      </c>
      <c r="X1233" t="s">
        <v>4109</v>
      </c>
      <c r="Y1233" t="s">
        <v>4109</v>
      </c>
      <c r="Z1233" s="4">
        <f t="shared" si="19"/>
        <v>0.1</v>
      </c>
    </row>
    <row r="1234" spans="2:26" x14ac:dyDescent="0.25">
      <c r="B1234" t="s">
        <v>5257</v>
      </c>
      <c r="C1234" t="s">
        <v>846</v>
      </c>
      <c r="D1234" t="s">
        <v>3551</v>
      </c>
      <c r="E1234" t="s">
        <v>2607</v>
      </c>
      <c r="F1234" t="s">
        <v>4109</v>
      </c>
      <c r="G1234" t="s">
        <v>4109</v>
      </c>
      <c r="H1234" t="s">
        <v>4109</v>
      </c>
      <c r="I1234" t="s">
        <v>4109</v>
      </c>
      <c r="J1234" t="s">
        <v>4109</v>
      </c>
      <c r="K1234" t="s">
        <v>4109</v>
      </c>
      <c r="L1234">
        <v>16</v>
      </c>
      <c r="M1234" t="s">
        <v>4109</v>
      </c>
      <c r="N1234" t="s">
        <v>4109</v>
      </c>
      <c r="O1234" t="s">
        <v>4109</v>
      </c>
      <c r="P1234" t="s">
        <v>4109</v>
      </c>
      <c r="Q1234" t="s">
        <v>4109</v>
      </c>
      <c r="R1234" t="s">
        <v>4109</v>
      </c>
      <c r="S1234" t="s">
        <v>4109</v>
      </c>
      <c r="T1234" t="s">
        <v>4109</v>
      </c>
      <c r="U1234" t="s">
        <v>4109</v>
      </c>
      <c r="V1234">
        <v>7.9</v>
      </c>
      <c r="W1234" t="s">
        <v>4109</v>
      </c>
      <c r="X1234" t="s">
        <v>4109</v>
      </c>
      <c r="Y1234" t="s">
        <v>4109</v>
      </c>
      <c r="Z1234" s="4">
        <f t="shared" si="19"/>
        <v>0.1</v>
      </c>
    </row>
    <row r="1235" spans="2:26" x14ac:dyDescent="0.25">
      <c r="B1235" t="s">
        <v>5257</v>
      </c>
      <c r="C1235" t="s">
        <v>846</v>
      </c>
      <c r="D1235" t="s">
        <v>4492</v>
      </c>
      <c r="E1235" t="s">
        <v>3477</v>
      </c>
      <c r="F1235" t="s">
        <v>4109</v>
      </c>
      <c r="G1235" t="s">
        <v>4109</v>
      </c>
      <c r="H1235" t="s">
        <v>4109</v>
      </c>
      <c r="I1235" t="s">
        <v>4109</v>
      </c>
      <c r="J1235" t="s">
        <v>4109</v>
      </c>
      <c r="K1235" t="s">
        <v>4109</v>
      </c>
      <c r="L1235">
        <v>6.7</v>
      </c>
      <c r="M1235" t="s">
        <v>4109</v>
      </c>
      <c r="N1235" t="s">
        <v>4109</v>
      </c>
      <c r="O1235" t="s">
        <v>4109</v>
      </c>
      <c r="P1235" t="s">
        <v>4109</v>
      </c>
      <c r="Q1235" t="s">
        <v>4109</v>
      </c>
      <c r="R1235" t="s">
        <v>4109</v>
      </c>
      <c r="S1235" t="s">
        <v>4109</v>
      </c>
      <c r="T1235">
        <v>1.9</v>
      </c>
      <c r="U1235" t="s">
        <v>4109</v>
      </c>
      <c r="V1235" t="s">
        <v>4109</v>
      </c>
      <c r="W1235" t="s">
        <v>4109</v>
      </c>
      <c r="X1235" t="s">
        <v>4109</v>
      </c>
      <c r="Y1235" t="s">
        <v>4109</v>
      </c>
      <c r="Z1235" s="4">
        <f t="shared" si="19"/>
        <v>0.1</v>
      </c>
    </row>
    <row r="1236" spans="2:26" x14ac:dyDescent="0.25">
      <c r="B1236" t="s">
        <v>5257</v>
      </c>
      <c r="C1236" t="s">
        <v>846</v>
      </c>
      <c r="D1236" t="s">
        <v>2355</v>
      </c>
      <c r="E1236" t="s">
        <v>3670</v>
      </c>
      <c r="F1236" t="s">
        <v>4109</v>
      </c>
      <c r="G1236" t="s">
        <v>4109</v>
      </c>
      <c r="H1236" t="s">
        <v>4109</v>
      </c>
      <c r="I1236" t="s">
        <v>4109</v>
      </c>
      <c r="J1236" t="s">
        <v>4109</v>
      </c>
      <c r="K1236" t="s">
        <v>4109</v>
      </c>
      <c r="L1236">
        <v>29.5</v>
      </c>
      <c r="M1236" t="s">
        <v>4109</v>
      </c>
      <c r="N1236" t="s">
        <v>4109</v>
      </c>
      <c r="O1236" t="s">
        <v>4109</v>
      </c>
      <c r="P1236" t="s">
        <v>4109</v>
      </c>
      <c r="Q1236" t="s">
        <v>4109</v>
      </c>
      <c r="R1236" t="s">
        <v>4109</v>
      </c>
      <c r="S1236" t="s">
        <v>4109</v>
      </c>
      <c r="T1236">
        <v>21.9</v>
      </c>
      <c r="U1236" t="s">
        <v>4109</v>
      </c>
      <c r="V1236" t="s">
        <v>4109</v>
      </c>
      <c r="W1236" t="s">
        <v>4109</v>
      </c>
      <c r="X1236" t="s">
        <v>4109</v>
      </c>
      <c r="Y1236" t="s">
        <v>4109</v>
      </c>
      <c r="Z1236" s="4">
        <f t="shared" si="19"/>
        <v>0.1</v>
      </c>
    </row>
    <row r="1237" spans="2:26" x14ac:dyDescent="0.25">
      <c r="B1237" t="s">
        <v>5257</v>
      </c>
      <c r="C1237" t="s">
        <v>846</v>
      </c>
      <c r="D1237" t="s">
        <v>1604</v>
      </c>
      <c r="E1237" t="s">
        <v>5130</v>
      </c>
      <c r="F1237" t="s">
        <v>4109</v>
      </c>
      <c r="G1237" t="s">
        <v>4109</v>
      </c>
      <c r="H1237" t="s">
        <v>4109</v>
      </c>
      <c r="I1237" t="s">
        <v>4109</v>
      </c>
      <c r="J1237" t="s">
        <v>4109</v>
      </c>
      <c r="K1237" t="s">
        <v>4109</v>
      </c>
      <c r="L1237" t="s">
        <v>4109</v>
      </c>
      <c r="M1237" t="s">
        <v>4109</v>
      </c>
      <c r="N1237" t="s">
        <v>4109</v>
      </c>
      <c r="O1237" t="s">
        <v>4109</v>
      </c>
      <c r="P1237">
        <v>4.3</v>
      </c>
      <c r="Q1237" t="s">
        <v>4109</v>
      </c>
      <c r="R1237" t="s">
        <v>4109</v>
      </c>
      <c r="S1237" t="s">
        <v>4109</v>
      </c>
      <c r="T1237" t="s">
        <v>4109</v>
      </c>
      <c r="U1237" t="s">
        <v>4109</v>
      </c>
      <c r="V1237">
        <v>5.7</v>
      </c>
      <c r="W1237" t="s">
        <v>4109</v>
      </c>
      <c r="X1237" t="s">
        <v>4109</v>
      </c>
      <c r="Y1237" t="s">
        <v>4109</v>
      </c>
      <c r="Z1237" s="4">
        <f t="shared" si="19"/>
        <v>0.1</v>
      </c>
    </row>
    <row r="1238" spans="2:26" x14ac:dyDescent="0.25">
      <c r="B1238" t="s">
        <v>5257</v>
      </c>
      <c r="C1238" t="s">
        <v>846</v>
      </c>
      <c r="D1238" t="s">
        <v>4513</v>
      </c>
      <c r="E1238" t="s">
        <v>1295</v>
      </c>
      <c r="F1238" t="s">
        <v>4109</v>
      </c>
      <c r="G1238" t="s">
        <v>4109</v>
      </c>
      <c r="H1238" t="s">
        <v>4109</v>
      </c>
      <c r="I1238" t="s">
        <v>4109</v>
      </c>
      <c r="J1238" t="s">
        <v>4109</v>
      </c>
      <c r="K1238" t="s">
        <v>4109</v>
      </c>
      <c r="L1238" t="s">
        <v>4109</v>
      </c>
      <c r="M1238" t="s">
        <v>4109</v>
      </c>
      <c r="N1238" t="s">
        <v>4109</v>
      </c>
      <c r="O1238" t="s">
        <v>4109</v>
      </c>
      <c r="P1238">
        <v>1.3</v>
      </c>
      <c r="Q1238" t="s">
        <v>4109</v>
      </c>
      <c r="R1238" t="s">
        <v>4109</v>
      </c>
      <c r="S1238" t="s">
        <v>4109</v>
      </c>
      <c r="T1238" t="s">
        <v>4109</v>
      </c>
      <c r="U1238" t="s">
        <v>4109</v>
      </c>
      <c r="V1238">
        <v>1.7</v>
      </c>
      <c r="W1238" t="s">
        <v>4109</v>
      </c>
      <c r="X1238" t="s">
        <v>4109</v>
      </c>
      <c r="Y1238" t="s">
        <v>4109</v>
      </c>
      <c r="Z1238" s="4">
        <f t="shared" si="19"/>
        <v>0.1</v>
      </c>
    </row>
    <row r="1239" spans="2:26" x14ac:dyDescent="0.25">
      <c r="B1239" t="s">
        <v>5257</v>
      </c>
      <c r="C1239" t="s">
        <v>846</v>
      </c>
      <c r="D1239" t="s">
        <v>1781</v>
      </c>
      <c r="E1239" t="s">
        <v>1752</v>
      </c>
      <c r="F1239" t="s">
        <v>4109</v>
      </c>
      <c r="G1239" t="s">
        <v>4109</v>
      </c>
      <c r="H1239" t="s">
        <v>4109</v>
      </c>
      <c r="I1239" t="s">
        <v>4109</v>
      </c>
      <c r="J1239" t="s">
        <v>4109</v>
      </c>
      <c r="K1239" t="s">
        <v>4109</v>
      </c>
      <c r="L1239" t="s">
        <v>4109</v>
      </c>
      <c r="M1239" t="s">
        <v>4109</v>
      </c>
      <c r="N1239" t="s">
        <v>4109</v>
      </c>
      <c r="O1239" t="s">
        <v>4109</v>
      </c>
      <c r="P1239">
        <v>7.1</v>
      </c>
      <c r="Q1239" t="s">
        <v>4109</v>
      </c>
      <c r="R1239" t="s">
        <v>4109</v>
      </c>
      <c r="S1239" t="s">
        <v>4109</v>
      </c>
      <c r="T1239" t="s">
        <v>4109</v>
      </c>
      <c r="U1239" t="s">
        <v>4109</v>
      </c>
      <c r="V1239">
        <v>9.4</v>
      </c>
      <c r="W1239" t="s">
        <v>4109</v>
      </c>
      <c r="X1239" t="s">
        <v>4109</v>
      </c>
      <c r="Y1239" t="s">
        <v>4109</v>
      </c>
      <c r="Z1239" s="4">
        <f t="shared" si="19"/>
        <v>0.1</v>
      </c>
    </row>
    <row r="1240" spans="2:26" x14ac:dyDescent="0.25">
      <c r="B1240" t="s">
        <v>5257</v>
      </c>
      <c r="C1240" t="s">
        <v>846</v>
      </c>
      <c r="D1240" t="s">
        <v>3884</v>
      </c>
      <c r="E1240" t="s">
        <v>1775</v>
      </c>
      <c r="F1240" t="s">
        <v>4109</v>
      </c>
      <c r="G1240" t="s">
        <v>4109</v>
      </c>
      <c r="H1240" t="s">
        <v>4109</v>
      </c>
      <c r="I1240" t="s">
        <v>4109</v>
      </c>
      <c r="J1240" t="s">
        <v>4109</v>
      </c>
      <c r="K1240" t="s">
        <v>4109</v>
      </c>
      <c r="L1240" t="s">
        <v>4109</v>
      </c>
      <c r="M1240" t="s">
        <v>4109</v>
      </c>
      <c r="N1240" t="s">
        <v>4109</v>
      </c>
      <c r="O1240" t="s">
        <v>4109</v>
      </c>
      <c r="P1240" t="s">
        <v>4109</v>
      </c>
      <c r="Q1240" t="s">
        <v>4109</v>
      </c>
      <c r="R1240" t="s">
        <v>4109</v>
      </c>
      <c r="S1240" t="s">
        <v>4109</v>
      </c>
      <c r="T1240" t="s">
        <v>4109</v>
      </c>
      <c r="U1240" t="s">
        <v>4109</v>
      </c>
      <c r="V1240">
        <v>76.993340000000003</v>
      </c>
      <c r="W1240">
        <v>76.57987</v>
      </c>
      <c r="X1240" t="s">
        <v>4109</v>
      </c>
      <c r="Y1240" t="s">
        <v>4109</v>
      </c>
      <c r="Z1240" s="4">
        <f t="shared" si="19"/>
        <v>0.1</v>
      </c>
    </row>
    <row r="1241" spans="2:26" x14ac:dyDescent="0.25">
      <c r="B1241" t="s">
        <v>5257</v>
      </c>
      <c r="C1241" t="s">
        <v>846</v>
      </c>
      <c r="D1241" t="s">
        <v>2361</v>
      </c>
      <c r="E1241" t="s">
        <v>1166</v>
      </c>
      <c r="F1241" t="s">
        <v>4109</v>
      </c>
      <c r="G1241" t="s">
        <v>4109</v>
      </c>
      <c r="H1241" t="s">
        <v>4109</v>
      </c>
      <c r="I1241" t="s">
        <v>4109</v>
      </c>
      <c r="J1241" t="s">
        <v>4109</v>
      </c>
      <c r="K1241" t="s">
        <v>4109</v>
      </c>
      <c r="L1241" t="s">
        <v>4109</v>
      </c>
      <c r="M1241" t="s">
        <v>4109</v>
      </c>
      <c r="N1241" t="s">
        <v>4109</v>
      </c>
      <c r="O1241" t="s">
        <v>4109</v>
      </c>
      <c r="P1241" t="s">
        <v>4109</v>
      </c>
      <c r="Q1241" t="s">
        <v>4109</v>
      </c>
      <c r="R1241" t="s">
        <v>4109</v>
      </c>
      <c r="S1241" t="s">
        <v>4109</v>
      </c>
      <c r="T1241" t="s">
        <v>4109</v>
      </c>
      <c r="U1241" t="s">
        <v>4109</v>
      </c>
      <c r="V1241">
        <v>78.636369999999999</v>
      </c>
      <c r="W1241">
        <v>78.367400000000004</v>
      </c>
      <c r="X1241" t="s">
        <v>4109</v>
      </c>
      <c r="Y1241" t="s">
        <v>4109</v>
      </c>
      <c r="Z1241" s="4">
        <f t="shared" si="19"/>
        <v>0.1</v>
      </c>
    </row>
    <row r="1242" spans="2:26" x14ac:dyDescent="0.25">
      <c r="B1242" t="s">
        <v>5257</v>
      </c>
      <c r="C1242" t="s">
        <v>846</v>
      </c>
      <c r="D1242" t="s">
        <v>3932</v>
      </c>
      <c r="E1242" t="s">
        <v>223</v>
      </c>
      <c r="F1242" t="s">
        <v>4109</v>
      </c>
      <c r="G1242" t="s">
        <v>4109</v>
      </c>
      <c r="H1242" t="s">
        <v>4109</v>
      </c>
      <c r="I1242" t="s">
        <v>4109</v>
      </c>
      <c r="J1242" t="s">
        <v>4109</v>
      </c>
      <c r="K1242" t="s">
        <v>4109</v>
      </c>
      <c r="L1242" t="s">
        <v>4109</v>
      </c>
      <c r="M1242" t="s">
        <v>4109</v>
      </c>
      <c r="N1242" t="s">
        <v>4109</v>
      </c>
      <c r="O1242" t="s">
        <v>4109</v>
      </c>
      <c r="P1242" t="s">
        <v>4109</v>
      </c>
      <c r="Q1242" t="s">
        <v>4109</v>
      </c>
      <c r="R1242" t="s">
        <v>4109</v>
      </c>
      <c r="S1242" t="s">
        <v>4109</v>
      </c>
      <c r="T1242" t="s">
        <v>4109</v>
      </c>
      <c r="U1242" t="s">
        <v>4109</v>
      </c>
      <c r="V1242">
        <v>69.502080000000007</v>
      </c>
      <c r="W1242">
        <v>69.831050000000005</v>
      </c>
      <c r="X1242" t="s">
        <v>4109</v>
      </c>
      <c r="Y1242" t="s">
        <v>4109</v>
      </c>
      <c r="Z1242" s="4">
        <f t="shared" si="19"/>
        <v>0.1</v>
      </c>
    </row>
    <row r="1243" spans="2:26" x14ac:dyDescent="0.25">
      <c r="B1243" t="s">
        <v>5257</v>
      </c>
      <c r="C1243" t="s">
        <v>846</v>
      </c>
      <c r="D1243" t="s">
        <v>1433</v>
      </c>
      <c r="E1243" t="s">
        <v>2224</v>
      </c>
      <c r="F1243" t="s">
        <v>4109</v>
      </c>
      <c r="G1243" t="s">
        <v>4109</v>
      </c>
      <c r="H1243" t="s">
        <v>4109</v>
      </c>
      <c r="I1243" t="s">
        <v>4109</v>
      </c>
      <c r="J1243" t="s">
        <v>4109</v>
      </c>
      <c r="K1243" t="s">
        <v>4109</v>
      </c>
      <c r="L1243" t="s">
        <v>4109</v>
      </c>
      <c r="M1243" t="s">
        <v>4109</v>
      </c>
      <c r="N1243" t="s">
        <v>4109</v>
      </c>
      <c r="O1243" t="s">
        <v>4109</v>
      </c>
      <c r="P1243" t="s">
        <v>4109</v>
      </c>
      <c r="Q1243" t="s">
        <v>4109</v>
      </c>
      <c r="R1243" t="s">
        <v>4109</v>
      </c>
      <c r="S1243" t="s">
        <v>4109</v>
      </c>
      <c r="T1243" t="s">
        <v>4109</v>
      </c>
      <c r="U1243" t="s">
        <v>4109</v>
      </c>
      <c r="V1243">
        <v>70.292310000000001</v>
      </c>
      <c r="W1243">
        <v>70.514250000000004</v>
      </c>
      <c r="X1243" t="s">
        <v>4109</v>
      </c>
      <c r="Y1243" t="s">
        <v>4109</v>
      </c>
      <c r="Z1243" s="4">
        <f t="shared" si="19"/>
        <v>0.1</v>
      </c>
    </row>
    <row r="1244" spans="2:26" x14ac:dyDescent="0.25">
      <c r="B1244" t="s">
        <v>5257</v>
      </c>
      <c r="C1244" t="s">
        <v>846</v>
      </c>
      <c r="D1244" t="s">
        <v>2328</v>
      </c>
      <c r="E1244" t="s">
        <v>2694</v>
      </c>
      <c r="F1244" t="s">
        <v>4109</v>
      </c>
      <c r="G1244" t="s">
        <v>4109</v>
      </c>
      <c r="H1244" t="s">
        <v>4109</v>
      </c>
      <c r="I1244" t="s">
        <v>4109</v>
      </c>
      <c r="J1244" t="s">
        <v>4109</v>
      </c>
      <c r="K1244" t="s">
        <v>4109</v>
      </c>
      <c r="L1244" t="s">
        <v>4109</v>
      </c>
      <c r="M1244" t="s">
        <v>4109</v>
      </c>
      <c r="N1244" t="s">
        <v>4109</v>
      </c>
      <c r="O1244" t="s">
        <v>4109</v>
      </c>
      <c r="P1244" t="s">
        <v>4109</v>
      </c>
      <c r="Q1244" t="s">
        <v>4109</v>
      </c>
      <c r="R1244" t="s">
        <v>4109</v>
      </c>
      <c r="S1244" t="s">
        <v>4109</v>
      </c>
      <c r="T1244" t="s">
        <v>4109</v>
      </c>
      <c r="U1244" t="s">
        <v>4109</v>
      </c>
      <c r="V1244">
        <v>68.688090000000003</v>
      </c>
      <c r="W1244">
        <v>69.113950000000003</v>
      </c>
      <c r="X1244" t="s">
        <v>4109</v>
      </c>
      <c r="Y1244" t="s">
        <v>4109</v>
      </c>
      <c r="Z1244" s="4">
        <f t="shared" si="19"/>
        <v>0.1</v>
      </c>
    </row>
    <row r="1245" spans="2:26" x14ac:dyDescent="0.25">
      <c r="B1245" t="s">
        <v>5257</v>
      </c>
      <c r="C1245" t="s">
        <v>846</v>
      </c>
      <c r="D1245" t="s">
        <v>1751</v>
      </c>
      <c r="E1245" t="s">
        <v>536</v>
      </c>
      <c r="F1245">
        <v>222688.23439999999</v>
      </c>
      <c r="G1245" t="s">
        <v>4109</v>
      </c>
      <c r="H1245" t="s">
        <v>4109</v>
      </c>
      <c r="I1245" t="s">
        <v>4109</v>
      </c>
      <c r="J1245" t="s">
        <v>4109</v>
      </c>
      <c r="K1245" t="s">
        <v>4109</v>
      </c>
      <c r="L1245" t="s">
        <v>4109</v>
      </c>
      <c r="M1245" t="s">
        <v>4109</v>
      </c>
      <c r="N1245" t="s">
        <v>4109</v>
      </c>
      <c r="O1245" t="s">
        <v>4109</v>
      </c>
      <c r="P1245">
        <v>222688.23439999999</v>
      </c>
      <c r="Q1245" t="s">
        <v>4109</v>
      </c>
      <c r="R1245" t="s">
        <v>4109</v>
      </c>
      <c r="S1245" t="s">
        <v>4109</v>
      </c>
      <c r="T1245" t="s">
        <v>4109</v>
      </c>
      <c r="U1245" t="s">
        <v>4109</v>
      </c>
      <c r="V1245" t="s">
        <v>4109</v>
      </c>
      <c r="W1245" t="s">
        <v>4109</v>
      </c>
      <c r="X1245" t="s">
        <v>4109</v>
      </c>
      <c r="Y1245" t="s">
        <v>4109</v>
      </c>
      <c r="Z1245" s="4">
        <f t="shared" si="19"/>
        <v>0.1</v>
      </c>
    </row>
    <row r="1246" spans="2:26" x14ac:dyDescent="0.25">
      <c r="B1246" t="s">
        <v>5257</v>
      </c>
      <c r="C1246" t="s">
        <v>846</v>
      </c>
      <c r="D1246" t="s">
        <v>3367</v>
      </c>
      <c r="E1246" t="s">
        <v>3456</v>
      </c>
      <c r="F1246">
        <v>0.115484746</v>
      </c>
      <c r="G1246" t="s">
        <v>4109</v>
      </c>
      <c r="H1246" t="s">
        <v>4109</v>
      </c>
      <c r="I1246" t="s">
        <v>4109</v>
      </c>
      <c r="J1246" t="s">
        <v>4109</v>
      </c>
      <c r="K1246" t="s">
        <v>4109</v>
      </c>
      <c r="L1246" t="s">
        <v>4109</v>
      </c>
      <c r="M1246" t="s">
        <v>4109</v>
      </c>
      <c r="N1246" t="s">
        <v>4109</v>
      </c>
      <c r="O1246" t="s">
        <v>4109</v>
      </c>
      <c r="P1246">
        <v>0.115484746</v>
      </c>
      <c r="Q1246" t="s">
        <v>4109</v>
      </c>
      <c r="R1246" t="s">
        <v>4109</v>
      </c>
      <c r="S1246" t="s">
        <v>4109</v>
      </c>
      <c r="T1246" t="s">
        <v>4109</v>
      </c>
      <c r="U1246" t="s">
        <v>4109</v>
      </c>
      <c r="V1246" t="s">
        <v>4109</v>
      </c>
      <c r="W1246" t="s">
        <v>4109</v>
      </c>
      <c r="X1246" t="s">
        <v>4109</v>
      </c>
      <c r="Y1246" t="s">
        <v>4109</v>
      </c>
      <c r="Z1246" s="4">
        <f t="shared" si="19"/>
        <v>0.1</v>
      </c>
    </row>
    <row r="1247" spans="2:26" x14ac:dyDescent="0.25">
      <c r="B1247" t="s">
        <v>5257</v>
      </c>
      <c r="C1247" t="s">
        <v>846</v>
      </c>
      <c r="D1247" t="s">
        <v>1083</v>
      </c>
      <c r="E1247" t="s">
        <v>1135</v>
      </c>
      <c r="F1247">
        <v>3699.1813959999999</v>
      </c>
      <c r="G1247" t="s">
        <v>4109</v>
      </c>
      <c r="H1247" t="s">
        <v>4109</v>
      </c>
      <c r="I1247" t="s">
        <v>4109</v>
      </c>
      <c r="J1247" t="s">
        <v>4109</v>
      </c>
      <c r="K1247" t="s">
        <v>4109</v>
      </c>
      <c r="L1247" t="s">
        <v>4109</v>
      </c>
      <c r="M1247" t="s">
        <v>4109</v>
      </c>
      <c r="N1247" t="s">
        <v>4109</v>
      </c>
      <c r="O1247" t="s">
        <v>4109</v>
      </c>
      <c r="P1247">
        <v>3699.1813959999999</v>
      </c>
      <c r="Q1247" t="s">
        <v>4109</v>
      </c>
      <c r="R1247" t="s">
        <v>4109</v>
      </c>
      <c r="S1247" t="s">
        <v>4109</v>
      </c>
      <c r="T1247" t="s">
        <v>4109</v>
      </c>
      <c r="U1247" t="s">
        <v>4109</v>
      </c>
      <c r="V1247" t="s">
        <v>4109</v>
      </c>
      <c r="W1247" t="s">
        <v>4109</v>
      </c>
      <c r="X1247" t="s">
        <v>4109</v>
      </c>
      <c r="Y1247" t="s">
        <v>4109</v>
      </c>
      <c r="Z1247" s="4">
        <f t="shared" si="19"/>
        <v>0.1</v>
      </c>
    </row>
    <row r="1248" spans="2:26" x14ac:dyDescent="0.25">
      <c r="B1248" t="s">
        <v>5257</v>
      </c>
      <c r="C1248" t="s">
        <v>846</v>
      </c>
      <c r="D1248" t="s">
        <v>2799</v>
      </c>
      <c r="E1248" t="s">
        <v>3369</v>
      </c>
      <c r="F1248">
        <v>1.1129249649999999</v>
      </c>
      <c r="G1248" t="s">
        <v>4109</v>
      </c>
      <c r="H1248" t="s">
        <v>4109</v>
      </c>
      <c r="I1248" t="s">
        <v>4109</v>
      </c>
      <c r="J1248" t="s">
        <v>4109</v>
      </c>
      <c r="K1248" t="s">
        <v>4109</v>
      </c>
      <c r="L1248" t="s">
        <v>4109</v>
      </c>
      <c r="M1248" t="s">
        <v>4109</v>
      </c>
      <c r="N1248" t="s">
        <v>4109</v>
      </c>
      <c r="O1248" t="s">
        <v>4109</v>
      </c>
      <c r="P1248">
        <v>1.1379046399999999</v>
      </c>
      <c r="Q1248" t="s">
        <v>4109</v>
      </c>
      <c r="R1248" t="s">
        <v>4109</v>
      </c>
      <c r="S1248" t="s">
        <v>4109</v>
      </c>
      <c r="T1248" t="s">
        <v>4109</v>
      </c>
      <c r="U1248" t="s">
        <v>4109</v>
      </c>
      <c r="V1248" t="s">
        <v>4109</v>
      </c>
      <c r="W1248" t="s">
        <v>4109</v>
      </c>
      <c r="X1248" t="s">
        <v>4109</v>
      </c>
      <c r="Y1248" t="s">
        <v>4109</v>
      </c>
      <c r="Z1248" s="4">
        <f t="shared" si="19"/>
        <v>0.1</v>
      </c>
    </row>
    <row r="1249" spans="2:26" x14ac:dyDescent="0.25">
      <c r="B1249" t="s">
        <v>5257</v>
      </c>
      <c r="C1249" t="s">
        <v>846</v>
      </c>
      <c r="D1249" t="s">
        <v>163</v>
      </c>
      <c r="E1249" t="s">
        <v>4465</v>
      </c>
      <c r="F1249" t="s">
        <v>4109</v>
      </c>
      <c r="G1249" t="s">
        <v>4109</v>
      </c>
      <c r="H1249" t="s">
        <v>4109</v>
      </c>
      <c r="I1249" t="s">
        <v>4109</v>
      </c>
      <c r="J1249" t="s">
        <v>4109</v>
      </c>
      <c r="K1249" t="s">
        <v>4109</v>
      </c>
      <c r="L1249">
        <v>1.9</v>
      </c>
      <c r="M1249" t="s">
        <v>4109</v>
      </c>
      <c r="N1249" t="s">
        <v>4109</v>
      </c>
      <c r="O1249" t="s">
        <v>4109</v>
      </c>
      <c r="P1249" t="s">
        <v>4109</v>
      </c>
      <c r="Q1249" t="s">
        <v>4109</v>
      </c>
      <c r="R1249" t="s">
        <v>4109</v>
      </c>
      <c r="S1249" t="s">
        <v>4109</v>
      </c>
      <c r="T1249" t="s">
        <v>4109</v>
      </c>
      <c r="U1249" t="s">
        <v>4109</v>
      </c>
      <c r="V1249">
        <v>1.8</v>
      </c>
      <c r="W1249" t="s">
        <v>4109</v>
      </c>
      <c r="X1249" t="s">
        <v>4109</v>
      </c>
      <c r="Y1249" t="s">
        <v>4109</v>
      </c>
      <c r="Z1249" s="4">
        <f t="shared" si="19"/>
        <v>0.1</v>
      </c>
    </row>
    <row r="1250" spans="2:26" x14ac:dyDescent="0.25">
      <c r="B1250" t="s">
        <v>5257</v>
      </c>
      <c r="C1250" t="s">
        <v>846</v>
      </c>
      <c r="D1250" t="s">
        <v>2194</v>
      </c>
      <c r="E1250" t="s">
        <v>1334</v>
      </c>
      <c r="F1250">
        <v>1.4307951271586017</v>
      </c>
      <c r="G1250" t="s">
        <v>4109</v>
      </c>
      <c r="H1250" t="s">
        <v>4109</v>
      </c>
      <c r="I1250" t="s">
        <v>4109</v>
      </c>
      <c r="J1250" t="s">
        <v>4109</v>
      </c>
      <c r="K1250" t="s">
        <v>4109</v>
      </c>
      <c r="L1250" t="s">
        <v>4109</v>
      </c>
      <c r="M1250" t="s">
        <v>4109</v>
      </c>
      <c r="N1250" t="s">
        <v>4109</v>
      </c>
      <c r="O1250" t="s">
        <v>4109</v>
      </c>
      <c r="P1250">
        <v>2.5878228767465901</v>
      </c>
      <c r="Q1250" t="s">
        <v>4109</v>
      </c>
      <c r="R1250" t="s">
        <v>4109</v>
      </c>
      <c r="S1250" t="s">
        <v>4109</v>
      </c>
      <c r="T1250" t="s">
        <v>4109</v>
      </c>
      <c r="U1250" t="s">
        <v>4109</v>
      </c>
      <c r="V1250" t="s">
        <v>4109</v>
      </c>
      <c r="W1250" t="s">
        <v>4109</v>
      </c>
      <c r="X1250" t="s">
        <v>4109</v>
      </c>
      <c r="Y1250" t="s">
        <v>4109</v>
      </c>
      <c r="Z1250" s="4">
        <f t="shared" si="19"/>
        <v>0.1</v>
      </c>
    </row>
    <row r="1251" spans="2:26" x14ac:dyDescent="0.25">
      <c r="B1251" t="s">
        <v>5257</v>
      </c>
      <c r="C1251" t="s">
        <v>846</v>
      </c>
      <c r="D1251" t="s">
        <v>1997</v>
      </c>
      <c r="E1251" t="s">
        <v>291</v>
      </c>
      <c r="F1251" t="s">
        <v>4109</v>
      </c>
      <c r="G1251" t="s">
        <v>4109</v>
      </c>
      <c r="H1251" t="s">
        <v>4109</v>
      </c>
      <c r="I1251" t="s">
        <v>4109</v>
      </c>
      <c r="J1251" t="s">
        <v>4109</v>
      </c>
      <c r="K1251" t="s">
        <v>4109</v>
      </c>
      <c r="L1251">
        <v>47.2</v>
      </c>
      <c r="M1251" t="s">
        <v>4109</v>
      </c>
      <c r="N1251" t="s">
        <v>4109</v>
      </c>
      <c r="O1251" t="s">
        <v>4109</v>
      </c>
      <c r="P1251" t="s">
        <v>4109</v>
      </c>
      <c r="Q1251" t="s">
        <v>4109</v>
      </c>
      <c r="R1251" t="s">
        <v>4109</v>
      </c>
      <c r="S1251" t="s">
        <v>4109</v>
      </c>
      <c r="T1251" t="s">
        <v>4109</v>
      </c>
      <c r="U1251" t="s">
        <v>4109</v>
      </c>
      <c r="V1251">
        <v>44.6</v>
      </c>
      <c r="W1251" t="s">
        <v>4109</v>
      </c>
      <c r="X1251" t="s">
        <v>4109</v>
      </c>
      <c r="Y1251" t="s">
        <v>4109</v>
      </c>
      <c r="Z1251" s="4">
        <f t="shared" si="19"/>
        <v>0.1</v>
      </c>
    </row>
    <row r="1252" spans="2:26" x14ac:dyDescent="0.25">
      <c r="B1252" t="s">
        <v>5257</v>
      </c>
      <c r="C1252" t="s">
        <v>846</v>
      </c>
      <c r="D1252" t="s">
        <v>1885</v>
      </c>
      <c r="E1252" t="s">
        <v>5242</v>
      </c>
      <c r="F1252" t="s">
        <v>4109</v>
      </c>
      <c r="G1252" t="s">
        <v>4109</v>
      </c>
      <c r="H1252" t="s">
        <v>4109</v>
      </c>
      <c r="I1252" t="s">
        <v>4109</v>
      </c>
      <c r="J1252" t="s">
        <v>4109</v>
      </c>
      <c r="K1252" t="s">
        <v>4109</v>
      </c>
      <c r="L1252">
        <v>30.3</v>
      </c>
      <c r="M1252" t="s">
        <v>4109</v>
      </c>
      <c r="N1252" t="s">
        <v>4109</v>
      </c>
      <c r="O1252" t="s">
        <v>4109</v>
      </c>
      <c r="P1252" t="s">
        <v>4109</v>
      </c>
      <c r="Q1252" t="s">
        <v>4109</v>
      </c>
      <c r="R1252" t="s">
        <v>4109</v>
      </c>
      <c r="S1252" t="s">
        <v>4109</v>
      </c>
      <c r="T1252" t="s">
        <v>4109</v>
      </c>
      <c r="U1252" t="s">
        <v>4109</v>
      </c>
      <c r="V1252">
        <v>29.1</v>
      </c>
      <c r="W1252" t="s">
        <v>4109</v>
      </c>
      <c r="X1252" t="s">
        <v>4109</v>
      </c>
      <c r="Y1252" t="s">
        <v>4109</v>
      </c>
      <c r="Z1252" s="4">
        <f t="shared" si="19"/>
        <v>0.1</v>
      </c>
    </row>
    <row r="1253" spans="2:26" x14ac:dyDescent="0.25">
      <c r="B1253" t="s">
        <v>5257</v>
      </c>
      <c r="C1253" t="s">
        <v>846</v>
      </c>
      <c r="D1253" t="s">
        <v>285</v>
      </c>
      <c r="E1253" t="s">
        <v>3407</v>
      </c>
      <c r="F1253" t="s">
        <v>4109</v>
      </c>
      <c r="G1253" t="s">
        <v>4109</v>
      </c>
      <c r="H1253" t="s">
        <v>4109</v>
      </c>
      <c r="I1253" t="s">
        <v>4109</v>
      </c>
      <c r="J1253" t="s">
        <v>4109</v>
      </c>
      <c r="K1253" t="s">
        <v>4109</v>
      </c>
      <c r="L1253">
        <v>20.399999999999999</v>
      </c>
      <c r="M1253" t="s">
        <v>4109</v>
      </c>
      <c r="N1253" t="s">
        <v>4109</v>
      </c>
      <c r="O1253" t="s">
        <v>4109</v>
      </c>
      <c r="P1253" t="s">
        <v>4109</v>
      </c>
      <c r="Q1253" t="s">
        <v>4109</v>
      </c>
      <c r="R1253" t="s">
        <v>4109</v>
      </c>
      <c r="S1253" t="s">
        <v>4109</v>
      </c>
      <c r="T1253" t="s">
        <v>4109</v>
      </c>
      <c r="U1253" t="s">
        <v>4109</v>
      </c>
      <c r="V1253">
        <v>19.2</v>
      </c>
      <c r="W1253" t="s">
        <v>4109</v>
      </c>
      <c r="X1253" t="s">
        <v>4109</v>
      </c>
      <c r="Y1253" t="s">
        <v>4109</v>
      </c>
      <c r="Z1253" s="4">
        <f t="shared" si="19"/>
        <v>0.1</v>
      </c>
    </row>
    <row r="1254" spans="2:26" x14ac:dyDescent="0.25">
      <c r="B1254" t="s">
        <v>5257</v>
      </c>
      <c r="C1254" t="s">
        <v>846</v>
      </c>
      <c r="D1254" t="s">
        <v>4304</v>
      </c>
      <c r="E1254" t="s">
        <v>1429</v>
      </c>
      <c r="F1254" t="s">
        <v>4109</v>
      </c>
      <c r="G1254" t="s">
        <v>4109</v>
      </c>
      <c r="H1254" t="s">
        <v>4109</v>
      </c>
      <c r="I1254" t="s">
        <v>4109</v>
      </c>
      <c r="J1254" t="s">
        <v>4109</v>
      </c>
      <c r="K1254" t="s">
        <v>4109</v>
      </c>
      <c r="L1254">
        <v>29</v>
      </c>
      <c r="M1254" t="s">
        <v>4109</v>
      </c>
      <c r="N1254" t="s">
        <v>4109</v>
      </c>
      <c r="O1254" t="s">
        <v>4109</v>
      </c>
      <c r="P1254" t="s">
        <v>4109</v>
      </c>
      <c r="Q1254" t="s">
        <v>4109</v>
      </c>
      <c r="R1254" t="s">
        <v>4109</v>
      </c>
      <c r="S1254" t="s">
        <v>4109</v>
      </c>
      <c r="T1254" t="s">
        <v>4109</v>
      </c>
      <c r="U1254" t="s">
        <v>4109</v>
      </c>
      <c r="V1254">
        <v>26.1</v>
      </c>
      <c r="W1254" t="s">
        <v>4109</v>
      </c>
      <c r="X1254" t="s">
        <v>4109</v>
      </c>
      <c r="Y1254" t="s">
        <v>4109</v>
      </c>
      <c r="Z1254" s="4">
        <f t="shared" si="19"/>
        <v>0.1</v>
      </c>
    </row>
    <row r="1255" spans="2:26" x14ac:dyDescent="0.25">
      <c r="B1255" t="s">
        <v>5257</v>
      </c>
      <c r="C1255" t="s">
        <v>846</v>
      </c>
      <c r="D1255" t="s">
        <v>1829</v>
      </c>
      <c r="E1255" t="s">
        <v>1720</v>
      </c>
      <c r="F1255" t="s">
        <v>4109</v>
      </c>
      <c r="G1255" t="s">
        <v>4109</v>
      </c>
      <c r="H1255" t="s">
        <v>4109</v>
      </c>
      <c r="I1255" t="s">
        <v>4109</v>
      </c>
      <c r="J1255" t="s">
        <v>4109</v>
      </c>
      <c r="K1255" t="s">
        <v>4109</v>
      </c>
      <c r="L1255">
        <v>34.700000000000003</v>
      </c>
      <c r="M1255" t="s">
        <v>4109</v>
      </c>
      <c r="N1255" t="s">
        <v>4109</v>
      </c>
      <c r="O1255" t="s">
        <v>4109</v>
      </c>
      <c r="P1255" t="s">
        <v>4109</v>
      </c>
      <c r="Q1255" t="s">
        <v>4109</v>
      </c>
      <c r="R1255" t="s">
        <v>4109</v>
      </c>
      <c r="S1255" t="s">
        <v>4109</v>
      </c>
      <c r="T1255" t="s">
        <v>4109</v>
      </c>
      <c r="U1255" t="s">
        <v>4109</v>
      </c>
      <c r="V1255">
        <v>32.799999999999997</v>
      </c>
      <c r="W1255" t="s">
        <v>4109</v>
      </c>
      <c r="X1255" t="s">
        <v>4109</v>
      </c>
      <c r="Y1255" t="s">
        <v>4109</v>
      </c>
      <c r="Z1255" s="4">
        <f t="shared" si="19"/>
        <v>0.1</v>
      </c>
    </row>
    <row r="1256" spans="2:26" x14ac:dyDescent="0.25">
      <c r="B1256" t="s">
        <v>5257</v>
      </c>
      <c r="C1256" t="s">
        <v>846</v>
      </c>
      <c r="D1256" t="s">
        <v>1368</v>
      </c>
      <c r="E1256" t="s">
        <v>2846</v>
      </c>
      <c r="F1256" t="s">
        <v>4109</v>
      </c>
      <c r="G1256" t="s">
        <v>4109</v>
      </c>
      <c r="H1256" t="s">
        <v>4109</v>
      </c>
      <c r="I1256" t="s">
        <v>4109</v>
      </c>
      <c r="J1256" t="s">
        <v>4109</v>
      </c>
      <c r="K1256" t="s">
        <v>4109</v>
      </c>
      <c r="L1256">
        <v>14.1</v>
      </c>
      <c r="M1256" t="s">
        <v>4109</v>
      </c>
      <c r="N1256" t="s">
        <v>4109</v>
      </c>
      <c r="O1256" t="s">
        <v>4109</v>
      </c>
      <c r="P1256" t="s">
        <v>4109</v>
      </c>
      <c r="Q1256" t="s">
        <v>4109</v>
      </c>
      <c r="R1256" t="s">
        <v>4109</v>
      </c>
      <c r="S1256" t="s">
        <v>4109</v>
      </c>
      <c r="T1256" t="s">
        <v>4109</v>
      </c>
      <c r="U1256" t="s">
        <v>4109</v>
      </c>
      <c r="V1256">
        <v>13.3</v>
      </c>
      <c r="W1256" t="s">
        <v>4109</v>
      </c>
      <c r="X1256" t="s">
        <v>4109</v>
      </c>
      <c r="Y1256" t="s">
        <v>4109</v>
      </c>
      <c r="Z1256" s="4">
        <f t="shared" si="19"/>
        <v>0.1</v>
      </c>
    </row>
    <row r="1257" spans="2:26" x14ac:dyDescent="0.25">
      <c r="B1257" t="s">
        <v>5257</v>
      </c>
      <c r="C1257" t="s">
        <v>846</v>
      </c>
      <c r="D1257" t="s">
        <v>4447</v>
      </c>
      <c r="E1257" t="s">
        <v>1600</v>
      </c>
      <c r="F1257" t="s">
        <v>4109</v>
      </c>
      <c r="G1257" t="s">
        <v>4109</v>
      </c>
      <c r="H1257" t="s">
        <v>4109</v>
      </c>
      <c r="I1257" t="s">
        <v>4109</v>
      </c>
      <c r="J1257" t="s">
        <v>4109</v>
      </c>
      <c r="K1257" t="s">
        <v>4109</v>
      </c>
      <c r="L1257">
        <v>13.1</v>
      </c>
      <c r="M1257" t="s">
        <v>4109</v>
      </c>
      <c r="N1257" t="s">
        <v>4109</v>
      </c>
      <c r="O1257" t="s">
        <v>4109</v>
      </c>
      <c r="P1257" t="s">
        <v>4109</v>
      </c>
      <c r="Q1257" t="s">
        <v>4109</v>
      </c>
      <c r="R1257" t="s">
        <v>4109</v>
      </c>
      <c r="S1257" t="s">
        <v>4109</v>
      </c>
      <c r="T1257" t="s">
        <v>4109</v>
      </c>
      <c r="U1257" t="s">
        <v>4109</v>
      </c>
      <c r="V1257">
        <v>5.4</v>
      </c>
      <c r="W1257" t="s">
        <v>4109</v>
      </c>
      <c r="X1257" t="s">
        <v>4109</v>
      </c>
      <c r="Y1257" t="s">
        <v>4109</v>
      </c>
      <c r="Z1257" s="4">
        <f t="shared" si="19"/>
        <v>0.1</v>
      </c>
    </row>
    <row r="1258" spans="2:26" x14ac:dyDescent="0.25">
      <c r="B1258" t="s">
        <v>5257</v>
      </c>
      <c r="C1258" t="s">
        <v>846</v>
      </c>
      <c r="D1258" t="s">
        <v>751</v>
      </c>
      <c r="E1258" t="s">
        <v>2009</v>
      </c>
      <c r="F1258" t="s">
        <v>4109</v>
      </c>
      <c r="G1258" t="s">
        <v>4109</v>
      </c>
      <c r="H1258" t="s">
        <v>4109</v>
      </c>
      <c r="I1258" t="s">
        <v>4109</v>
      </c>
      <c r="J1258" t="s">
        <v>4109</v>
      </c>
      <c r="K1258" t="s">
        <v>4109</v>
      </c>
      <c r="L1258">
        <v>44.5</v>
      </c>
      <c r="M1258" t="s">
        <v>4109</v>
      </c>
      <c r="N1258" t="s">
        <v>4109</v>
      </c>
      <c r="O1258" t="s">
        <v>4109</v>
      </c>
      <c r="P1258" t="s">
        <v>4109</v>
      </c>
      <c r="Q1258" t="s">
        <v>4109</v>
      </c>
      <c r="R1258" t="s">
        <v>4109</v>
      </c>
      <c r="S1258" t="s">
        <v>4109</v>
      </c>
      <c r="T1258" t="s">
        <v>4109</v>
      </c>
      <c r="U1258" t="s">
        <v>4109</v>
      </c>
      <c r="V1258">
        <v>25.3</v>
      </c>
      <c r="W1258" t="s">
        <v>4109</v>
      </c>
      <c r="X1258" t="s">
        <v>4109</v>
      </c>
      <c r="Y1258" t="s">
        <v>4109</v>
      </c>
      <c r="Z1258" s="4">
        <f t="shared" si="19"/>
        <v>0.1</v>
      </c>
    </row>
    <row r="1259" spans="2:26" x14ac:dyDescent="0.25">
      <c r="B1259" t="s">
        <v>5257</v>
      </c>
      <c r="C1259" t="s">
        <v>846</v>
      </c>
      <c r="D1259" t="s">
        <v>2459</v>
      </c>
      <c r="E1259" t="s">
        <v>2422</v>
      </c>
      <c r="F1259" t="s">
        <v>4109</v>
      </c>
      <c r="G1259" t="s">
        <v>4109</v>
      </c>
      <c r="H1259" t="s">
        <v>4109</v>
      </c>
      <c r="I1259" t="s">
        <v>4109</v>
      </c>
      <c r="J1259" t="s">
        <v>4109</v>
      </c>
      <c r="K1259">
        <v>14.6685416787482</v>
      </c>
      <c r="L1259" t="s">
        <v>4109</v>
      </c>
      <c r="M1259" t="s">
        <v>4109</v>
      </c>
      <c r="N1259" t="s">
        <v>4109</v>
      </c>
      <c r="O1259" t="s">
        <v>4109</v>
      </c>
      <c r="P1259" t="s">
        <v>4109</v>
      </c>
      <c r="Q1259" t="s">
        <v>4109</v>
      </c>
      <c r="R1259" t="s">
        <v>4109</v>
      </c>
      <c r="S1259" t="s">
        <v>4109</v>
      </c>
      <c r="T1259" t="s">
        <v>4109</v>
      </c>
      <c r="U1259" t="s">
        <v>4109</v>
      </c>
      <c r="V1259" t="s">
        <v>4109</v>
      </c>
      <c r="W1259" t="s">
        <v>4109</v>
      </c>
      <c r="X1259" t="s">
        <v>4109</v>
      </c>
      <c r="Y1259" t="s">
        <v>4109</v>
      </c>
      <c r="Z1259" s="4">
        <f t="shared" si="19"/>
        <v>0.05</v>
      </c>
    </row>
    <row r="1260" spans="2:26" x14ac:dyDescent="0.25">
      <c r="B1260" t="s">
        <v>5257</v>
      </c>
      <c r="C1260" t="s">
        <v>846</v>
      </c>
      <c r="D1260" t="s">
        <v>5034</v>
      </c>
      <c r="E1260" t="s">
        <v>3890</v>
      </c>
      <c r="F1260" t="s">
        <v>4109</v>
      </c>
      <c r="G1260" t="s">
        <v>4109</v>
      </c>
      <c r="H1260" t="s">
        <v>4109</v>
      </c>
      <c r="I1260" t="s">
        <v>4109</v>
      </c>
      <c r="J1260" t="s">
        <v>4109</v>
      </c>
      <c r="K1260">
        <v>15.601539791900001</v>
      </c>
      <c r="L1260" t="s">
        <v>4109</v>
      </c>
      <c r="M1260" t="s">
        <v>4109</v>
      </c>
      <c r="N1260" t="s">
        <v>4109</v>
      </c>
      <c r="O1260" t="s">
        <v>4109</v>
      </c>
      <c r="P1260" t="s">
        <v>4109</v>
      </c>
      <c r="Q1260" t="s">
        <v>4109</v>
      </c>
      <c r="R1260" t="s">
        <v>4109</v>
      </c>
      <c r="S1260" t="s">
        <v>4109</v>
      </c>
      <c r="T1260" t="s">
        <v>4109</v>
      </c>
      <c r="U1260" t="s">
        <v>4109</v>
      </c>
      <c r="V1260" t="s">
        <v>4109</v>
      </c>
      <c r="W1260" t="s">
        <v>4109</v>
      </c>
      <c r="X1260" t="s">
        <v>4109</v>
      </c>
      <c r="Y1260" t="s">
        <v>4109</v>
      </c>
      <c r="Z1260" s="4">
        <f t="shared" si="19"/>
        <v>0.05</v>
      </c>
    </row>
    <row r="1261" spans="2:26" x14ac:dyDescent="0.25">
      <c r="B1261" t="s">
        <v>5257</v>
      </c>
      <c r="C1261" t="s">
        <v>846</v>
      </c>
      <c r="D1261" t="s">
        <v>2313</v>
      </c>
      <c r="E1261" t="s">
        <v>92</v>
      </c>
      <c r="F1261" t="s">
        <v>4109</v>
      </c>
      <c r="G1261" t="s">
        <v>4109</v>
      </c>
      <c r="H1261" t="s">
        <v>4109</v>
      </c>
      <c r="I1261" t="s">
        <v>4109</v>
      </c>
      <c r="J1261" t="s">
        <v>4109</v>
      </c>
      <c r="K1261" t="s">
        <v>4109</v>
      </c>
      <c r="L1261" t="s">
        <v>4109</v>
      </c>
      <c r="M1261" t="s">
        <v>4109</v>
      </c>
      <c r="N1261" t="s">
        <v>4109</v>
      </c>
      <c r="O1261" t="s">
        <v>4109</v>
      </c>
      <c r="P1261" t="s">
        <v>4109</v>
      </c>
      <c r="Q1261">
        <v>4.5413583295025797</v>
      </c>
      <c r="R1261" t="s">
        <v>4109</v>
      </c>
      <c r="S1261" t="s">
        <v>4109</v>
      </c>
      <c r="T1261" t="s">
        <v>4109</v>
      </c>
      <c r="U1261" t="s">
        <v>4109</v>
      </c>
      <c r="V1261" t="s">
        <v>4109</v>
      </c>
      <c r="W1261" t="s">
        <v>4109</v>
      </c>
      <c r="X1261" t="s">
        <v>4109</v>
      </c>
      <c r="Y1261" t="s">
        <v>4109</v>
      </c>
      <c r="Z1261" s="4">
        <f t="shared" si="19"/>
        <v>0.05</v>
      </c>
    </row>
    <row r="1262" spans="2:26" x14ac:dyDescent="0.25">
      <c r="B1262" t="s">
        <v>5257</v>
      </c>
      <c r="C1262" t="s">
        <v>846</v>
      </c>
      <c r="D1262" t="s">
        <v>44</v>
      </c>
      <c r="E1262" t="s">
        <v>463</v>
      </c>
      <c r="F1262" t="s">
        <v>4109</v>
      </c>
      <c r="G1262" t="s">
        <v>4109</v>
      </c>
      <c r="H1262" t="s">
        <v>4109</v>
      </c>
      <c r="I1262" t="s">
        <v>4109</v>
      </c>
      <c r="J1262" t="s">
        <v>4109</v>
      </c>
      <c r="K1262" t="s">
        <v>4109</v>
      </c>
      <c r="L1262" t="s">
        <v>4109</v>
      </c>
      <c r="M1262" t="s">
        <v>4109</v>
      </c>
      <c r="N1262" t="s">
        <v>4109</v>
      </c>
      <c r="O1262" t="s">
        <v>4109</v>
      </c>
      <c r="P1262" t="s">
        <v>4109</v>
      </c>
      <c r="Q1262">
        <v>5.1993200540961499</v>
      </c>
      <c r="R1262" t="s">
        <v>4109</v>
      </c>
      <c r="S1262" t="s">
        <v>4109</v>
      </c>
      <c r="T1262" t="s">
        <v>4109</v>
      </c>
      <c r="U1262" t="s">
        <v>4109</v>
      </c>
      <c r="V1262" t="s">
        <v>4109</v>
      </c>
      <c r="W1262" t="s">
        <v>4109</v>
      </c>
      <c r="X1262" t="s">
        <v>4109</v>
      </c>
      <c r="Y1262" t="s">
        <v>4109</v>
      </c>
      <c r="Z1262" s="4">
        <f t="shared" si="19"/>
        <v>0.05</v>
      </c>
    </row>
    <row r="1263" spans="2:26" x14ac:dyDescent="0.25">
      <c r="B1263" t="s">
        <v>5257</v>
      </c>
      <c r="C1263" t="s">
        <v>846</v>
      </c>
      <c r="D1263" t="s">
        <v>1456</v>
      </c>
      <c r="E1263" t="s">
        <v>631</v>
      </c>
      <c r="F1263" t="s">
        <v>4109</v>
      </c>
      <c r="G1263" t="s">
        <v>4109</v>
      </c>
      <c r="H1263" t="s">
        <v>4109</v>
      </c>
      <c r="I1263" t="s">
        <v>4109</v>
      </c>
      <c r="J1263" t="s">
        <v>4109</v>
      </c>
      <c r="K1263" t="s">
        <v>4109</v>
      </c>
      <c r="L1263" t="s">
        <v>4109</v>
      </c>
      <c r="M1263" t="s">
        <v>4109</v>
      </c>
      <c r="N1263" t="s">
        <v>4109</v>
      </c>
      <c r="O1263" t="s">
        <v>4109</v>
      </c>
      <c r="P1263" t="s">
        <v>4109</v>
      </c>
      <c r="Q1263">
        <v>4.6158403127125398</v>
      </c>
      <c r="R1263" t="s">
        <v>4109</v>
      </c>
      <c r="S1263" t="s">
        <v>4109</v>
      </c>
      <c r="T1263" t="s">
        <v>4109</v>
      </c>
      <c r="U1263" t="s">
        <v>4109</v>
      </c>
      <c r="V1263" t="s">
        <v>4109</v>
      </c>
      <c r="W1263" t="s">
        <v>4109</v>
      </c>
      <c r="X1263" t="s">
        <v>4109</v>
      </c>
      <c r="Y1263" t="s">
        <v>4109</v>
      </c>
      <c r="Z1263" s="4">
        <f t="shared" si="19"/>
        <v>0.05</v>
      </c>
    </row>
    <row r="1264" spans="2:26" x14ac:dyDescent="0.25">
      <c r="B1264" t="s">
        <v>5257</v>
      </c>
      <c r="C1264" t="s">
        <v>846</v>
      </c>
      <c r="D1264" t="s">
        <v>2458</v>
      </c>
      <c r="E1264" t="s">
        <v>308</v>
      </c>
      <c r="F1264" t="s">
        <v>4109</v>
      </c>
      <c r="G1264" t="s">
        <v>4109</v>
      </c>
      <c r="H1264" t="s">
        <v>4109</v>
      </c>
      <c r="I1264" t="s">
        <v>4109</v>
      </c>
      <c r="J1264" t="s">
        <v>4109</v>
      </c>
      <c r="K1264" t="s">
        <v>4109</v>
      </c>
      <c r="L1264" t="s">
        <v>4109</v>
      </c>
      <c r="M1264" t="s">
        <v>4109</v>
      </c>
      <c r="N1264" t="s">
        <v>4109</v>
      </c>
      <c r="O1264" t="s">
        <v>4109</v>
      </c>
      <c r="P1264" t="s">
        <v>4109</v>
      </c>
      <c r="Q1264" t="s">
        <v>4109</v>
      </c>
      <c r="R1264" t="s">
        <v>4109</v>
      </c>
      <c r="S1264">
        <v>14.876720000000001</v>
      </c>
      <c r="T1264" t="s">
        <v>4109</v>
      </c>
      <c r="U1264" t="s">
        <v>4109</v>
      </c>
      <c r="V1264" t="s">
        <v>4109</v>
      </c>
      <c r="W1264" t="s">
        <v>4109</v>
      </c>
      <c r="X1264" t="s">
        <v>4109</v>
      </c>
      <c r="Y1264" t="s">
        <v>4109</v>
      </c>
      <c r="Z1264" s="4">
        <f t="shared" si="19"/>
        <v>0.05</v>
      </c>
    </row>
    <row r="1265" spans="2:26" x14ac:dyDescent="0.25">
      <c r="B1265" t="s">
        <v>5257</v>
      </c>
      <c r="C1265" t="s">
        <v>846</v>
      </c>
      <c r="D1265" t="s">
        <v>2656</v>
      </c>
      <c r="E1265" t="s">
        <v>3408</v>
      </c>
      <c r="F1265" t="s">
        <v>4109</v>
      </c>
      <c r="G1265" t="s">
        <v>4109</v>
      </c>
      <c r="H1265" t="s">
        <v>4109</v>
      </c>
      <c r="I1265" t="s">
        <v>4109</v>
      </c>
      <c r="J1265" t="s">
        <v>4109</v>
      </c>
      <c r="K1265" t="s">
        <v>4109</v>
      </c>
      <c r="L1265" t="s">
        <v>4109</v>
      </c>
      <c r="M1265" t="s">
        <v>4109</v>
      </c>
      <c r="N1265" t="s">
        <v>4109</v>
      </c>
      <c r="O1265" t="s">
        <v>4109</v>
      </c>
      <c r="P1265" t="s">
        <v>4109</v>
      </c>
      <c r="Q1265" t="s">
        <v>4109</v>
      </c>
      <c r="R1265" t="s">
        <v>4109</v>
      </c>
      <c r="S1265">
        <v>11.68496</v>
      </c>
      <c r="T1265" t="s">
        <v>4109</v>
      </c>
      <c r="U1265" t="s">
        <v>4109</v>
      </c>
      <c r="V1265" t="s">
        <v>4109</v>
      </c>
      <c r="W1265" t="s">
        <v>4109</v>
      </c>
      <c r="X1265" t="s">
        <v>4109</v>
      </c>
      <c r="Y1265" t="s">
        <v>4109</v>
      </c>
      <c r="Z1265" s="4">
        <f t="shared" si="19"/>
        <v>0.05</v>
      </c>
    </row>
    <row r="1266" spans="2:26" x14ac:dyDescent="0.25">
      <c r="B1266" t="s">
        <v>5257</v>
      </c>
      <c r="C1266" t="s">
        <v>846</v>
      </c>
      <c r="D1266" t="s">
        <v>4097</v>
      </c>
      <c r="E1266" t="s">
        <v>56</v>
      </c>
      <c r="F1266" t="s">
        <v>4109</v>
      </c>
      <c r="G1266" t="s">
        <v>4109</v>
      </c>
      <c r="H1266" t="s">
        <v>4109</v>
      </c>
      <c r="I1266" t="s">
        <v>4109</v>
      </c>
      <c r="J1266" t="s">
        <v>4109</v>
      </c>
      <c r="K1266" t="s">
        <v>4109</v>
      </c>
      <c r="L1266" t="s">
        <v>4109</v>
      </c>
      <c r="M1266" t="s">
        <v>4109</v>
      </c>
      <c r="N1266" t="s">
        <v>4109</v>
      </c>
      <c r="O1266" t="s">
        <v>4109</v>
      </c>
      <c r="P1266" t="s">
        <v>4109</v>
      </c>
      <c r="Q1266" t="s">
        <v>4109</v>
      </c>
      <c r="R1266" t="s">
        <v>4109</v>
      </c>
      <c r="S1266">
        <v>17.71491</v>
      </c>
      <c r="T1266" t="s">
        <v>4109</v>
      </c>
      <c r="U1266" t="s">
        <v>4109</v>
      </c>
      <c r="V1266" t="s">
        <v>4109</v>
      </c>
      <c r="W1266" t="s">
        <v>4109</v>
      </c>
      <c r="X1266" t="s">
        <v>4109</v>
      </c>
      <c r="Y1266" t="s">
        <v>4109</v>
      </c>
      <c r="Z1266" s="4">
        <f t="shared" si="19"/>
        <v>0.05</v>
      </c>
    </row>
    <row r="1267" spans="2:26" x14ac:dyDescent="0.25">
      <c r="B1267" t="s">
        <v>5257</v>
      </c>
      <c r="C1267" t="s">
        <v>846</v>
      </c>
      <c r="D1267" t="s">
        <v>882</v>
      </c>
      <c r="E1267" t="s">
        <v>3361</v>
      </c>
      <c r="F1267">
        <v>2091000</v>
      </c>
      <c r="G1267" t="s">
        <v>4109</v>
      </c>
      <c r="H1267" t="s">
        <v>4109</v>
      </c>
      <c r="I1267" t="s">
        <v>4109</v>
      </c>
      <c r="J1267" t="s">
        <v>4109</v>
      </c>
      <c r="K1267" t="s">
        <v>4109</v>
      </c>
      <c r="L1267" t="s">
        <v>4109</v>
      </c>
      <c r="M1267" t="s">
        <v>4109</v>
      </c>
      <c r="N1267" t="s">
        <v>4109</v>
      </c>
      <c r="O1267" t="s">
        <v>4109</v>
      </c>
      <c r="P1267" t="s">
        <v>4109</v>
      </c>
      <c r="Q1267" t="s">
        <v>4109</v>
      </c>
      <c r="R1267" t="s">
        <v>4109</v>
      </c>
      <c r="S1267" t="s">
        <v>4109</v>
      </c>
      <c r="T1267" t="s">
        <v>4109</v>
      </c>
      <c r="U1267" t="s">
        <v>4109</v>
      </c>
      <c r="V1267" t="s">
        <v>4109</v>
      </c>
      <c r="W1267" t="s">
        <v>4109</v>
      </c>
      <c r="X1267" t="s">
        <v>4109</v>
      </c>
      <c r="Y1267" t="s">
        <v>4109</v>
      </c>
      <c r="Z1267" s="4">
        <f t="shared" si="19"/>
        <v>0.05</v>
      </c>
    </row>
    <row r="1268" spans="2:26" x14ac:dyDescent="0.25">
      <c r="B1268" t="s">
        <v>5257</v>
      </c>
      <c r="C1268" t="s">
        <v>846</v>
      </c>
      <c r="D1268" t="s">
        <v>4758</v>
      </c>
      <c r="E1268" t="s">
        <v>887</v>
      </c>
      <c r="F1268">
        <v>129.93226868824954</v>
      </c>
      <c r="G1268" t="s">
        <v>4109</v>
      </c>
      <c r="H1268" t="s">
        <v>4109</v>
      </c>
      <c r="I1268" t="s">
        <v>4109</v>
      </c>
      <c r="J1268" t="s">
        <v>4109</v>
      </c>
      <c r="K1268" t="s">
        <v>4109</v>
      </c>
      <c r="L1268" t="s">
        <v>4109</v>
      </c>
      <c r="M1268" t="s">
        <v>4109</v>
      </c>
      <c r="N1268" t="s">
        <v>4109</v>
      </c>
      <c r="O1268" t="s">
        <v>4109</v>
      </c>
      <c r="P1268" t="s">
        <v>4109</v>
      </c>
      <c r="Q1268" t="s">
        <v>4109</v>
      </c>
      <c r="R1268" t="s">
        <v>4109</v>
      </c>
      <c r="S1268" t="s">
        <v>4109</v>
      </c>
      <c r="T1268" t="s">
        <v>4109</v>
      </c>
      <c r="U1268" t="s">
        <v>4109</v>
      </c>
      <c r="V1268" t="s">
        <v>4109</v>
      </c>
      <c r="W1268" t="s">
        <v>4109</v>
      </c>
      <c r="X1268" t="s">
        <v>4109</v>
      </c>
      <c r="Y1268" t="s">
        <v>4109</v>
      </c>
      <c r="Z1268" s="4">
        <f t="shared" si="19"/>
        <v>0.05</v>
      </c>
    </row>
    <row r="1269" spans="2:26" x14ac:dyDescent="0.25">
      <c r="B1269" t="s">
        <v>5257</v>
      </c>
      <c r="C1269" t="s">
        <v>846</v>
      </c>
      <c r="D1269" t="s">
        <v>3439</v>
      </c>
      <c r="E1269" t="s">
        <v>2510</v>
      </c>
      <c r="F1269" t="s">
        <v>4109</v>
      </c>
      <c r="G1269" t="s">
        <v>4109</v>
      </c>
      <c r="H1269" t="s">
        <v>4109</v>
      </c>
      <c r="I1269" t="s">
        <v>4109</v>
      </c>
      <c r="J1269" t="s">
        <v>4109</v>
      </c>
      <c r="K1269" t="s">
        <v>4109</v>
      </c>
      <c r="L1269" t="s">
        <v>4109</v>
      </c>
      <c r="M1269" t="s">
        <v>4109</v>
      </c>
      <c r="N1269" t="s">
        <v>4109</v>
      </c>
      <c r="O1269" t="s">
        <v>4109</v>
      </c>
      <c r="P1269" t="s">
        <v>4109</v>
      </c>
      <c r="Q1269" t="s">
        <v>4109</v>
      </c>
      <c r="R1269" t="s">
        <v>4109</v>
      </c>
      <c r="S1269" t="s">
        <v>4109</v>
      </c>
      <c r="T1269">
        <v>3.1</v>
      </c>
      <c r="U1269" t="s">
        <v>4109</v>
      </c>
      <c r="V1269" t="s">
        <v>4109</v>
      </c>
      <c r="W1269" t="s">
        <v>4109</v>
      </c>
      <c r="X1269" t="s">
        <v>4109</v>
      </c>
      <c r="Y1269" t="s">
        <v>4109</v>
      </c>
      <c r="Z1269" s="4">
        <f t="shared" si="19"/>
        <v>0.05</v>
      </c>
    </row>
    <row r="1270" spans="2:26" x14ac:dyDescent="0.25">
      <c r="B1270" t="s">
        <v>5257</v>
      </c>
      <c r="C1270" t="s">
        <v>846</v>
      </c>
      <c r="D1270" t="s">
        <v>478</v>
      </c>
      <c r="E1270" t="s">
        <v>3765</v>
      </c>
      <c r="F1270" t="s">
        <v>4109</v>
      </c>
      <c r="G1270" t="s">
        <v>4109</v>
      </c>
      <c r="H1270" t="s">
        <v>4109</v>
      </c>
      <c r="I1270" t="s">
        <v>4109</v>
      </c>
      <c r="J1270" t="s">
        <v>4109</v>
      </c>
      <c r="K1270" t="s">
        <v>4109</v>
      </c>
      <c r="L1270" t="s">
        <v>4109</v>
      </c>
      <c r="M1270" t="s">
        <v>4109</v>
      </c>
      <c r="N1270" t="s">
        <v>4109</v>
      </c>
      <c r="O1270" t="s">
        <v>4109</v>
      </c>
      <c r="P1270" t="s">
        <v>4109</v>
      </c>
      <c r="Q1270">
        <v>21.237714479369799</v>
      </c>
      <c r="R1270" t="s">
        <v>4109</v>
      </c>
      <c r="S1270" t="s">
        <v>4109</v>
      </c>
      <c r="T1270" t="s">
        <v>4109</v>
      </c>
      <c r="U1270" t="s">
        <v>4109</v>
      </c>
      <c r="V1270" t="s">
        <v>4109</v>
      </c>
      <c r="W1270" t="s">
        <v>4109</v>
      </c>
      <c r="X1270" t="s">
        <v>4109</v>
      </c>
      <c r="Y1270" t="s">
        <v>4109</v>
      </c>
      <c r="Z1270" s="4">
        <f t="shared" si="19"/>
        <v>0.05</v>
      </c>
    </row>
    <row r="1271" spans="2:26" x14ac:dyDescent="0.25">
      <c r="B1271" t="s">
        <v>5257</v>
      </c>
      <c r="C1271" t="s">
        <v>846</v>
      </c>
      <c r="D1271" t="s">
        <v>4362</v>
      </c>
      <c r="E1271" t="s">
        <v>3282</v>
      </c>
      <c r="F1271" t="s">
        <v>4109</v>
      </c>
      <c r="G1271" t="s">
        <v>4109</v>
      </c>
      <c r="H1271" t="s">
        <v>4109</v>
      </c>
      <c r="I1271" t="s">
        <v>4109</v>
      </c>
      <c r="J1271" t="s">
        <v>4109</v>
      </c>
      <c r="K1271" t="s">
        <v>4109</v>
      </c>
      <c r="L1271" t="s">
        <v>4109</v>
      </c>
      <c r="M1271" t="s">
        <v>4109</v>
      </c>
      <c r="N1271" t="s">
        <v>4109</v>
      </c>
      <c r="O1271" t="s">
        <v>4109</v>
      </c>
      <c r="P1271" t="s">
        <v>4109</v>
      </c>
      <c r="Q1271">
        <v>22.327489100427801</v>
      </c>
      <c r="R1271" t="s">
        <v>4109</v>
      </c>
      <c r="S1271" t="s">
        <v>4109</v>
      </c>
      <c r="T1271" t="s">
        <v>4109</v>
      </c>
      <c r="U1271" t="s">
        <v>4109</v>
      </c>
      <c r="V1271" t="s">
        <v>4109</v>
      </c>
      <c r="W1271" t="s">
        <v>4109</v>
      </c>
      <c r="X1271" t="s">
        <v>4109</v>
      </c>
      <c r="Y1271" t="s">
        <v>4109</v>
      </c>
      <c r="Z1271" s="4">
        <f t="shared" si="19"/>
        <v>0.05</v>
      </c>
    </row>
    <row r="1272" spans="2:26" x14ac:dyDescent="0.25">
      <c r="B1272" t="s">
        <v>5257</v>
      </c>
      <c r="C1272" t="s">
        <v>846</v>
      </c>
      <c r="D1272" t="s">
        <v>4215</v>
      </c>
      <c r="E1272" t="s">
        <v>4462</v>
      </c>
      <c r="F1272" t="s">
        <v>4109</v>
      </c>
      <c r="G1272" t="s">
        <v>4109</v>
      </c>
      <c r="H1272" t="s">
        <v>4109</v>
      </c>
      <c r="I1272" t="s">
        <v>4109</v>
      </c>
      <c r="J1272" t="s">
        <v>4109</v>
      </c>
      <c r="K1272" t="s">
        <v>4109</v>
      </c>
      <c r="L1272" t="s">
        <v>4109</v>
      </c>
      <c r="M1272" t="s">
        <v>4109</v>
      </c>
      <c r="N1272" t="s">
        <v>4109</v>
      </c>
      <c r="O1272" t="s">
        <v>4109</v>
      </c>
      <c r="P1272" t="s">
        <v>4109</v>
      </c>
      <c r="Q1272">
        <v>22.9052149433716</v>
      </c>
      <c r="R1272" t="s">
        <v>4109</v>
      </c>
      <c r="S1272" t="s">
        <v>4109</v>
      </c>
      <c r="T1272" t="s">
        <v>4109</v>
      </c>
      <c r="U1272" t="s">
        <v>4109</v>
      </c>
      <c r="V1272" t="s">
        <v>4109</v>
      </c>
      <c r="W1272" t="s">
        <v>4109</v>
      </c>
      <c r="X1272" t="s">
        <v>4109</v>
      </c>
      <c r="Y1272" t="s">
        <v>4109</v>
      </c>
      <c r="Z1272" s="4">
        <f t="shared" si="19"/>
        <v>0.05</v>
      </c>
    </row>
    <row r="1273" spans="2:26" x14ac:dyDescent="0.25">
      <c r="B1273" t="s">
        <v>5257</v>
      </c>
      <c r="C1273" t="s">
        <v>846</v>
      </c>
      <c r="D1273" t="s">
        <v>3895</v>
      </c>
      <c r="E1273" t="s">
        <v>4654</v>
      </c>
      <c r="F1273" t="s">
        <v>4109</v>
      </c>
      <c r="G1273" t="s">
        <v>4109</v>
      </c>
      <c r="H1273" t="s">
        <v>4109</v>
      </c>
      <c r="I1273" t="s">
        <v>4109</v>
      </c>
      <c r="J1273" t="s">
        <v>4109</v>
      </c>
      <c r="K1273" t="s">
        <v>4109</v>
      </c>
      <c r="L1273" t="s">
        <v>4109</v>
      </c>
      <c r="M1273" t="s">
        <v>4109</v>
      </c>
      <c r="N1273" t="s">
        <v>4109</v>
      </c>
      <c r="O1273" t="s">
        <v>4109</v>
      </c>
      <c r="P1273" t="s">
        <v>4109</v>
      </c>
      <c r="Q1273" t="s">
        <v>4109</v>
      </c>
      <c r="R1273" t="s">
        <v>4109</v>
      </c>
      <c r="S1273" t="s">
        <v>4109</v>
      </c>
      <c r="T1273" t="s">
        <v>4109</v>
      </c>
      <c r="U1273" t="s">
        <v>4109</v>
      </c>
      <c r="V1273" t="s">
        <v>4109</v>
      </c>
      <c r="W1273" t="s">
        <v>4109</v>
      </c>
      <c r="X1273">
        <v>93</v>
      </c>
      <c r="Y1273" t="s">
        <v>4109</v>
      </c>
      <c r="Z1273" s="4">
        <f t="shared" si="19"/>
        <v>0.05</v>
      </c>
    </row>
    <row r="1274" spans="2:26" x14ac:dyDescent="0.25">
      <c r="B1274" t="s">
        <v>5257</v>
      </c>
      <c r="C1274" t="s">
        <v>846</v>
      </c>
      <c r="D1274" t="s">
        <v>377</v>
      </c>
      <c r="E1274" t="s">
        <v>3505</v>
      </c>
      <c r="F1274" t="s">
        <v>4109</v>
      </c>
      <c r="G1274" t="s">
        <v>4109</v>
      </c>
      <c r="H1274" t="s">
        <v>4109</v>
      </c>
      <c r="I1274" t="s">
        <v>4109</v>
      </c>
      <c r="J1274" t="s">
        <v>4109</v>
      </c>
      <c r="K1274" t="s">
        <v>4109</v>
      </c>
      <c r="L1274" t="s">
        <v>4109</v>
      </c>
      <c r="M1274" t="s">
        <v>4109</v>
      </c>
      <c r="N1274" t="s">
        <v>4109</v>
      </c>
      <c r="O1274" t="s">
        <v>4109</v>
      </c>
      <c r="P1274" t="s">
        <v>4109</v>
      </c>
      <c r="Q1274" t="s">
        <v>4109</v>
      </c>
      <c r="R1274" t="s">
        <v>4109</v>
      </c>
      <c r="S1274" t="s">
        <v>4109</v>
      </c>
      <c r="T1274">
        <v>22.7</v>
      </c>
      <c r="U1274" t="s">
        <v>4109</v>
      </c>
      <c r="V1274" t="s">
        <v>4109</v>
      </c>
      <c r="W1274" t="s">
        <v>4109</v>
      </c>
      <c r="X1274" t="s">
        <v>4109</v>
      </c>
      <c r="Y1274" t="s">
        <v>4109</v>
      </c>
      <c r="Z1274" s="4">
        <f t="shared" si="19"/>
        <v>0.05</v>
      </c>
    </row>
    <row r="1275" spans="2:26" x14ac:dyDescent="0.25">
      <c r="B1275" t="s">
        <v>5257</v>
      </c>
      <c r="C1275" t="s">
        <v>846</v>
      </c>
      <c r="D1275" t="s">
        <v>3990</v>
      </c>
      <c r="E1275" t="s">
        <v>2207</v>
      </c>
      <c r="F1275" t="s">
        <v>4109</v>
      </c>
      <c r="G1275" t="s">
        <v>4109</v>
      </c>
      <c r="H1275" t="s">
        <v>4109</v>
      </c>
      <c r="I1275" t="s">
        <v>4109</v>
      </c>
      <c r="J1275" t="s">
        <v>4109</v>
      </c>
      <c r="K1275" t="s">
        <v>4109</v>
      </c>
      <c r="L1275" t="s">
        <v>4109</v>
      </c>
      <c r="M1275">
        <v>8</v>
      </c>
      <c r="N1275" t="s">
        <v>4109</v>
      </c>
      <c r="O1275" t="s">
        <v>4109</v>
      </c>
      <c r="P1275" t="s">
        <v>4109</v>
      </c>
      <c r="Q1275" t="s">
        <v>4109</v>
      </c>
      <c r="R1275" t="s">
        <v>4109</v>
      </c>
      <c r="S1275" t="s">
        <v>4109</v>
      </c>
      <c r="T1275" t="s">
        <v>4109</v>
      </c>
      <c r="U1275" t="s">
        <v>4109</v>
      </c>
      <c r="V1275" t="s">
        <v>4109</v>
      </c>
      <c r="W1275" t="s">
        <v>4109</v>
      </c>
      <c r="X1275" t="s">
        <v>4109</v>
      </c>
      <c r="Y1275" t="s">
        <v>4109</v>
      </c>
      <c r="Z1275" s="4">
        <f t="shared" si="19"/>
        <v>0.05</v>
      </c>
    </row>
    <row r="1276" spans="2:26" x14ac:dyDescent="0.25">
      <c r="B1276" t="s">
        <v>5257</v>
      </c>
      <c r="C1276" t="s">
        <v>846</v>
      </c>
      <c r="D1276" t="s">
        <v>2091</v>
      </c>
      <c r="E1276" t="s">
        <v>2967</v>
      </c>
      <c r="F1276" t="s">
        <v>4109</v>
      </c>
      <c r="G1276" t="s">
        <v>4109</v>
      </c>
      <c r="H1276" t="s">
        <v>4109</v>
      </c>
      <c r="I1276" t="s">
        <v>4109</v>
      </c>
      <c r="J1276" t="s">
        <v>4109</v>
      </c>
      <c r="K1276" t="s">
        <v>4109</v>
      </c>
      <c r="L1276">
        <v>5.6</v>
      </c>
      <c r="M1276" t="s">
        <v>4109</v>
      </c>
      <c r="N1276" t="s">
        <v>4109</v>
      </c>
      <c r="O1276" t="s">
        <v>4109</v>
      </c>
      <c r="P1276" t="s">
        <v>4109</v>
      </c>
      <c r="Q1276" t="s">
        <v>4109</v>
      </c>
      <c r="R1276" t="s">
        <v>4109</v>
      </c>
      <c r="S1276" t="s">
        <v>4109</v>
      </c>
      <c r="T1276" t="s">
        <v>4109</v>
      </c>
      <c r="U1276" t="s">
        <v>4109</v>
      </c>
      <c r="V1276" t="s">
        <v>4109</v>
      </c>
      <c r="W1276" t="s">
        <v>4109</v>
      </c>
      <c r="X1276" t="s">
        <v>4109</v>
      </c>
      <c r="Y1276" t="s">
        <v>4109</v>
      </c>
      <c r="Z1276" s="4">
        <f t="shared" si="19"/>
        <v>0.05</v>
      </c>
    </row>
    <row r="1277" spans="2:26" x14ac:dyDescent="0.25">
      <c r="B1277" t="s">
        <v>5257</v>
      </c>
      <c r="C1277" t="s">
        <v>846</v>
      </c>
      <c r="D1277" t="s">
        <v>1956</v>
      </c>
      <c r="E1277" t="s">
        <v>3441</v>
      </c>
      <c r="F1277" t="s">
        <v>4109</v>
      </c>
      <c r="G1277" t="s">
        <v>4109</v>
      </c>
      <c r="H1277" t="s">
        <v>4109</v>
      </c>
      <c r="I1277" t="s">
        <v>4109</v>
      </c>
      <c r="J1277" t="s">
        <v>4109</v>
      </c>
      <c r="K1277" t="s">
        <v>4109</v>
      </c>
      <c r="L1277">
        <v>14.6</v>
      </c>
      <c r="M1277" t="s">
        <v>4109</v>
      </c>
      <c r="N1277" t="s">
        <v>4109</v>
      </c>
      <c r="O1277" t="s">
        <v>4109</v>
      </c>
      <c r="P1277" t="s">
        <v>4109</v>
      </c>
      <c r="Q1277" t="s">
        <v>4109</v>
      </c>
      <c r="R1277" t="s">
        <v>4109</v>
      </c>
      <c r="S1277" t="s">
        <v>4109</v>
      </c>
      <c r="T1277" t="s">
        <v>4109</v>
      </c>
      <c r="U1277" t="s">
        <v>4109</v>
      </c>
      <c r="V1277" t="s">
        <v>4109</v>
      </c>
      <c r="W1277" t="s">
        <v>4109</v>
      </c>
      <c r="X1277" t="s">
        <v>4109</v>
      </c>
      <c r="Y1277" t="s">
        <v>4109</v>
      </c>
      <c r="Z1277" s="4">
        <f t="shared" si="19"/>
        <v>0.05</v>
      </c>
    </row>
    <row r="1278" spans="2:26" x14ac:dyDescent="0.25">
      <c r="B1278" t="s">
        <v>5257</v>
      </c>
      <c r="C1278" t="s">
        <v>846</v>
      </c>
      <c r="D1278" t="s">
        <v>2905</v>
      </c>
      <c r="E1278" t="s">
        <v>4347</v>
      </c>
      <c r="F1278" t="s">
        <v>4109</v>
      </c>
      <c r="G1278" t="s">
        <v>4109</v>
      </c>
      <c r="H1278" t="s">
        <v>4109</v>
      </c>
      <c r="I1278" t="s">
        <v>4109</v>
      </c>
      <c r="J1278" t="s">
        <v>4109</v>
      </c>
      <c r="K1278" t="s">
        <v>4109</v>
      </c>
      <c r="L1278" t="s">
        <v>4109</v>
      </c>
      <c r="M1278" t="s">
        <v>4109</v>
      </c>
      <c r="N1278" t="s">
        <v>4109</v>
      </c>
      <c r="O1278" t="s">
        <v>4109</v>
      </c>
      <c r="P1278" t="s">
        <v>4109</v>
      </c>
      <c r="Q1278">
        <v>17.6635167975397</v>
      </c>
      <c r="R1278" t="s">
        <v>4109</v>
      </c>
      <c r="S1278" t="s">
        <v>4109</v>
      </c>
      <c r="T1278" t="s">
        <v>4109</v>
      </c>
      <c r="U1278" t="s">
        <v>4109</v>
      </c>
      <c r="V1278" t="s">
        <v>4109</v>
      </c>
      <c r="W1278" t="s">
        <v>4109</v>
      </c>
      <c r="X1278" t="s">
        <v>4109</v>
      </c>
      <c r="Y1278" t="s">
        <v>4109</v>
      </c>
      <c r="Z1278" s="4">
        <f t="shared" si="19"/>
        <v>0.05</v>
      </c>
    </row>
    <row r="1279" spans="2:26" x14ac:dyDescent="0.25">
      <c r="B1279" t="s">
        <v>5257</v>
      </c>
      <c r="C1279" t="s">
        <v>846</v>
      </c>
      <c r="D1279" t="s">
        <v>883</v>
      </c>
      <c r="E1279" t="s">
        <v>1080</v>
      </c>
      <c r="F1279" t="s">
        <v>4109</v>
      </c>
      <c r="G1279" t="s">
        <v>4109</v>
      </c>
      <c r="H1279" t="s">
        <v>4109</v>
      </c>
      <c r="I1279" t="s">
        <v>4109</v>
      </c>
      <c r="J1279" t="s">
        <v>4109</v>
      </c>
      <c r="K1279" t="s">
        <v>4109</v>
      </c>
      <c r="L1279" t="s">
        <v>4109</v>
      </c>
      <c r="M1279" t="s">
        <v>4109</v>
      </c>
      <c r="N1279" t="s">
        <v>4109</v>
      </c>
      <c r="O1279" t="s">
        <v>4109</v>
      </c>
      <c r="P1279" t="s">
        <v>4109</v>
      </c>
      <c r="Q1279">
        <v>21.564445527626599</v>
      </c>
      <c r="R1279" t="s">
        <v>4109</v>
      </c>
      <c r="S1279" t="s">
        <v>4109</v>
      </c>
      <c r="T1279" t="s">
        <v>4109</v>
      </c>
      <c r="U1279" t="s">
        <v>4109</v>
      </c>
      <c r="V1279" t="s">
        <v>4109</v>
      </c>
      <c r="W1279" t="s">
        <v>4109</v>
      </c>
      <c r="X1279" t="s">
        <v>4109</v>
      </c>
      <c r="Y1279" t="s">
        <v>4109</v>
      </c>
      <c r="Z1279" s="4">
        <f t="shared" si="19"/>
        <v>0.05</v>
      </c>
    </row>
    <row r="1280" spans="2:26" x14ac:dyDescent="0.25">
      <c r="B1280" t="s">
        <v>5257</v>
      </c>
      <c r="C1280" t="s">
        <v>846</v>
      </c>
      <c r="D1280" t="s">
        <v>2384</v>
      </c>
      <c r="E1280" t="s">
        <v>824</v>
      </c>
      <c r="F1280" t="s">
        <v>4109</v>
      </c>
      <c r="G1280" t="s">
        <v>4109</v>
      </c>
      <c r="H1280" t="s">
        <v>4109</v>
      </c>
      <c r="I1280" t="s">
        <v>4109</v>
      </c>
      <c r="J1280" t="s">
        <v>4109</v>
      </c>
      <c r="K1280" t="s">
        <v>4109</v>
      </c>
      <c r="L1280" t="s">
        <v>4109</v>
      </c>
      <c r="M1280" t="s">
        <v>4109</v>
      </c>
      <c r="N1280" t="s">
        <v>4109</v>
      </c>
      <c r="O1280" t="s">
        <v>4109</v>
      </c>
      <c r="P1280" t="s">
        <v>4109</v>
      </c>
      <c r="Q1280">
        <v>18.584084136209601</v>
      </c>
      <c r="R1280" t="s">
        <v>4109</v>
      </c>
      <c r="S1280" t="s">
        <v>4109</v>
      </c>
      <c r="T1280" t="s">
        <v>4109</v>
      </c>
      <c r="U1280" t="s">
        <v>4109</v>
      </c>
      <c r="V1280" t="s">
        <v>4109</v>
      </c>
      <c r="W1280" t="s">
        <v>4109</v>
      </c>
      <c r="X1280" t="s">
        <v>4109</v>
      </c>
      <c r="Y1280" t="s">
        <v>4109</v>
      </c>
      <c r="Z1280" s="4">
        <f t="shared" si="19"/>
        <v>0.05</v>
      </c>
    </row>
    <row r="1281" spans="2:26" x14ac:dyDescent="0.25">
      <c r="B1281" t="s">
        <v>5257</v>
      </c>
      <c r="C1281" t="s">
        <v>846</v>
      </c>
      <c r="D1281" t="s">
        <v>765</v>
      </c>
      <c r="E1281" t="s">
        <v>507</v>
      </c>
      <c r="F1281" t="s">
        <v>4109</v>
      </c>
      <c r="G1281" t="s">
        <v>4109</v>
      </c>
      <c r="H1281" t="s">
        <v>4109</v>
      </c>
      <c r="I1281" t="s">
        <v>4109</v>
      </c>
      <c r="J1281" t="s">
        <v>4109</v>
      </c>
      <c r="K1281" t="s">
        <v>4109</v>
      </c>
      <c r="L1281" t="s">
        <v>4109</v>
      </c>
      <c r="M1281" t="s">
        <v>4109</v>
      </c>
      <c r="N1281" t="s">
        <v>4109</v>
      </c>
      <c r="O1281" t="s">
        <v>4109</v>
      </c>
      <c r="P1281" t="s">
        <v>4109</v>
      </c>
      <c r="Q1281">
        <v>14.9069505408232</v>
      </c>
      <c r="R1281" t="s">
        <v>4109</v>
      </c>
      <c r="S1281" t="s">
        <v>4109</v>
      </c>
      <c r="T1281" t="s">
        <v>4109</v>
      </c>
      <c r="U1281" t="s">
        <v>4109</v>
      </c>
      <c r="V1281" t="s">
        <v>4109</v>
      </c>
      <c r="W1281" t="s">
        <v>4109</v>
      </c>
      <c r="X1281" t="s">
        <v>4109</v>
      </c>
      <c r="Y1281" t="s">
        <v>4109</v>
      </c>
      <c r="Z1281" s="4">
        <f t="shared" si="19"/>
        <v>0.05</v>
      </c>
    </row>
    <row r="1282" spans="2:26" x14ac:dyDescent="0.25">
      <c r="B1282" t="s">
        <v>5257</v>
      </c>
      <c r="C1282" t="s">
        <v>846</v>
      </c>
      <c r="D1282" t="s">
        <v>4793</v>
      </c>
      <c r="E1282" t="s">
        <v>1379</v>
      </c>
      <c r="F1282" t="s">
        <v>4109</v>
      </c>
      <c r="G1282" t="s">
        <v>4109</v>
      </c>
      <c r="H1282" t="s">
        <v>4109</v>
      </c>
      <c r="I1282" t="s">
        <v>4109</v>
      </c>
      <c r="J1282" t="s">
        <v>4109</v>
      </c>
      <c r="K1282" t="s">
        <v>4109</v>
      </c>
      <c r="L1282" t="s">
        <v>4109</v>
      </c>
      <c r="M1282" t="s">
        <v>4109</v>
      </c>
      <c r="N1282" t="s">
        <v>4109</v>
      </c>
      <c r="O1282" t="s">
        <v>4109</v>
      </c>
      <c r="P1282" t="s">
        <v>4109</v>
      </c>
      <c r="Q1282">
        <v>23.883581129054999</v>
      </c>
      <c r="R1282" t="s">
        <v>4109</v>
      </c>
      <c r="S1282" t="s">
        <v>4109</v>
      </c>
      <c r="T1282" t="s">
        <v>4109</v>
      </c>
      <c r="U1282" t="s">
        <v>4109</v>
      </c>
      <c r="V1282" t="s">
        <v>4109</v>
      </c>
      <c r="W1282" t="s">
        <v>4109</v>
      </c>
      <c r="X1282" t="s">
        <v>4109</v>
      </c>
      <c r="Y1282" t="s">
        <v>4109</v>
      </c>
      <c r="Z1282" s="4">
        <f t="shared" ref="Z1282:Z1345" si="20">COUNTIF(F1282:Y1282,"&lt;&gt;..")/20</f>
        <v>0.05</v>
      </c>
    </row>
    <row r="1283" spans="2:26" x14ac:dyDescent="0.25">
      <c r="B1283" t="s">
        <v>5257</v>
      </c>
      <c r="C1283" t="s">
        <v>846</v>
      </c>
      <c r="D1283" t="s">
        <v>3249</v>
      </c>
      <c r="E1283" t="s">
        <v>199</v>
      </c>
      <c r="F1283" t="s">
        <v>4109</v>
      </c>
      <c r="G1283" t="s">
        <v>4109</v>
      </c>
      <c r="H1283" t="s">
        <v>4109</v>
      </c>
      <c r="I1283" t="s">
        <v>4109</v>
      </c>
      <c r="J1283" t="s">
        <v>4109</v>
      </c>
      <c r="K1283" t="s">
        <v>4109</v>
      </c>
      <c r="L1283" t="s">
        <v>4109</v>
      </c>
      <c r="M1283" t="s">
        <v>4109</v>
      </c>
      <c r="N1283" t="s">
        <v>4109</v>
      </c>
      <c r="O1283" t="s">
        <v>4109</v>
      </c>
      <c r="P1283" t="s">
        <v>4109</v>
      </c>
      <c r="Q1283">
        <v>9.3791635338888995</v>
      </c>
      <c r="R1283" t="s">
        <v>4109</v>
      </c>
      <c r="S1283" t="s">
        <v>4109</v>
      </c>
      <c r="T1283" t="s">
        <v>4109</v>
      </c>
      <c r="U1283" t="s">
        <v>4109</v>
      </c>
      <c r="V1283" t="s">
        <v>4109</v>
      </c>
      <c r="W1283" t="s">
        <v>4109</v>
      </c>
      <c r="X1283" t="s">
        <v>4109</v>
      </c>
      <c r="Y1283" t="s">
        <v>4109</v>
      </c>
      <c r="Z1283" s="4">
        <f t="shared" si="20"/>
        <v>0.05</v>
      </c>
    </row>
    <row r="1284" spans="2:26" x14ac:dyDescent="0.25">
      <c r="B1284" t="s">
        <v>5257</v>
      </c>
      <c r="C1284" t="s">
        <v>846</v>
      </c>
      <c r="D1284" t="s">
        <v>473</v>
      </c>
      <c r="E1284" t="s">
        <v>3945</v>
      </c>
      <c r="F1284" t="s">
        <v>4109</v>
      </c>
      <c r="G1284" t="s">
        <v>4109</v>
      </c>
      <c r="H1284" t="s">
        <v>4109</v>
      </c>
      <c r="I1284" t="s">
        <v>4109</v>
      </c>
      <c r="J1284" t="s">
        <v>4109</v>
      </c>
      <c r="K1284" t="s">
        <v>4109</v>
      </c>
      <c r="L1284" t="s">
        <v>4109</v>
      </c>
      <c r="M1284" t="s">
        <v>4109</v>
      </c>
      <c r="N1284" t="s">
        <v>4109</v>
      </c>
      <c r="O1284" t="s">
        <v>4109</v>
      </c>
      <c r="P1284" t="s">
        <v>4109</v>
      </c>
      <c r="Q1284" t="s">
        <v>4109</v>
      </c>
      <c r="R1284" t="s">
        <v>4109</v>
      </c>
      <c r="S1284" t="s">
        <v>4109</v>
      </c>
      <c r="T1284" t="s">
        <v>4109</v>
      </c>
      <c r="U1284" t="s">
        <v>4109</v>
      </c>
      <c r="V1284" t="s">
        <v>4109</v>
      </c>
      <c r="W1284">
        <v>10.39</v>
      </c>
      <c r="X1284" t="s">
        <v>4109</v>
      </c>
      <c r="Y1284" t="s">
        <v>4109</v>
      </c>
      <c r="Z1284" s="4">
        <f t="shared" si="20"/>
        <v>0.05</v>
      </c>
    </row>
    <row r="1285" spans="2:26" x14ac:dyDescent="0.25">
      <c r="B1285" t="s">
        <v>5257</v>
      </c>
      <c r="C1285" t="s">
        <v>846</v>
      </c>
      <c r="D1285" t="s">
        <v>241</v>
      </c>
      <c r="E1285" t="s">
        <v>4317</v>
      </c>
      <c r="F1285" t="s">
        <v>4109</v>
      </c>
      <c r="G1285" t="s">
        <v>4109</v>
      </c>
      <c r="H1285" t="s">
        <v>4109</v>
      </c>
      <c r="I1285" t="s">
        <v>4109</v>
      </c>
      <c r="J1285" t="s">
        <v>4109</v>
      </c>
      <c r="K1285" t="s">
        <v>4109</v>
      </c>
      <c r="L1285" t="s">
        <v>4109</v>
      </c>
      <c r="M1285" t="s">
        <v>4109</v>
      </c>
      <c r="N1285" t="s">
        <v>4109</v>
      </c>
      <c r="O1285" t="s">
        <v>4109</v>
      </c>
      <c r="P1285" t="s">
        <v>4109</v>
      </c>
      <c r="Q1285">
        <v>3.25</v>
      </c>
      <c r="R1285" t="s">
        <v>4109</v>
      </c>
      <c r="S1285" t="s">
        <v>4109</v>
      </c>
      <c r="T1285" t="s">
        <v>4109</v>
      </c>
      <c r="U1285" t="s">
        <v>4109</v>
      </c>
      <c r="V1285" t="s">
        <v>4109</v>
      </c>
      <c r="W1285" t="s">
        <v>4109</v>
      </c>
      <c r="X1285" t="s">
        <v>4109</v>
      </c>
      <c r="Y1285" t="s">
        <v>4109</v>
      </c>
      <c r="Z1285" s="4">
        <f t="shared" si="20"/>
        <v>0.05</v>
      </c>
    </row>
    <row r="1286" spans="2:26" x14ac:dyDescent="0.25">
      <c r="B1286" t="s">
        <v>5257</v>
      </c>
      <c r="C1286" t="s">
        <v>846</v>
      </c>
      <c r="D1286" t="s">
        <v>5179</v>
      </c>
      <c r="E1286" t="s">
        <v>2567</v>
      </c>
      <c r="F1286" t="s">
        <v>4109</v>
      </c>
      <c r="G1286" t="s">
        <v>4109</v>
      </c>
      <c r="H1286" t="s">
        <v>4109</v>
      </c>
      <c r="I1286" t="s">
        <v>4109</v>
      </c>
      <c r="J1286" t="s">
        <v>4109</v>
      </c>
      <c r="K1286" t="s">
        <v>4109</v>
      </c>
      <c r="L1286" t="s">
        <v>4109</v>
      </c>
      <c r="M1286" t="s">
        <v>4109</v>
      </c>
      <c r="N1286" t="s">
        <v>4109</v>
      </c>
      <c r="O1286">
        <v>4.3561089920648985</v>
      </c>
      <c r="P1286" t="s">
        <v>4109</v>
      </c>
      <c r="Q1286" t="s">
        <v>4109</v>
      </c>
      <c r="R1286" t="s">
        <v>4109</v>
      </c>
      <c r="S1286" t="s">
        <v>4109</v>
      </c>
      <c r="T1286" t="s">
        <v>4109</v>
      </c>
      <c r="U1286" t="s">
        <v>4109</v>
      </c>
      <c r="V1286" t="s">
        <v>4109</v>
      </c>
      <c r="W1286" t="s">
        <v>4109</v>
      </c>
      <c r="X1286" t="s">
        <v>4109</v>
      </c>
      <c r="Y1286" t="s">
        <v>4109</v>
      </c>
      <c r="Z1286" s="4">
        <f t="shared" si="20"/>
        <v>0.05</v>
      </c>
    </row>
    <row r="1287" spans="2:26" x14ac:dyDescent="0.25">
      <c r="B1287" t="s">
        <v>5257</v>
      </c>
      <c r="C1287" t="s">
        <v>846</v>
      </c>
      <c r="D1287" t="s">
        <v>1120</v>
      </c>
      <c r="E1287" t="s">
        <v>1812</v>
      </c>
      <c r="F1287" t="s">
        <v>4109</v>
      </c>
      <c r="G1287" t="s">
        <v>4109</v>
      </c>
      <c r="H1287" t="s">
        <v>4109</v>
      </c>
      <c r="I1287" t="s">
        <v>4109</v>
      </c>
      <c r="J1287" t="s">
        <v>4109</v>
      </c>
      <c r="K1287" t="s">
        <v>4109</v>
      </c>
      <c r="L1287" t="s">
        <v>4109</v>
      </c>
      <c r="M1287" t="s">
        <v>4109</v>
      </c>
      <c r="N1287" t="s">
        <v>4109</v>
      </c>
      <c r="O1287" t="s">
        <v>4109</v>
      </c>
      <c r="P1287" t="s">
        <v>4109</v>
      </c>
      <c r="Q1287" t="s">
        <v>4109</v>
      </c>
      <c r="R1287" t="s">
        <v>4109</v>
      </c>
      <c r="S1287" t="s">
        <v>4109</v>
      </c>
      <c r="T1287" t="s">
        <v>4109</v>
      </c>
      <c r="U1287" t="s">
        <v>4109</v>
      </c>
      <c r="V1287" t="s">
        <v>4109</v>
      </c>
      <c r="W1287" t="s">
        <v>4109</v>
      </c>
      <c r="X1287" t="s">
        <v>4109</v>
      </c>
      <c r="Y1287">
        <v>63</v>
      </c>
      <c r="Z1287" s="4">
        <f t="shared" si="20"/>
        <v>0.05</v>
      </c>
    </row>
    <row r="1288" spans="2:26" x14ac:dyDescent="0.25">
      <c r="B1288" t="s">
        <v>5257</v>
      </c>
      <c r="C1288" t="s">
        <v>846</v>
      </c>
      <c r="D1288" t="s">
        <v>5303</v>
      </c>
      <c r="E1288" t="s">
        <v>425</v>
      </c>
      <c r="F1288" t="s">
        <v>4109</v>
      </c>
      <c r="G1288" t="s">
        <v>4109</v>
      </c>
      <c r="H1288" t="s">
        <v>4109</v>
      </c>
      <c r="I1288" t="s">
        <v>4109</v>
      </c>
      <c r="J1288" t="s">
        <v>4109</v>
      </c>
      <c r="K1288" t="s">
        <v>4109</v>
      </c>
      <c r="L1288" t="s">
        <v>4109</v>
      </c>
      <c r="M1288" t="s">
        <v>4109</v>
      </c>
      <c r="N1288" t="s">
        <v>4109</v>
      </c>
      <c r="O1288" t="s">
        <v>4109</v>
      </c>
      <c r="P1288" t="s">
        <v>4109</v>
      </c>
      <c r="Q1288">
        <v>6.7248999999999999</v>
      </c>
      <c r="R1288" t="s">
        <v>4109</v>
      </c>
      <c r="S1288" t="s">
        <v>4109</v>
      </c>
      <c r="T1288" t="s">
        <v>4109</v>
      </c>
      <c r="U1288" t="s">
        <v>4109</v>
      </c>
      <c r="V1288" t="s">
        <v>4109</v>
      </c>
      <c r="W1288" t="s">
        <v>4109</v>
      </c>
      <c r="X1288" t="s">
        <v>4109</v>
      </c>
      <c r="Y1288" t="s">
        <v>4109</v>
      </c>
      <c r="Z1288" s="4">
        <f t="shared" si="20"/>
        <v>0.05</v>
      </c>
    </row>
    <row r="1289" spans="2:26" x14ac:dyDescent="0.25">
      <c r="B1289" t="s">
        <v>5257</v>
      </c>
      <c r="C1289" t="s">
        <v>846</v>
      </c>
      <c r="D1289" t="s">
        <v>5250</v>
      </c>
      <c r="E1289" t="s">
        <v>916</v>
      </c>
      <c r="F1289" t="s">
        <v>4109</v>
      </c>
      <c r="G1289" t="s">
        <v>4109</v>
      </c>
      <c r="H1289" t="s">
        <v>4109</v>
      </c>
      <c r="I1289" t="s">
        <v>4109</v>
      </c>
      <c r="J1289" t="s">
        <v>4109</v>
      </c>
      <c r="K1289" t="s">
        <v>4109</v>
      </c>
      <c r="L1289" t="s">
        <v>4109</v>
      </c>
      <c r="M1289" t="s">
        <v>4109</v>
      </c>
      <c r="N1289" t="s">
        <v>4109</v>
      </c>
      <c r="O1289" t="s">
        <v>4109</v>
      </c>
      <c r="P1289" t="s">
        <v>4109</v>
      </c>
      <c r="Q1289">
        <v>11.485300000000001</v>
      </c>
      <c r="R1289" t="s">
        <v>4109</v>
      </c>
      <c r="S1289" t="s">
        <v>4109</v>
      </c>
      <c r="T1289" t="s">
        <v>4109</v>
      </c>
      <c r="U1289" t="s">
        <v>4109</v>
      </c>
      <c r="V1289" t="s">
        <v>4109</v>
      </c>
      <c r="W1289" t="s">
        <v>4109</v>
      </c>
      <c r="X1289" t="s">
        <v>4109</v>
      </c>
      <c r="Y1289" t="s">
        <v>4109</v>
      </c>
      <c r="Z1289" s="4">
        <f t="shared" si="20"/>
        <v>0.05</v>
      </c>
    </row>
    <row r="1290" spans="2:26" x14ac:dyDescent="0.25">
      <c r="B1290" t="s">
        <v>5257</v>
      </c>
      <c r="C1290" t="s">
        <v>846</v>
      </c>
      <c r="D1290" t="s">
        <v>504</v>
      </c>
      <c r="E1290" t="s">
        <v>917</v>
      </c>
      <c r="F1290" t="s">
        <v>4109</v>
      </c>
      <c r="G1290" t="s">
        <v>4109</v>
      </c>
      <c r="H1290" t="s">
        <v>4109</v>
      </c>
      <c r="I1290" t="s">
        <v>4109</v>
      </c>
      <c r="J1290" t="s">
        <v>4109</v>
      </c>
      <c r="K1290" t="s">
        <v>4109</v>
      </c>
      <c r="L1290" t="s">
        <v>4109</v>
      </c>
      <c r="M1290" t="s">
        <v>4109</v>
      </c>
      <c r="N1290" t="s">
        <v>4109</v>
      </c>
      <c r="O1290" t="s">
        <v>4109</v>
      </c>
      <c r="P1290" t="s">
        <v>4109</v>
      </c>
      <c r="Q1290">
        <v>9.1362900000000007</v>
      </c>
      <c r="R1290" t="s">
        <v>4109</v>
      </c>
      <c r="S1290" t="s">
        <v>4109</v>
      </c>
      <c r="T1290" t="s">
        <v>4109</v>
      </c>
      <c r="U1290" t="s">
        <v>4109</v>
      </c>
      <c r="V1290" t="s">
        <v>4109</v>
      </c>
      <c r="W1290" t="s">
        <v>4109</v>
      </c>
      <c r="X1290" t="s">
        <v>4109</v>
      </c>
      <c r="Y1290" t="s">
        <v>4109</v>
      </c>
      <c r="Z1290" s="4">
        <f t="shared" si="20"/>
        <v>0.05</v>
      </c>
    </row>
    <row r="1291" spans="2:26" x14ac:dyDescent="0.25">
      <c r="B1291" t="s">
        <v>5257</v>
      </c>
      <c r="C1291" t="s">
        <v>846</v>
      </c>
      <c r="D1291" t="s">
        <v>4913</v>
      </c>
      <c r="E1291" t="s">
        <v>2271</v>
      </c>
      <c r="F1291" t="s">
        <v>4109</v>
      </c>
      <c r="G1291" t="s">
        <v>4109</v>
      </c>
      <c r="H1291" t="s">
        <v>4109</v>
      </c>
      <c r="I1291" t="s">
        <v>4109</v>
      </c>
      <c r="J1291" t="s">
        <v>4109</v>
      </c>
      <c r="K1291" t="s">
        <v>4109</v>
      </c>
      <c r="L1291" t="s">
        <v>4109</v>
      </c>
      <c r="M1291" t="s">
        <v>4109</v>
      </c>
      <c r="N1291" t="s">
        <v>4109</v>
      </c>
      <c r="O1291" t="s">
        <v>4109</v>
      </c>
      <c r="P1291" t="s">
        <v>4109</v>
      </c>
      <c r="Q1291">
        <v>27.74708</v>
      </c>
      <c r="R1291" t="s">
        <v>4109</v>
      </c>
      <c r="S1291" t="s">
        <v>4109</v>
      </c>
      <c r="T1291" t="s">
        <v>4109</v>
      </c>
      <c r="U1291" t="s">
        <v>4109</v>
      </c>
      <c r="V1291" t="s">
        <v>4109</v>
      </c>
      <c r="W1291" t="s">
        <v>4109</v>
      </c>
      <c r="X1291" t="s">
        <v>4109</v>
      </c>
      <c r="Y1291" t="s">
        <v>4109</v>
      </c>
      <c r="Z1291" s="4">
        <f t="shared" si="20"/>
        <v>0.05</v>
      </c>
    </row>
    <row r="1292" spans="2:26" x14ac:dyDescent="0.25">
      <c r="B1292" t="s">
        <v>5257</v>
      </c>
      <c r="C1292" t="s">
        <v>846</v>
      </c>
      <c r="D1292" t="s">
        <v>5219</v>
      </c>
      <c r="E1292" t="s">
        <v>4286</v>
      </c>
      <c r="F1292" t="s">
        <v>4109</v>
      </c>
      <c r="G1292" t="s">
        <v>4109</v>
      </c>
      <c r="H1292" t="s">
        <v>4109</v>
      </c>
      <c r="I1292" t="s">
        <v>4109</v>
      </c>
      <c r="J1292" t="s">
        <v>4109</v>
      </c>
      <c r="K1292" t="s">
        <v>4109</v>
      </c>
      <c r="L1292" t="s">
        <v>4109</v>
      </c>
      <c r="M1292" t="s">
        <v>4109</v>
      </c>
      <c r="N1292" t="s">
        <v>4109</v>
      </c>
      <c r="O1292" t="s">
        <v>4109</v>
      </c>
      <c r="P1292" t="s">
        <v>4109</v>
      </c>
      <c r="Q1292">
        <v>47.13064</v>
      </c>
      <c r="R1292" t="s">
        <v>4109</v>
      </c>
      <c r="S1292" t="s">
        <v>4109</v>
      </c>
      <c r="T1292" t="s">
        <v>4109</v>
      </c>
      <c r="U1292" t="s">
        <v>4109</v>
      </c>
      <c r="V1292" t="s">
        <v>4109</v>
      </c>
      <c r="W1292" t="s">
        <v>4109</v>
      </c>
      <c r="X1292" t="s">
        <v>4109</v>
      </c>
      <c r="Y1292" t="s">
        <v>4109</v>
      </c>
      <c r="Z1292" s="4">
        <f t="shared" si="20"/>
        <v>0.05</v>
      </c>
    </row>
    <row r="1293" spans="2:26" x14ac:dyDescent="0.25">
      <c r="B1293" t="s">
        <v>5257</v>
      </c>
      <c r="C1293" t="s">
        <v>846</v>
      </c>
      <c r="D1293" t="s">
        <v>4159</v>
      </c>
      <c r="E1293" t="s">
        <v>2960</v>
      </c>
      <c r="F1293" t="s">
        <v>4109</v>
      </c>
      <c r="G1293" t="s">
        <v>4109</v>
      </c>
      <c r="H1293" t="s">
        <v>4109</v>
      </c>
      <c r="I1293" t="s">
        <v>4109</v>
      </c>
      <c r="J1293" t="s">
        <v>4109</v>
      </c>
      <c r="K1293" t="s">
        <v>4109</v>
      </c>
      <c r="L1293" t="s">
        <v>4109</v>
      </c>
      <c r="M1293" t="s">
        <v>4109</v>
      </c>
      <c r="N1293" t="s">
        <v>4109</v>
      </c>
      <c r="O1293" t="s">
        <v>4109</v>
      </c>
      <c r="P1293" t="s">
        <v>4109</v>
      </c>
      <c r="Q1293">
        <v>37.565829999999998</v>
      </c>
      <c r="R1293" t="s">
        <v>4109</v>
      </c>
      <c r="S1293" t="s">
        <v>4109</v>
      </c>
      <c r="T1293" t="s">
        <v>4109</v>
      </c>
      <c r="U1293" t="s">
        <v>4109</v>
      </c>
      <c r="V1293" t="s">
        <v>4109</v>
      </c>
      <c r="W1293" t="s">
        <v>4109</v>
      </c>
      <c r="X1293" t="s">
        <v>4109</v>
      </c>
      <c r="Y1293" t="s">
        <v>4109</v>
      </c>
      <c r="Z1293" s="4">
        <f t="shared" si="20"/>
        <v>0.05</v>
      </c>
    </row>
    <row r="1294" spans="2:26" x14ac:dyDescent="0.25">
      <c r="B1294" t="s">
        <v>5257</v>
      </c>
      <c r="C1294" t="s">
        <v>846</v>
      </c>
      <c r="D1294" t="s">
        <v>323</v>
      </c>
      <c r="E1294" t="s">
        <v>4764</v>
      </c>
      <c r="F1294" t="s">
        <v>4109</v>
      </c>
      <c r="G1294" t="s">
        <v>4109</v>
      </c>
      <c r="H1294" t="s">
        <v>4109</v>
      </c>
      <c r="I1294" t="s">
        <v>4109</v>
      </c>
      <c r="J1294" t="s">
        <v>4109</v>
      </c>
      <c r="K1294" t="s">
        <v>4109</v>
      </c>
      <c r="L1294" t="s">
        <v>4109</v>
      </c>
      <c r="M1294" t="s">
        <v>4109</v>
      </c>
      <c r="N1294" t="s">
        <v>4109</v>
      </c>
      <c r="O1294" t="s">
        <v>4109</v>
      </c>
      <c r="P1294" t="s">
        <v>4109</v>
      </c>
      <c r="Q1294">
        <v>7.1707400000000003</v>
      </c>
      <c r="R1294" t="s">
        <v>4109</v>
      </c>
      <c r="S1294" t="s">
        <v>4109</v>
      </c>
      <c r="T1294" t="s">
        <v>4109</v>
      </c>
      <c r="U1294" t="s">
        <v>4109</v>
      </c>
      <c r="V1294" t="s">
        <v>4109</v>
      </c>
      <c r="W1294" t="s">
        <v>4109</v>
      </c>
      <c r="X1294" t="s">
        <v>4109</v>
      </c>
      <c r="Y1294" t="s">
        <v>4109</v>
      </c>
      <c r="Z1294" s="4">
        <f t="shared" si="20"/>
        <v>0.05</v>
      </c>
    </row>
    <row r="1295" spans="2:26" x14ac:dyDescent="0.25">
      <c r="B1295" t="s">
        <v>5257</v>
      </c>
      <c r="C1295" t="s">
        <v>846</v>
      </c>
      <c r="D1295" t="s">
        <v>2291</v>
      </c>
      <c r="E1295" t="s">
        <v>5244</v>
      </c>
      <c r="F1295" t="s">
        <v>4109</v>
      </c>
      <c r="G1295" t="s">
        <v>4109</v>
      </c>
      <c r="H1295" t="s">
        <v>4109</v>
      </c>
      <c r="I1295" t="s">
        <v>4109</v>
      </c>
      <c r="J1295" t="s">
        <v>4109</v>
      </c>
      <c r="K1295" t="s">
        <v>4109</v>
      </c>
      <c r="L1295" t="s">
        <v>4109</v>
      </c>
      <c r="M1295" t="s">
        <v>4109</v>
      </c>
      <c r="N1295" t="s">
        <v>4109</v>
      </c>
      <c r="O1295" t="s">
        <v>4109</v>
      </c>
      <c r="P1295" t="s">
        <v>4109</v>
      </c>
      <c r="Q1295">
        <v>12.780519999999999</v>
      </c>
      <c r="R1295" t="s">
        <v>4109</v>
      </c>
      <c r="S1295" t="s">
        <v>4109</v>
      </c>
      <c r="T1295" t="s">
        <v>4109</v>
      </c>
      <c r="U1295" t="s">
        <v>4109</v>
      </c>
      <c r="V1295" t="s">
        <v>4109</v>
      </c>
      <c r="W1295" t="s">
        <v>4109</v>
      </c>
      <c r="X1295" t="s">
        <v>4109</v>
      </c>
      <c r="Y1295" t="s">
        <v>4109</v>
      </c>
      <c r="Z1295" s="4">
        <f t="shared" si="20"/>
        <v>0.05</v>
      </c>
    </row>
    <row r="1296" spans="2:26" x14ac:dyDescent="0.25">
      <c r="B1296" t="s">
        <v>5257</v>
      </c>
      <c r="C1296" t="s">
        <v>846</v>
      </c>
      <c r="D1296" t="s">
        <v>778</v>
      </c>
      <c r="E1296" t="s">
        <v>1753</v>
      </c>
      <c r="F1296" t="s">
        <v>4109</v>
      </c>
      <c r="G1296" t="s">
        <v>4109</v>
      </c>
      <c r="H1296" t="s">
        <v>4109</v>
      </c>
      <c r="I1296" t="s">
        <v>4109</v>
      </c>
      <c r="J1296" t="s">
        <v>4109</v>
      </c>
      <c r="K1296" t="s">
        <v>4109</v>
      </c>
      <c r="L1296" t="s">
        <v>4109</v>
      </c>
      <c r="M1296" t="s">
        <v>4109</v>
      </c>
      <c r="N1296" t="s">
        <v>4109</v>
      </c>
      <c r="O1296" t="s">
        <v>4109</v>
      </c>
      <c r="P1296" t="s">
        <v>4109</v>
      </c>
      <c r="Q1296">
        <v>10.01238</v>
      </c>
      <c r="R1296" t="s">
        <v>4109</v>
      </c>
      <c r="S1296" t="s">
        <v>4109</v>
      </c>
      <c r="T1296" t="s">
        <v>4109</v>
      </c>
      <c r="U1296" t="s">
        <v>4109</v>
      </c>
      <c r="V1296" t="s">
        <v>4109</v>
      </c>
      <c r="W1296" t="s">
        <v>4109</v>
      </c>
      <c r="X1296" t="s">
        <v>4109</v>
      </c>
      <c r="Y1296" t="s">
        <v>4109</v>
      </c>
      <c r="Z1296" s="4">
        <f t="shared" si="20"/>
        <v>0.05</v>
      </c>
    </row>
    <row r="1297" spans="2:26" x14ac:dyDescent="0.25">
      <c r="B1297" t="s">
        <v>5257</v>
      </c>
      <c r="C1297" t="s">
        <v>846</v>
      </c>
      <c r="D1297" t="s">
        <v>3617</v>
      </c>
      <c r="E1297" t="s">
        <v>3414</v>
      </c>
      <c r="F1297" t="s">
        <v>4109</v>
      </c>
      <c r="G1297" t="s">
        <v>4109</v>
      </c>
      <c r="H1297" t="s">
        <v>4109</v>
      </c>
      <c r="I1297" t="s">
        <v>4109</v>
      </c>
      <c r="J1297" t="s">
        <v>4109</v>
      </c>
      <c r="K1297" t="s">
        <v>4109</v>
      </c>
      <c r="L1297" t="s">
        <v>4109</v>
      </c>
      <c r="M1297" t="s">
        <v>4109</v>
      </c>
      <c r="N1297" t="s">
        <v>4109</v>
      </c>
      <c r="O1297" t="s">
        <v>4109</v>
      </c>
      <c r="P1297" t="s">
        <v>4109</v>
      </c>
      <c r="Q1297">
        <v>40.330019999999998</v>
      </c>
      <c r="R1297" t="s">
        <v>4109</v>
      </c>
      <c r="S1297" t="s">
        <v>4109</v>
      </c>
      <c r="T1297" t="s">
        <v>4109</v>
      </c>
      <c r="U1297" t="s">
        <v>4109</v>
      </c>
      <c r="V1297" t="s">
        <v>4109</v>
      </c>
      <c r="W1297" t="s">
        <v>4109</v>
      </c>
      <c r="X1297" t="s">
        <v>4109</v>
      </c>
      <c r="Y1297" t="s">
        <v>4109</v>
      </c>
      <c r="Z1297" s="4">
        <f t="shared" si="20"/>
        <v>0.05</v>
      </c>
    </row>
    <row r="1298" spans="2:26" x14ac:dyDescent="0.25">
      <c r="B1298" t="s">
        <v>5257</v>
      </c>
      <c r="C1298" t="s">
        <v>846</v>
      </c>
      <c r="D1298" t="s">
        <v>2415</v>
      </c>
      <c r="E1298" t="s">
        <v>3892</v>
      </c>
      <c r="F1298" t="s">
        <v>4109</v>
      </c>
      <c r="G1298" t="s">
        <v>4109</v>
      </c>
      <c r="H1298" t="s">
        <v>4109</v>
      </c>
      <c r="I1298" t="s">
        <v>4109</v>
      </c>
      <c r="J1298" t="s">
        <v>4109</v>
      </c>
      <c r="K1298" t="s">
        <v>4109</v>
      </c>
      <c r="L1298" t="s">
        <v>4109</v>
      </c>
      <c r="M1298" t="s">
        <v>4109</v>
      </c>
      <c r="N1298" t="s">
        <v>4109</v>
      </c>
      <c r="O1298" t="s">
        <v>4109</v>
      </c>
      <c r="P1298" t="s">
        <v>4109</v>
      </c>
      <c r="Q1298">
        <v>62.231969999999997</v>
      </c>
      <c r="R1298" t="s">
        <v>4109</v>
      </c>
      <c r="S1298" t="s">
        <v>4109</v>
      </c>
      <c r="T1298" t="s">
        <v>4109</v>
      </c>
      <c r="U1298" t="s">
        <v>4109</v>
      </c>
      <c r="V1298" t="s">
        <v>4109</v>
      </c>
      <c r="W1298" t="s">
        <v>4109</v>
      </c>
      <c r="X1298" t="s">
        <v>4109</v>
      </c>
      <c r="Y1298" t="s">
        <v>4109</v>
      </c>
      <c r="Z1298" s="4">
        <f t="shared" si="20"/>
        <v>0.05</v>
      </c>
    </row>
    <row r="1299" spans="2:26" x14ac:dyDescent="0.25">
      <c r="B1299" t="s">
        <v>5257</v>
      </c>
      <c r="C1299" t="s">
        <v>846</v>
      </c>
      <c r="D1299" t="s">
        <v>867</v>
      </c>
      <c r="E1299" t="s">
        <v>3048</v>
      </c>
      <c r="F1299" t="s">
        <v>4109</v>
      </c>
      <c r="G1299" t="s">
        <v>4109</v>
      </c>
      <c r="H1299" t="s">
        <v>4109</v>
      </c>
      <c r="I1299" t="s">
        <v>4109</v>
      </c>
      <c r="J1299" t="s">
        <v>4109</v>
      </c>
      <c r="K1299" t="s">
        <v>4109</v>
      </c>
      <c r="L1299" t="s">
        <v>4109</v>
      </c>
      <c r="M1299" t="s">
        <v>4109</v>
      </c>
      <c r="N1299" t="s">
        <v>4109</v>
      </c>
      <c r="O1299" t="s">
        <v>4109</v>
      </c>
      <c r="P1299" t="s">
        <v>4109</v>
      </c>
      <c r="Q1299">
        <v>51.424460000000003</v>
      </c>
      <c r="R1299" t="s">
        <v>4109</v>
      </c>
      <c r="S1299" t="s">
        <v>4109</v>
      </c>
      <c r="T1299" t="s">
        <v>4109</v>
      </c>
      <c r="U1299" t="s">
        <v>4109</v>
      </c>
      <c r="V1299" t="s">
        <v>4109</v>
      </c>
      <c r="W1299" t="s">
        <v>4109</v>
      </c>
      <c r="X1299" t="s">
        <v>4109</v>
      </c>
      <c r="Y1299" t="s">
        <v>4109</v>
      </c>
      <c r="Z1299" s="4">
        <f t="shared" si="20"/>
        <v>0.05</v>
      </c>
    </row>
    <row r="1300" spans="2:26" x14ac:dyDescent="0.25">
      <c r="B1300" t="s">
        <v>5257</v>
      </c>
      <c r="C1300" t="s">
        <v>846</v>
      </c>
      <c r="D1300" t="s">
        <v>3354</v>
      </c>
      <c r="E1300" t="s">
        <v>2486</v>
      </c>
      <c r="F1300" t="s">
        <v>4109</v>
      </c>
      <c r="G1300" t="s">
        <v>4109</v>
      </c>
      <c r="H1300" t="s">
        <v>4109</v>
      </c>
      <c r="I1300" t="s">
        <v>4109</v>
      </c>
      <c r="J1300" t="s">
        <v>4109</v>
      </c>
      <c r="K1300" t="s">
        <v>4109</v>
      </c>
      <c r="L1300" t="s">
        <v>4109</v>
      </c>
      <c r="M1300" t="s">
        <v>4109</v>
      </c>
      <c r="N1300" t="s">
        <v>4109</v>
      </c>
      <c r="O1300" t="s">
        <v>4109</v>
      </c>
      <c r="P1300" t="s">
        <v>4109</v>
      </c>
      <c r="Q1300">
        <v>7.0927600000000002</v>
      </c>
      <c r="R1300" t="s">
        <v>4109</v>
      </c>
      <c r="S1300" t="s">
        <v>4109</v>
      </c>
      <c r="T1300" t="s">
        <v>4109</v>
      </c>
      <c r="U1300" t="s">
        <v>4109</v>
      </c>
      <c r="V1300" t="s">
        <v>4109</v>
      </c>
      <c r="W1300" t="s">
        <v>4109</v>
      </c>
      <c r="X1300" t="s">
        <v>4109</v>
      </c>
      <c r="Y1300" t="s">
        <v>4109</v>
      </c>
      <c r="Z1300" s="4">
        <f t="shared" si="20"/>
        <v>0.05</v>
      </c>
    </row>
    <row r="1301" spans="2:26" x14ac:dyDescent="0.25">
      <c r="B1301" t="s">
        <v>5257</v>
      </c>
      <c r="C1301" t="s">
        <v>846</v>
      </c>
      <c r="D1301" t="s">
        <v>2798</v>
      </c>
      <c r="E1301" t="s">
        <v>2986</v>
      </c>
      <c r="F1301" t="s">
        <v>4109</v>
      </c>
      <c r="G1301" t="s">
        <v>4109</v>
      </c>
      <c r="H1301" t="s">
        <v>4109</v>
      </c>
      <c r="I1301" t="s">
        <v>4109</v>
      </c>
      <c r="J1301" t="s">
        <v>4109</v>
      </c>
      <c r="K1301" t="s">
        <v>4109</v>
      </c>
      <c r="L1301" t="s">
        <v>4109</v>
      </c>
      <c r="M1301" t="s">
        <v>4109</v>
      </c>
      <c r="N1301" t="s">
        <v>4109</v>
      </c>
      <c r="O1301" t="s">
        <v>4109</v>
      </c>
      <c r="P1301" t="s">
        <v>4109</v>
      </c>
      <c r="Q1301">
        <v>12.62083</v>
      </c>
      <c r="R1301" t="s">
        <v>4109</v>
      </c>
      <c r="S1301" t="s">
        <v>4109</v>
      </c>
      <c r="T1301" t="s">
        <v>4109</v>
      </c>
      <c r="U1301" t="s">
        <v>4109</v>
      </c>
      <c r="V1301" t="s">
        <v>4109</v>
      </c>
      <c r="W1301" t="s">
        <v>4109</v>
      </c>
      <c r="X1301" t="s">
        <v>4109</v>
      </c>
      <c r="Y1301" t="s">
        <v>4109</v>
      </c>
      <c r="Z1301" s="4">
        <f t="shared" si="20"/>
        <v>0.05</v>
      </c>
    </row>
    <row r="1302" spans="2:26" x14ac:dyDescent="0.25">
      <c r="B1302" t="s">
        <v>5257</v>
      </c>
      <c r="C1302" t="s">
        <v>846</v>
      </c>
      <c r="D1302" t="s">
        <v>5061</v>
      </c>
      <c r="E1302" t="s">
        <v>1499</v>
      </c>
      <c r="F1302" t="s">
        <v>4109</v>
      </c>
      <c r="G1302" t="s">
        <v>4109</v>
      </c>
      <c r="H1302" t="s">
        <v>4109</v>
      </c>
      <c r="I1302" t="s">
        <v>4109</v>
      </c>
      <c r="J1302" t="s">
        <v>4109</v>
      </c>
      <c r="K1302" t="s">
        <v>4109</v>
      </c>
      <c r="L1302" t="s">
        <v>4109</v>
      </c>
      <c r="M1302" t="s">
        <v>4109</v>
      </c>
      <c r="N1302" t="s">
        <v>4109</v>
      </c>
      <c r="O1302" t="s">
        <v>4109</v>
      </c>
      <c r="P1302" t="s">
        <v>4109</v>
      </c>
      <c r="Q1302">
        <v>9.8930100000000003</v>
      </c>
      <c r="R1302" t="s">
        <v>4109</v>
      </c>
      <c r="S1302" t="s">
        <v>4109</v>
      </c>
      <c r="T1302" t="s">
        <v>4109</v>
      </c>
      <c r="U1302" t="s">
        <v>4109</v>
      </c>
      <c r="V1302" t="s">
        <v>4109</v>
      </c>
      <c r="W1302" t="s">
        <v>4109</v>
      </c>
      <c r="X1302" t="s">
        <v>4109</v>
      </c>
      <c r="Y1302" t="s">
        <v>4109</v>
      </c>
      <c r="Z1302" s="4">
        <f t="shared" si="20"/>
        <v>0.05</v>
      </c>
    </row>
    <row r="1303" spans="2:26" x14ac:dyDescent="0.25">
      <c r="B1303" t="s">
        <v>5257</v>
      </c>
      <c r="C1303" t="s">
        <v>846</v>
      </c>
      <c r="D1303" t="s">
        <v>4648</v>
      </c>
      <c r="E1303" t="s">
        <v>3638</v>
      </c>
      <c r="F1303" t="s">
        <v>4109</v>
      </c>
      <c r="G1303" t="s">
        <v>4109</v>
      </c>
      <c r="H1303" t="s">
        <v>4109</v>
      </c>
      <c r="I1303" t="s">
        <v>4109</v>
      </c>
      <c r="J1303" t="s">
        <v>4109</v>
      </c>
      <c r="K1303" t="s">
        <v>4109</v>
      </c>
      <c r="L1303" t="s">
        <v>4109</v>
      </c>
      <c r="M1303" t="s">
        <v>4109</v>
      </c>
      <c r="N1303" t="s">
        <v>4109</v>
      </c>
      <c r="O1303" t="s">
        <v>4109</v>
      </c>
      <c r="P1303" t="s">
        <v>4109</v>
      </c>
      <c r="Q1303">
        <v>19.433969999999999</v>
      </c>
      <c r="R1303" t="s">
        <v>4109</v>
      </c>
      <c r="S1303" t="s">
        <v>4109</v>
      </c>
      <c r="T1303" t="s">
        <v>4109</v>
      </c>
      <c r="U1303" t="s">
        <v>4109</v>
      </c>
      <c r="V1303" t="s">
        <v>4109</v>
      </c>
      <c r="W1303" t="s">
        <v>4109</v>
      </c>
      <c r="X1303" t="s">
        <v>4109</v>
      </c>
      <c r="Y1303" t="s">
        <v>4109</v>
      </c>
      <c r="Z1303" s="4">
        <f t="shared" si="20"/>
        <v>0.05</v>
      </c>
    </row>
    <row r="1304" spans="2:26" x14ac:dyDescent="0.25">
      <c r="B1304" t="s">
        <v>5257</v>
      </c>
      <c r="C1304" t="s">
        <v>846</v>
      </c>
      <c r="D1304" t="s">
        <v>489</v>
      </c>
      <c r="E1304" t="s">
        <v>279</v>
      </c>
      <c r="F1304" t="s">
        <v>4109</v>
      </c>
      <c r="G1304" t="s">
        <v>4109</v>
      </c>
      <c r="H1304" t="s">
        <v>4109</v>
      </c>
      <c r="I1304" t="s">
        <v>4109</v>
      </c>
      <c r="J1304" t="s">
        <v>4109</v>
      </c>
      <c r="K1304" t="s">
        <v>4109</v>
      </c>
      <c r="L1304" t="s">
        <v>4109</v>
      </c>
      <c r="M1304" t="s">
        <v>4109</v>
      </c>
      <c r="N1304" t="s">
        <v>4109</v>
      </c>
      <c r="O1304" t="s">
        <v>4109</v>
      </c>
      <c r="P1304" t="s">
        <v>4109</v>
      </c>
      <c r="Q1304">
        <v>34.150329999999997</v>
      </c>
      <c r="R1304" t="s">
        <v>4109</v>
      </c>
      <c r="S1304" t="s">
        <v>4109</v>
      </c>
      <c r="T1304" t="s">
        <v>4109</v>
      </c>
      <c r="U1304" t="s">
        <v>4109</v>
      </c>
      <c r="V1304" t="s">
        <v>4109</v>
      </c>
      <c r="W1304" t="s">
        <v>4109</v>
      </c>
      <c r="X1304" t="s">
        <v>4109</v>
      </c>
      <c r="Y1304" t="s">
        <v>4109</v>
      </c>
      <c r="Z1304" s="4">
        <f t="shared" si="20"/>
        <v>0.05</v>
      </c>
    </row>
    <row r="1305" spans="2:26" x14ac:dyDescent="0.25">
      <c r="B1305" t="s">
        <v>5257</v>
      </c>
      <c r="C1305" t="s">
        <v>846</v>
      </c>
      <c r="D1305" t="s">
        <v>99</v>
      </c>
      <c r="E1305" t="s">
        <v>2296</v>
      </c>
      <c r="F1305" t="s">
        <v>4109</v>
      </c>
      <c r="G1305" t="s">
        <v>4109</v>
      </c>
      <c r="H1305" t="s">
        <v>4109</v>
      </c>
      <c r="I1305" t="s">
        <v>4109</v>
      </c>
      <c r="J1305" t="s">
        <v>4109</v>
      </c>
      <c r="K1305" t="s">
        <v>4109</v>
      </c>
      <c r="L1305" t="s">
        <v>4109</v>
      </c>
      <c r="M1305" t="s">
        <v>4109</v>
      </c>
      <c r="N1305" t="s">
        <v>4109</v>
      </c>
      <c r="O1305" t="s">
        <v>4109</v>
      </c>
      <c r="P1305" t="s">
        <v>4109</v>
      </c>
      <c r="Q1305">
        <v>26.888549999999999</v>
      </c>
      <c r="R1305" t="s">
        <v>4109</v>
      </c>
      <c r="S1305" t="s">
        <v>4109</v>
      </c>
      <c r="T1305" t="s">
        <v>4109</v>
      </c>
      <c r="U1305" t="s">
        <v>4109</v>
      </c>
      <c r="V1305" t="s">
        <v>4109</v>
      </c>
      <c r="W1305" t="s">
        <v>4109</v>
      </c>
      <c r="X1305" t="s">
        <v>4109</v>
      </c>
      <c r="Y1305" t="s">
        <v>4109</v>
      </c>
      <c r="Z1305" s="4">
        <f t="shared" si="20"/>
        <v>0.05</v>
      </c>
    </row>
    <row r="1306" spans="2:26" x14ac:dyDescent="0.25">
      <c r="B1306" t="s">
        <v>5257</v>
      </c>
      <c r="C1306" t="s">
        <v>846</v>
      </c>
      <c r="D1306" t="s">
        <v>1722</v>
      </c>
      <c r="E1306" t="s">
        <v>2104</v>
      </c>
      <c r="F1306" t="s">
        <v>4109</v>
      </c>
      <c r="G1306" t="s">
        <v>4109</v>
      </c>
      <c r="H1306" t="s">
        <v>4109</v>
      </c>
      <c r="I1306" t="s">
        <v>4109</v>
      </c>
      <c r="J1306" t="s">
        <v>4109</v>
      </c>
      <c r="K1306" t="s">
        <v>4109</v>
      </c>
      <c r="L1306">
        <v>14.4</v>
      </c>
      <c r="M1306" t="s">
        <v>4109</v>
      </c>
      <c r="N1306" t="s">
        <v>4109</v>
      </c>
      <c r="O1306" t="s">
        <v>4109</v>
      </c>
      <c r="P1306" t="s">
        <v>4109</v>
      </c>
      <c r="Q1306" t="s">
        <v>4109</v>
      </c>
      <c r="R1306" t="s">
        <v>4109</v>
      </c>
      <c r="S1306" t="s">
        <v>4109</v>
      </c>
      <c r="T1306" t="s">
        <v>4109</v>
      </c>
      <c r="U1306" t="s">
        <v>4109</v>
      </c>
      <c r="V1306" t="s">
        <v>4109</v>
      </c>
      <c r="W1306" t="s">
        <v>4109</v>
      </c>
      <c r="X1306" t="s">
        <v>4109</v>
      </c>
      <c r="Y1306" t="s">
        <v>4109</v>
      </c>
      <c r="Z1306" s="4">
        <f t="shared" si="20"/>
        <v>0.05</v>
      </c>
    </row>
    <row r="1307" spans="2:26" x14ac:dyDescent="0.25">
      <c r="B1307" t="s">
        <v>5257</v>
      </c>
      <c r="C1307" t="s">
        <v>846</v>
      </c>
      <c r="D1307" t="s">
        <v>2747</v>
      </c>
      <c r="E1307" t="s">
        <v>3947</v>
      </c>
      <c r="F1307" t="s">
        <v>4109</v>
      </c>
      <c r="G1307" t="s">
        <v>4109</v>
      </c>
      <c r="H1307" t="s">
        <v>4109</v>
      </c>
      <c r="I1307" t="s">
        <v>4109</v>
      </c>
      <c r="J1307" t="s">
        <v>4109</v>
      </c>
      <c r="K1307" t="s">
        <v>4109</v>
      </c>
      <c r="L1307" t="s">
        <v>4109</v>
      </c>
      <c r="M1307" t="s">
        <v>4109</v>
      </c>
      <c r="N1307" t="s">
        <v>4109</v>
      </c>
      <c r="O1307" t="s">
        <v>4109</v>
      </c>
      <c r="P1307" t="s">
        <v>4109</v>
      </c>
      <c r="Q1307" t="s">
        <v>4109</v>
      </c>
      <c r="R1307" t="s">
        <v>4109</v>
      </c>
      <c r="S1307" t="s">
        <v>4109</v>
      </c>
      <c r="T1307">
        <v>50.1</v>
      </c>
      <c r="U1307" t="s">
        <v>4109</v>
      </c>
      <c r="V1307" t="s">
        <v>4109</v>
      </c>
      <c r="W1307" t="s">
        <v>4109</v>
      </c>
      <c r="X1307" t="s">
        <v>4109</v>
      </c>
      <c r="Y1307" t="s">
        <v>4109</v>
      </c>
      <c r="Z1307" s="4">
        <f t="shared" si="20"/>
        <v>0.05</v>
      </c>
    </row>
    <row r="1308" spans="2:26" x14ac:dyDescent="0.25">
      <c r="B1308" t="s">
        <v>5257</v>
      </c>
      <c r="C1308" t="s">
        <v>846</v>
      </c>
      <c r="D1308" t="s">
        <v>2778</v>
      </c>
      <c r="E1308" t="s">
        <v>164</v>
      </c>
      <c r="F1308" t="s">
        <v>4109</v>
      </c>
      <c r="G1308" t="s">
        <v>4109</v>
      </c>
      <c r="H1308" t="s">
        <v>4109</v>
      </c>
      <c r="I1308" t="s">
        <v>4109</v>
      </c>
      <c r="J1308" t="s">
        <v>4109</v>
      </c>
      <c r="K1308" t="s">
        <v>4109</v>
      </c>
      <c r="L1308" t="s">
        <v>4109</v>
      </c>
      <c r="M1308" t="s">
        <v>4109</v>
      </c>
      <c r="N1308" t="s">
        <v>4109</v>
      </c>
      <c r="O1308" t="s">
        <v>4109</v>
      </c>
      <c r="P1308" t="s">
        <v>4109</v>
      </c>
      <c r="Q1308" t="s">
        <v>4109</v>
      </c>
      <c r="R1308" t="s">
        <v>4109</v>
      </c>
      <c r="S1308" t="s">
        <v>4109</v>
      </c>
      <c r="T1308">
        <v>55.4</v>
      </c>
      <c r="U1308" t="s">
        <v>4109</v>
      </c>
      <c r="V1308" t="s">
        <v>4109</v>
      </c>
      <c r="W1308" t="s">
        <v>4109</v>
      </c>
      <c r="X1308" t="s">
        <v>4109</v>
      </c>
      <c r="Y1308" t="s">
        <v>4109</v>
      </c>
      <c r="Z1308" s="4">
        <f t="shared" si="20"/>
        <v>0.05</v>
      </c>
    </row>
    <row r="1309" spans="2:26" x14ac:dyDescent="0.25">
      <c r="B1309" t="s">
        <v>5257</v>
      </c>
      <c r="C1309" t="s">
        <v>846</v>
      </c>
      <c r="D1309" t="s">
        <v>2462</v>
      </c>
      <c r="E1309" t="s">
        <v>2588</v>
      </c>
      <c r="F1309" t="s">
        <v>4109</v>
      </c>
      <c r="G1309" t="s">
        <v>4109</v>
      </c>
      <c r="H1309" t="s">
        <v>4109</v>
      </c>
      <c r="I1309" t="s">
        <v>4109</v>
      </c>
      <c r="J1309" t="s">
        <v>4109</v>
      </c>
      <c r="K1309" t="s">
        <v>4109</v>
      </c>
      <c r="L1309" t="s">
        <v>4109</v>
      </c>
      <c r="M1309" t="s">
        <v>4109</v>
      </c>
      <c r="N1309" t="s">
        <v>4109</v>
      </c>
      <c r="O1309" t="s">
        <v>4109</v>
      </c>
      <c r="P1309" t="s">
        <v>4109</v>
      </c>
      <c r="Q1309" t="s">
        <v>4109</v>
      </c>
      <c r="R1309" t="s">
        <v>4109</v>
      </c>
      <c r="S1309" t="s">
        <v>4109</v>
      </c>
      <c r="T1309">
        <v>3.7</v>
      </c>
      <c r="U1309" t="s">
        <v>4109</v>
      </c>
      <c r="V1309" t="s">
        <v>4109</v>
      </c>
      <c r="W1309" t="s">
        <v>4109</v>
      </c>
      <c r="X1309" t="s">
        <v>4109</v>
      </c>
      <c r="Y1309" t="s">
        <v>4109</v>
      </c>
      <c r="Z1309" s="4">
        <f t="shared" si="20"/>
        <v>0.05</v>
      </c>
    </row>
    <row r="1310" spans="2:26" x14ac:dyDescent="0.25">
      <c r="B1310" t="s">
        <v>5257</v>
      </c>
      <c r="C1310" t="s">
        <v>846</v>
      </c>
      <c r="D1310" t="s">
        <v>3518</v>
      </c>
      <c r="E1310" t="s">
        <v>2703</v>
      </c>
      <c r="F1310" t="s">
        <v>4109</v>
      </c>
      <c r="G1310" t="s">
        <v>4109</v>
      </c>
      <c r="H1310" t="s">
        <v>4109</v>
      </c>
      <c r="I1310" t="s">
        <v>4109</v>
      </c>
      <c r="J1310" t="s">
        <v>4109</v>
      </c>
      <c r="K1310" t="s">
        <v>4109</v>
      </c>
      <c r="L1310" t="s">
        <v>4109</v>
      </c>
      <c r="M1310" t="s">
        <v>4109</v>
      </c>
      <c r="N1310" t="s">
        <v>4109</v>
      </c>
      <c r="O1310" t="s">
        <v>4109</v>
      </c>
      <c r="P1310" t="s">
        <v>4109</v>
      </c>
      <c r="Q1310" t="s">
        <v>4109</v>
      </c>
      <c r="R1310" t="s">
        <v>4109</v>
      </c>
      <c r="S1310" t="s">
        <v>4109</v>
      </c>
      <c r="T1310">
        <v>87.2</v>
      </c>
      <c r="U1310" t="s">
        <v>4109</v>
      </c>
      <c r="V1310" t="s">
        <v>4109</v>
      </c>
      <c r="W1310" t="s">
        <v>4109</v>
      </c>
      <c r="X1310" t="s">
        <v>4109</v>
      </c>
      <c r="Y1310" t="s">
        <v>4109</v>
      </c>
      <c r="Z1310" s="4">
        <f t="shared" si="20"/>
        <v>0.05</v>
      </c>
    </row>
    <row r="1311" spans="2:26" x14ac:dyDescent="0.25">
      <c r="B1311" t="s">
        <v>5257</v>
      </c>
      <c r="C1311" t="s">
        <v>846</v>
      </c>
      <c r="D1311" t="s">
        <v>2115</v>
      </c>
      <c r="E1311" t="s">
        <v>2148</v>
      </c>
      <c r="F1311" t="s">
        <v>4109</v>
      </c>
      <c r="G1311" t="s">
        <v>4109</v>
      </c>
      <c r="H1311" t="s">
        <v>4109</v>
      </c>
      <c r="I1311" t="s">
        <v>4109</v>
      </c>
      <c r="J1311" t="s">
        <v>4109</v>
      </c>
      <c r="K1311" t="s">
        <v>4109</v>
      </c>
      <c r="L1311">
        <v>59.24</v>
      </c>
      <c r="M1311" t="s">
        <v>4109</v>
      </c>
      <c r="N1311" t="s">
        <v>4109</v>
      </c>
      <c r="O1311" t="s">
        <v>4109</v>
      </c>
      <c r="P1311" t="s">
        <v>4109</v>
      </c>
      <c r="Q1311" t="s">
        <v>4109</v>
      </c>
      <c r="R1311" t="s">
        <v>4109</v>
      </c>
      <c r="S1311" t="s">
        <v>4109</v>
      </c>
      <c r="T1311" t="s">
        <v>4109</v>
      </c>
      <c r="U1311" t="s">
        <v>4109</v>
      </c>
      <c r="V1311" t="s">
        <v>4109</v>
      </c>
      <c r="W1311" t="s">
        <v>4109</v>
      </c>
      <c r="X1311" t="s">
        <v>4109</v>
      </c>
      <c r="Y1311" t="s">
        <v>4109</v>
      </c>
      <c r="Z1311" s="4">
        <f t="shared" si="20"/>
        <v>0.05</v>
      </c>
    </row>
    <row r="1312" spans="2:26" x14ac:dyDescent="0.25">
      <c r="B1312" t="s">
        <v>5257</v>
      </c>
      <c r="C1312" t="s">
        <v>846</v>
      </c>
      <c r="D1312" t="s">
        <v>4170</v>
      </c>
      <c r="E1312" t="s">
        <v>3114</v>
      </c>
      <c r="F1312" t="s">
        <v>4109</v>
      </c>
      <c r="G1312" t="s">
        <v>4109</v>
      </c>
      <c r="H1312" t="s">
        <v>4109</v>
      </c>
      <c r="I1312" t="s">
        <v>4109</v>
      </c>
      <c r="J1312" t="s">
        <v>4109</v>
      </c>
      <c r="K1312" t="s">
        <v>4109</v>
      </c>
      <c r="L1312" t="s">
        <v>4109</v>
      </c>
      <c r="M1312" t="s">
        <v>4109</v>
      </c>
      <c r="N1312" t="s">
        <v>4109</v>
      </c>
      <c r="O1312" t="s">
        <v>4109</v>
      </c>
      <c r="P1312" t="s">
        <v>4109</v>
      </c>
      <c r="Q1312" t="s">
        <v>4109</v>
      </c>
      <c r="R1312" t="s">
        <v>4109</v>
      </c>
      <c r="S1312" t="s">
        <v>4109</v>
      </c>
      <c r="T1312">
        <v>29.7</v>
      </c>
      <c r="U1312" t="s">
        <v>4109</v>
      </c>
      <c r="V1312" t="s">
        <v>4109</v>
      </c>
      <c r="W1312" t="s">
        <v>4109</v>
      </c>
      <c r="X1312" t="s">
        <v>4109</v>
      </c>
      <c r="Y1312" t="s">
        <v>4109</v>
      </c>
      <c r="Z1312" s="4">
        <f t="shared" si="20"/>
        <v>0.05</v>
      </c>
    </row>
    <row r="1313" spans="2:26" x14ac:dyDescent="0.25">
      <c r="B1313" t="s">
        <v>5257</v>
      </c>
      <c r="C1313" t="s">
        <v>846</v>
      </c>
      <c r="D1313" t="s">
        <v>812</v>
      </c>
      <c r="E1313" t="s">
        <v>3724</v>
      </c>
      <c r="F1313" t="s">
        <v>4109</v>
      </c>
      <c r="G1313" t="s">
        <v>4109</v>
      </c>
      <c r="H1313" t="s">
        <v>4109</v>
      </c>
      <c r="I1313" t="s">
        <v>4109</v>
      </c>
      <c r="J1313" t="s">
        <v>4109</v>
      </c>
      <c r="K1313" t="s">
        <v>4109</v>
      </c>
      <c r="L1313" t="s">
        <v>4109</v>
      </c>
      <c r="M1313" t="s">
        <v>4109</v>
      </c>
      <c r="N1313" t="s">
        <v>4109</v>
      </c>
      <c r="O1313" t="s">
        <v>4109</v>
      </c>
      <c r="P1313" t="s">
        <v>4109</v>
      </c>
      <c r="Q1313" t="s">
        <v>4109</v>
      </c>
      <c r="R1313" t="s">
        <v>4109</v>
      </c>
      <c r="S1313" t="s">
        <v>4109</v>
      </c>
      <c r="T1313">
        <v>35.299999999999997</v>
      </c>
      <c r="U1313" t="s">
        <v>4109</v>
      </c>
      <c r="V1313" t="s">
        <v>4109</v>
      </c>
      <c r="W1313" t="s">
        <v>4109</v>
      </c>
      <c r="X1313" t="s">
        <v>4109</v>
      </c>
      <c r="Y1313" t="s">
        <v>4109</v>
      </c>
      <c r="Z1313" s="4">
        <f t="shared" si="20"/>
        <v>0.05</v>
      </c>
    </row>
    <row r="1314" spans="2:26" x14ac:dyDescent="0.25">
      <c r="B1314" t="s">
        <v>5257</v>
      </c>
      <c r="C1314" t="s">
        <v>846</v>
      </c>
      <c r="D1314" t="s">
        <v>3006</v>
      </c>
      <c r="E1314" t="s">
        <v>2548</v>
      </c>
      <c r="F1314" t="s">
        <v>4109</v>
      </c>
      <c r="G1314" t="s">
        <v>4109</v>
      </c>
      <c r="H1314" t="s">
        <v>4109</v>
      </c>
      <c r="I1314" t="s">
        <v>4109</v>
      </c>
      <c r="J1314" t="s">
        <v>4109</v>
      </c>
      <c r="K1314" t="s">
        <v>4109</v>
      </c>
      <c r="L1314" t="s">
        <v>4109</v>
      </c>
      <c r="M1314" t="s">
        <v>4109</v>
      </c>
      <c r="N1314" t="s">
        <v>4109</v>
      </c>
      <c r="O1314" t="s">
        <v>4109</v>
      </c>
      <c r="P1314" t="s">
        <v>4109</v>
      </c>
      <c r="Q1314" t="s">
        <v>4109</v>
      </c>
      <c r="R1314" t="s">
        <v>4109</v>
      </c>
      <c r="S1314" t="s">
        <v>4109</v>
      </c>
      <c r="T1314">
        <v>8.9</v>
      </c>
      <c r="U1314" t="s">
        <v>4109</v>
      </c>
      <c r="V1314" t="s">
        <v>4109</v>
      </c>
      <c r="W1314" t="s">
        <v>4109</v>
      </c>
      <c r="X1314" t="s">
        <v>4109</v>
      </c>
      <c r="Y1314" t="s">
        <v>4109</v>
      </c>
      <c r="Z1314" s="4">
        <f t="shared" si="20"/>
        <v>0.05</v>
      </c>
    </row>
    <row r="1315" spans="2:26" x14ac:dyDescent="0.25">
      <c r="B1315" t="s">
        <v>5257</v>
      </c>
      <c r="C1315" t="s">
        <v>846</v>
      </c>
      <c r="D1315" t="s">
        <v>3785</v>
      </c>
      <c r="E1315" t="s">
        <v>514</v>
      </c>
      <c r="F1315" t="s">
        <v>4109</v>
      </c>
      <c r="G1315" t="s">
        <v>4109</v>
      </c>
      <c r="H1315" t="s">
        <v>4109</v>
      </c>
      <c r="I1315" t="s">
        <v>4109</v>
      </c>
      <c r="J1315" t="s">
        <v>4109</v>
      </c>
      <c r="K1315" t="s">
        <v>4109</v>
      </c>
      <c r="L1315" t="s">
        <v>4109</v>
      </c>
      <c r="M1315" t="s">
        <v>4109</v>
      </c>
      <c r="N1315" t="s">
        <v>4109</v>
      </c>
      <c r="O1315" t="s">
        <v>4109</v>
      </c>
      <c r="P1315" t="s">
        <v>4109</v>
      </c>
      <c r="Q1315" t="s">
        <v>4109</v>
      </c>
      <c r="R1315" t="s">
        <v>4109</v>
      </c>
      <c r="S1315" t="s">
        <v>4109</v>
      </c>
      <c r="T1315" t="s">
        <v>4109</v>
      </c>
      <c r="U1315" t="s">
        <v>4109</v>
      </c>
      <c r="V1315" t="s">
        <v>4109</v>
      </c>
      <c r="W1315" t="s">
        <v>4109</v>
      </c>
      <c r="X1315">
        <v>227</v>
      </c>
      <c r="Y1315" t="s">
        <v>4109</v>
      </c>
      <c r="Z1315" s="4">
        <f t="shared" si="20"/>
        <v>0.05</v>
      </c>
    </row>
    <row r="1316" spans="2:26" x14ac:dyDescent="0.25">
      <c r="B1316" t="s">
        <v>5257</v>
      </c>
      <c r="C1316" t="s">
        <v>846</v>
      </c>
      <c r="D1316" t="s">
        <v>3936</v>
      </c>
      <c r="E1316" t="s">
        <v>742</v>
      </c>
      <c r="F1316" t="s">
        <v>4109</v>
      </c>
      <c r="G1316" t="s">
        <v>4109</v>
      </c>
      <c r="H1316" t="s">
        <v>4109</v>
      </c>
      <c r="I1316" t="s">
        <v>4109</v>
      </c>
      <c r="J1316" t="s">
        <v>4109</v>
      </c>
      <c r="K1316" t="s">
        <v>4109</v>
      </c>
      <c r="L1316" t="s">
        <v>4109</v>
      </c>
      <c r="M1316" t="s">
        <v>4109</v>
      </c>
      <c r="N1316" t="s">
        <v>4109</v>
      </c>
      <c r="O1316" t="s">
        <v>4109</v>
      </c>
      <c r="P1316" t="s">
        <v>4109</v>
      </c>
      <c r="Q1316" t="s">
        <v>4109</v>
      </c>
      <c r="R1316" t="s">
        <v>4109</v>
      </c>
      <c r="S1316" t="s">
        <v>4109</v>
      </c>
      <c r="T1316" t="s">
        <v>4109</v>
      </c>
      <c r="U1316" t="s">
        <v>4109</v>
      </c>
      <c r="V1316" t="s">
        <v>4109</v>
      </c>
      <c r="W1316">
        <v>0.44</v>
      </c>
      <c r="X1316" t="s">
        <v>4109</v>
      </c>
      <c r="Y1316" t="s">
        <v>4109</v>
      </c>
      <c r="Z1316" s="4">
        <f t="shared" si="20"/>
        <v>0.05</v>
      </c>
    </row>
    <row r="1317" spans="2:26" x14ac:dyDescent="0.25">
      <c r="B1317" t="s">
        <v>5257</v>
      </c>
      <c r="C1317" t="s">
        <v>846</v>
      </c>
      <c r="D1317" t="s">
        <v>596</v>
      </c>
      <c r="E1317" t="s">
        <v>4086</v>
      </c>
      <c r="F1317" t="s">
        <v>4109</v>
      </c>
      <c r="G1317" t="s">
        <v>4109</v>
      </c>
      <c r="H1317" t="s">
        <v>4109</v>
      </c>
      <c r="I1317" t="s">
        <v>4109</v>
      </c>
      <c r="J1317" t="s">
        <v>4109</v>
      </c>
      <c r="K1317" t="s">
        <v>4109</v>
      </c>
      <c r="L1317" t="s">
        <v>4109</v>
      </c>
      <c r="M1317" t="s">
        <v>4109</v>
      </c>
      <c r="N1317" t="s">
        <v>4109</v>
      </c>
      <c r="O1317" t="s">
        <v>4109</v>
      </c>
      <c r="P1317" t="s">
        <v>4109</v>
      </c>
      <c r="Q1317" t="s">
        <v>4109</v>
      </c>
      <c r="R1317" t="s">
        <v>4109</v>
      </c>
      <c r="S1317" t="s">
        <v>4109</v>
      </c>
      <c r="T1317" t="s">
        <v>4109</v>
      </c>
      <c r="U1317" t="s">
        <v>4109</v>
      </c>
      <c r="V1317" t="s">
        <v>4109</v>
      </c>
      <c r="W1317">
        <v>0.45100000000000001</v>
      </c>
      <c r="X1317" t="s">
        <v>4109</v>
      </c>
      <c r="Y1317" t="s">
        <v>4109</v>
      </c>
      <c r="Z1317" s="4">
        <f t="shared" si="20"/>
        <v>0.05</v>
      </c>
    </row>
    <row r="1318" spans="2:26" x14ac:dyDescent="0.25">
      <c r="B1318" t="s">
        <v>5257</v>
      </c>
      <c r="C1318" t="s">
        <v>846</v>
      </c>
      <c r="D1318" t="s">
        <v>4456</v>
      </c>
      <c r="E1318" t="s">
        <v>2038</v>
      </c>
      <c r="F1318" t="s">
        <v>4109</v>
      </c>
      <c r="G1318" t="s">
        <v>4109</v>
      </c>
      <c r="H1318" t="s">
        <v>4109</v>
      </c>
      <c r="I1318" t="s">
        <v>4109</v>
      </c>
      <c r="J1318" t="s">
        <v>4109</v>
      </c>
      <c r="K1318" t="s">
        <v>4109</v>
      </c>
      <c r="L1318" t="s">
        <v>4109</v>
      </c>
      <c r="M1318" t="s">
        <v>4109</v>
      </c>
      <c r="N1318" t="s">
        <v>4109</v>
      </c>
      <c r="O1318" t="s">
        <v>4109</v>
      </c>
      <c r="P1318" t="s">
        <v>4109</v>
      </c>
      <c r="Q1318" t="s">
        <v>4109</v>
      </c>
      <c r="R1318" t="s">
        <v>4109</v>
      </c>
      <c r="S1318" t="s">
        <v>4109</v>
      </c>
      <c r="T1318" t="s">
        <v>4109</v>
      </c>
      <c r="U1318" t="s">
        <v>4109</v>
      </c>
      <c r="V1318" t="s">
        <v>4109</v>
      </c>
      <c r="W1318">
        <v>0.442</v>
      </c>
      <c r="X1318" t="s">
        <v>4109</v>
      </c>
      <c r="Y1318" t="s">
        <v>4109</v>
      </c>
      <c r="Z1318" s="4">
        <f t="shared" si="20"/>
        <v>0.05</v>
      </c>
    </row>
    <row r="1319" spans="2:26" x14ac:dyDescent="0.25">
      <c r="B1319" t="s">
        <v>5257</v>
      </c>
      <c r="C1319" t="s">
        <v>846</v>
      </c>
      <c r="D1319" t="s">
        <v>2495</v>
      </c>
      <c r="E1319" t="s">
        <v>920</v>
      </c>
      <c r="F1319" t="s">
        <v>4109</v>
      </c>
      <c r="G1319" t="s">
        <v>4109</v>
      </c>
      <c r="H1319" t="s">
        <v>4109</v>
      </c>
      <c r="I1319" t="s">
        <v>4109</v>
      </c>
      <c r="J1319" t="s">
        <v>4109</v>
      </c>
      <c r="K1319" t="s">
        <v>4109</v>
      </c>
      <c r="L1319" t="s">
        <v>4109</v>
      </c>
      <c r="M1319" t="s">
        <v>4109</v>
      </c>
      <c r="N1319" t="s">
        <v>4109</v>
      </c>
      <c r="O1319" t="s">
        <v>4109</v>
      </c>
      <c r="P1319" t="s">
        <v>4109</v>
      </c>
      <c r="Q1319" t="s">
        <v>4109</v>
      </c>
      <c r="R1319" t="s">
        <v>4109</v>
      </c>
      <c r="S1319" t="s">
        <v>4109</v>
      </c>
      <c r="T1319" t="s">
        <v>4109</v>
      </c>
      <c r="U1319" t="s">
        <v>4109</v>
      </c>
      <c r="V1319" t="s">
        <v>4109</v>
      </c>
      <c r="W1319">
        <v>0.46100000000000002</v>
      </c>
      <c r="X1319" t="s">
        <v>4109</v>
      </c>
      <c r="Y1319" t="s">
        <v>4109</v>
      </c>
      <c r="Z1319" s="4">
        <f t="shared" si="20"/>
        <v>0.05</v>
      </c>
    </row>
    <row r="1320" spans="2:26" x14ac:dyDescent="0.25">
      <c r="B1320" t="s">
        <v>5257</v>
      </c>
      <c r="C1320" t="s">
        <v>846</v>
      </c>
      <c r="D1320" t="s">
        <v>185</v>
      </c>
      <c r="E1320" t="s">
        <v>3471</v>
      </c>
      <c r="F1320" t="s">
        <v>4109</v>
      </c>
      <c r="G1320" t="s">
        <v>4109</v>
      </c>
      <c r="H1320" t="s">
        <v>4109</v>
      </c>
      <c r="I1320" t="s">
        <v>4109</v>
      </c>
      <c r="J1320" t="s">
        <v>4109</v>
      </c>
      <c r="K1320" t="s">
        <v>4109</v>
      </c>
      <c r="L1320" t="s">
        <v>4109</v>
      </c>
      <c r="M1320" t="s">
        <v>4109</v>
      </c>
      <c r="N1320" t="s">
        <v>4109</v>
      </c>
      <c r="O1320" t="s">
        <v>4109</v>
      </c>
      <c r="P1320" t="s">
        <v>4109</v>
      </c>
      <c r="Q1320" t="s">
        <v>4109</v>
      </c>
      <c r="R1320" t="s">
        <v>4109</v>
      </c>
      <c r="S1320" t="s">
        <v>4109</v>
      </c>
      <c r="T1320" t="s">
        <v>4109</v>
      </c>
      <c r="U1320" t="s">
        <v>4109</v>
      </c>
      <c r="V1320" t="s">
        <v>4109</v>
      </c>
      <c r="W1320">
        <v>0.432</v>
      </c>
      <c r="X1320" t="s">
        <v>4109</v>
      </c>
      <c r="Y1320" t="s">
        <v>4109</v>
      </c>
      <c r="Z1320" s="4">
        <f t="shared" si="20"/>
        <v>0.05</v>
      </c>
    </row>
    <row r="1321" spans="2:26" x14ac:dyDescent="0.25">
      <c r="B1321" t="s">
        <v>5257</v>
      </c>
      <c r="C1321" t="s">
        <v>846</v>
      </c>
      <c r="D1321" t="s">
        <v>5308</v>
      </c>
      <c r="E1321" t="s">
        <v>2057</v>
      </c>
      <c r="F1321" t="s">
        <v>4109</v>
      </c>
      <c r="G1321" t="s">
        <v>4109</v>
      </c>
      <c r="H1321" t="s">
        <v>4109</v>
      </c>
      <c r="I1321" t="s">
        <v>4109</v>
      </c>
      <c r="J1321" t="s">
        <v>4109</v>
      </c>
      <c r="K1321" t="s">
        <v>4109</v>
      </c>
      <c r="L1321" t="s">
        <v>4109</v>
      </c>
      <c r="M1321" t="s">
        <v>4109</v>
      </c>
      <c r="N1321" t="s">
        <v>4109</v>
      </c>
      <c r="O1321" t="s">
        <v>4109</v>
      </c>
      <c r="P1321" t="s">
        <v>4109</v>
      </c>
      <c r="Q1321" t="s">
        <v>4109</v>
      </c>
      <c r="R1321" t="s">
        <v>4109</v>
      </c>
      <c r="S1321" t="s">
        <v>4109</v>
      </c>
      <c r="T1321" t="s">
        <v>4109</v>
      </c>
      <c r="U1321" t="s">
        <v>4109</v>
      </c>
      <c r="V1321" t="s">
        <v>4109</v>
      </c>
      <c r="W1321">
        <v>0.42899999999999999</v>
      </c>
      <c r="X1321" t="s">
        <v>4109</v>
      </c>
      <c r="Y1321" t="s">
        <v>4109</v>
      </c>
      <c r="Z1321" s="4">
        <f t="shared" si="20"/>
        <v>0.05</v>
      </c>
    </row>
    <row r="1322" spans="2:26" x14ac:dyDescent="0.25">
      <c r="B1322" t="s">
        <v>5257</v>
      </c>
      <c r="C1322" t="s">
        <v>846</v>
      </c>
      <c r="D1322" t="s">
        <v>1923</v>
      </c>
      <c r="E1322" t="s">
        <v>101</v>
      </c>
      <c r="F1322" t="s">
        <v>4109</v>
      </c>
      <c r="G1322" t="s">
        <v>4109</v>
      </c>
      <c r="H1322" t="s">
        <v>4109</v>
      </c>
      <c r="I1322" t="s">
        <v>4109</v>
      </c>
      <c r="J1322" t="s">
        <v>4109</v>
      </c>
      <c r="K1322" t="s">
        <v>4109</v>
      </c>
      <c r="L1322" t="s">
        <v>4109</v>
      </c>
      <c r="M1322" t="s">
        <v>4109</v>
      </c>
      <c r="N1322" t="s">
        <v>4109</v>
      </c>
      <c r="O1322" t="s">
        <v>4109</v>
      </c>
      <c r="P1322" t="s">
        <v>4109</v>
      </c>
      <c r="Q1322" t="s">
        <v>4109</v>
      </c>
      <c r="R1322" t="s">
        <v>4109</v>
      </c>
      <c r="S1322" t="s">
        <v>4109</v>
      </c>
      <c r="T1322" t="s">
        <v>4109</v>
      </c>
      <c r="U1322" t="s">
        <v>4109</v>
      </c>
      <c r="V1322" t="s">
        <v>4109</v>
      </c>
      <c r="W1322">
        <v>0.42099999999999999</v>
      </c>
      <c r="X1322" t="s">
        <v>4109</v>
      </c>
      <c r="Y1322" t="s">
        <v>4109</v>
      </c>
      <c r="Z1322" s="4">
        <f t="shared" si="20"/>
        <v>0.05</v>
      </c>
    </row>
    <row r="1323" spans="2:26" x14ac:dyDescent="0.25">
      <c r="B1323" t="s">
        <v>5257</v>
      </c>
      <c r="C1323" t="s">
        <v>846</v>
      </c>
      <c r="D1323" t="s">
        <v>89</v>
      </c>
      <c r="E1323" t="s">
        <v>4285</v>
      </c>
      <c r="F1323" t="s">
        <v>4109</v>
      </c>
      <c r="G1323" t="s">
        <v>4109</v>
      </c>
      <c r="H1323" t="s">
        <v>4109</v>
      </c>
      <c r="I1323" t="s">
        <v>4109</v>
      </c>
      <c r="J1323" t="s">
        <v>4109</v>
      </c>
      <c r="K1323" t="s">
        <v>4109</v>
      </c>
      <c r="L1323" t="s">
        <v>4109</v>
      </c>
      <c r="M1323" t="s">
        <v>4109</v>
      </c>
      <c r="N1323" t="s">
        <v>4109</v>
      </c>
      <c r="O1323" t="s">
        <v>4109</v>
      </c>
      <c r="P1323" t="s">
        <v>4109</v>
      </c>
      <c r="Q1323" t="s">
        <v>4109</v>
      </c>
      <c r="R1323" t="s">
        <v>4109</v>
      </c>
      <c r="S1323" t="s">
        <v>4109</v>
      </c>
      <c r="T1323" t="s">
        <v>4109</v>
      </c>
      <c r="U1323" t="s">
        <v>4109</v>
      </c>
      <c r="V1323" t="s">
        <v>4109</v>
      </c>
      <c r="W1323">
        <v>0.437</v>
      </c>
      <c r="X1323" t="s">
        <v>4109</v>
      </c>
      <c r="Y1323" t="s">
        <v>4109</v>
      </c>
      <c r="Z1323" s="4">
        <f t="shared" si="20"/>
        <v>0.05</v>
      </c>
    </row>
    <row r="1324" spans="2:26" x14ac:dyDescent="0.25">
      <c r="B1324" t="s">
        <v>5257</v>
      </c>
      <c r="C1324" t="s">
        <v>846</v>
      </c>
      <c r="D1324" t="s">
        <v>3633</v>
      </c>
      <c r="E1324" t="s">
        <v>201</v>
      </c>
      <c r="F1324" t="s">
        <v>4109</v>
      </c>
      <c r="G1324" t="s">
        <v>4109</v>
      </c>
      <c r="H1324" t="s">
        <v>4109</v>
      </c>
      <c r="I1324" t="s">
        <v>4109</v>
      </c>
      <c r="J1324" t="s">
        <v>4109</v>
      </c>
      <c r="K1324" t="s">
        <v>4109</v>
      </c>
      <c r="L1324" t="s">
        <v>4109</v>
      </c>
      <c r="M1324" t="s">
        <v>4109</v>
      </c>
      <c r="N1324" t="s">
        <v>4109</v>
      </c>
      <c r="O1324" t="s">
        <v>4109</v>
      </c>
      <c r="P1324" t="s">
        <v>4109</v>
      </c>
      <c r="Q1324" t="s">
        <v>4109</v>
      </c>
      <c r="R1324" t="s">
        <v>4109</v>
      </c>
      <c r="S1324" t="s">
        <v>4109</v>
      </c>
      <c r="T1324" t="s">
        <v>4109</v>
      </c>
      <c r="U1324" t="s">
        <v>4109</v>
      </c>
      <c r="V1324" t="s">
        <v>4109</v>
      </c>
      <c r="W1324">
        <v>0.44800000000000001</v>
      </c>
      <c r="X1324" t="s">
        <v>4109</v>
      </c>
      <c r="Y1324" t="s">
        <v>4109</v>
      </c>
      <c r="Z1324" s="4">
        <f t="shared" si="20"/>
        <v>0.05</v>
      </c>
    </row>
    <row r="1325" spans="2:26" x14ac:dyDescent="0.25">
      <c r="B1325" t="s">
        <v>5257</v>
      </c>
      <c r="C1325" t="s">
        <v>846</v>
      </c>
      <c r="D1325" t="s">
        <v>3690</v>
      </c>
      <c r="E1325" t="s">
        <v>1466</v>
      </c>
      <c r="F1325" t="s">
        <v>4109</v>
      </c>
      <c r="G1325" t="s">
        <v>4109</v>
      </c>
      <c r="H1325" t="s">
        <v>4109</v>
      </c>
      <c r="I1325" t="s">
        <v>4109</v>
      </c>
      <c r="J1325" t="s">
        <v>4109</v>
      </c>
      <c r="K1325" t="s">
        <v>4109</v>
      </c>
      <c r="L1325" t="s">
        <v>4109</v>
      </c>
      <c r="M1325" t="s">
        <v>4109</v>
      </c>
      <c r="N1325" t="s">
        <v>4109</v>
      </c>
      <c r="O1325" t="s">
        <v>4109</v>
      </c>
      <c r="P1325" t="s">
        <v>4109</v>
      </c>
      <c r="Q1325" t="s">
        <v>4109</v>
      </c>
      <c r="R1325" t="s">
        <v>4109</v>
      </c>
      <c r="S1325" t="s">
        <v>4109</v>
      </c>
      <c r="T1325">
        <v>44.529409000000001</v>
      </c>
      <c r="U1325" t="s">
        <v>4109</v>
      </c>
      <c r="V1325" t="s">
        <v>4109</v>
      </c>
      <c r="W1325" t="s">
        <v>4109</v>
      </c>
      <c r="X1325" t="s">
        <v>4109</v>
      </c>
      <c r="Y1325" t="s">
        <v>4109</v>
      </c>
      <c r="Z1325" s="4">
        <f t="shared" si="20"/>
        <v>0.05</v>
      </c>
    </row>
    <row r="1326" spans="2:26" x14ac:dyDescent="0.25">
      <c r="B1326" t="s">
        <v>5257</v>
      </c>
      <c r="C1326" t="s">
        <v>846</v>
      </c>
      <c r="D1326" t="s">
        <v>18</v>
      </c>
      <c r="E1326" t="s">
        <v>2181</v>
      </c>
      <c r="F1326" t="s">
        <v>4109</v>
      </c>
      <c r="G1326" t="s">
        <v>4109</v>
      </c>
      <c r="H1326" t="s">
        <v>4109</v>
      </c>
      <c r="I1326" t="s">
        <v>4109</v>
      </c>
      <c r="J1326" t="s">
        <v>4109</v>
      </c>
      <c r="K1326" t="s">
        <v>4109</v>
      </c>
      <c r="L1326" t="s">
        <v>4109</v>
      </c>
      <c r="M1326" t="s">
        <v>4109</v>
      </c>
      <c r="N1326" t="s">
        <v>4109</v>
      </c>
      <c r="O1326" t="s">
        <v>4109</v>
      </c>
      <c r="P1326" t="s">
        <v>4109</v>
      </c>
      <c r="Q1326" t="s">
        <v>4109</v>
      </c>
      <c r="R1326" t="s">
        <v>4109</v>
      </c>
      <c r="S1326" t="s">
        <v>4109</v>
      </c>
      <c r="T1326">
        <v>2.7</v>
      </c>
      <c r="U1326" t="s">
        <v>4109</v>
      </c>
      <c r="V1326" t="s">
        <v>4109</v>
      </c>
      <c r="W1326" t="s">
        <v>4109</v>
      </c>
      <c r="X1326" t="s">
        <v>4109</v>
      </c>
      <c r="Y1326" t="s">
        <v>4109</v>
      </c>
      <c r="Z1326" s="4">
        <f t="shared" si="20"/>
        <v>0.05</v>
      </c>
    </row>
    <row r="1327" spans="2:26" x14ac:dyDescent="0.25">
      <c r="B1327" t="s">
        <v>5257</v>
      </c>
      <c r="C1327" t="s">
        <v>846</v>
      </c>
      <c r="D1327" t="s">
        <v>5103</v>
      </c>
      <c r="E1327" t="s">
        <v>1563</v>
      </c>
      <c r="F1327" t="s">
        <v>4109</v>
      </c>
      <c r="G1327" t="s">
        <v>4109</v>
      </c>
      <c r="H1327" t="s">
        <v>4109</v>
      </c>
      <c r="I1327" t="s">
        <v>4109</v>
      </c>
      <c r="J1327" t="s">
        <v>4109</v>
      </c>
      <c r="K1327" t="s">
        <v>4109</v>
      </c>
      <c r="L1327">
        <v>28</v>
      </c>
      <c r="M1327" t="s">
        <v>4109</v>
      </c>
      <c r="N1327" t="s">
        <v>4109</v>
      </c>
      <c r="O1327" t="s">
        <v>4109</v>
      </c>
      <c r="P1327" t="s">
        <v>4109</v>
      </c>
      <c r="Q1327" t="s">
        <v>4109</v>
      </c>
      <c r="R1327" t="s">
        <v>4109</v>
      </c>
      <c r="S1327" t="s">
        <v>4109</v>
      </c>
      <c r="T1327" t="s">
        <v>4109</v>
      </c>
      <c r="U1327" t="s">
        <v>4109</v>
      </c>
      <c r="V1327" t="s">
        <v>4109</v>
      </c>
      <c r="W1327" t="s">
        <v>4109</v>
      </c>
      <c r="X1327" t="s">
        <v>4109</v>
      </c>
      <c r="Y1327" t="s">
        <v>4109</v>
      </c>
      <c r="Z1327" s="4">
        <f t="shared" si="20"/>
        <v>0.05</v>
      </c>
    </row>
    <row r="1328" spans="2:26" x14ac:dyDescent="0.25">
      <c r="B1328" t="s">
        <v>5257</v>
      </c>
      <c r="C1328" t="s">
        <v>846</v>
      </c>
      <c r="D1328" t="s">
        <v>5025</v>
      </c>
      <c r="E1328" t="s">
        <v>1245</v>
      </c>
      <c r="F1328" t="s">
        <v>4109</v>
      </c>
      <c r="G1328" t="s">
        <v>4109</v>
      </c>
      <c r="H1328" t="s">
        <v>4109</v>
      </c>
      <c r="I1328" t="s">
        <v>4109</v>
      </c>
      <c r="J1328" t="s">
        <v>4109</v>
      </c>
      <c r="K1328" t="s">
        <v>4109</v>
      </c>
      <c r="L1328" t="s">
        <v>4109</v>
      </c>
      <c r="M1328" t="s">
        <v>4109</v>
      </c>
      <c r="N1328" t="s">
        <v>4109</v>
      </c>
      <c r="O1328" t="s">
        <v>4109</v>
      </c>
      <c r="P1328" t="s">
        <v>4109</v>
      </c>
      <c r="Q1328" t="s">
        <v>4109</v>
      </c>
      <c r="R1328" t="s">
        <v>4109</v>
      </c>
      <c r="S1328" t="s">
        <v>4109</v>
      </c>
      <c r="T1328" t="s">
        <v>4109</v>
      </c>
      <c r="U1328" t="s">
        <v>4109</v>
      </c>
      <c r="V1328" t="s">
        <v>4109</v>
      </c>
      <c r="W1328" t="s">
        <v>4109</v>
      </c>
      <c r="X1328">
        <v>93</v>
      </c>
      <c r="Y1328" t="s">
        <v>4109</v>
      </c>
      <c r="Z1328" s="4">
        <f t="shared" si="20"/>
        <v>0.05</v>
      </c>
    </row>
    <row r="1329" spans="2:26" x14ac:dyDescent="0.25">
      <c r="B1329" t="s">
        <v>5257</v>
      </c>
      <c r="C1329" t="s">
        <v>846</v>
      </c>
      <c r="D1329" t="s">
        <v>2325</v>
      </c>
      <c r="E1329" t="s">
        <v>1107</v>
      </c>
      <c r="F1329" t="s">
        <v>4109</v>
      </c>
      <c r="G1329" t="s">
        <v>4109</v>
      </c>
      <c r="H1329" t="s">
        <v>4109</v>
      </c>
      <c r="I1329" t="s">
        <v>4109</v>
      </c>
      <c r="J1329" t="s">
        <v>4109</v>
      </c>
      <c r="K1329" t="s">
        <v>4109</v>
      </c>
      <c r="L1329" t="s">
        <v>4109</v>
      </c>
      <c r="M1329" t="s">
        <v>4109</v>
      </c>
      <c r="N1329" t="s">
        <v>4109</v>
      </c>
      <c r="O1329" t="s">
        <v>4109</v>
      </c>
      <c r="P1329" t="s">
        <v>4109</v>
      </c>
      <c r="Q1329" t="s">
        <v>4109</v>
      </c>
      <c r="R1329" t="s">
        <v>4109</v>
      </c>
      <c r="S1329" t="s">
        <v>4109</v>
      </c>
      <c r="T1329" t="s">
        <v>4109</v>
      </c>
      <c r="U1329" t="s">
        <v>4109</v>
      </c>
      <c r="V1329">
        <v>184.3</v>
      </c>
      <c r="W1329" t="s">
        <v>4109</v>
      </c>
      <c r="X1329" t="s">
        <v>4109</v>
      </c>
      <c r="Y1329" t="s">
        <v>4109</v>
      </c>
      <c r="Z1329" s="4">
        <f t="shared" si="20"/>
        <v>0.05</v>
      </c>
    </row>
    <row r="1330" spans="2:26" x14ac:dyDescent="0.25">
      <c r="B1330" t="s">
        <v>5257</v>
      </c>
      <c r="C1330" t="s">
        <v>846</v>
      </c>
      <c r="D1330" t="s">
        <v>1171</v>
      </c>
      <c r="E1330" t="s">
        <v>3292</v>
      </c>
      <c r="F1330" t="s">
        <v>4109</v>
      </c>
      <c r="G1330" t="s">
        <v>4109</v>
      </c>
      <c r="H1330" t="s">
        <v>4109</v>
      </c>
      <c r="I1330" t="s">
        <v>4109</v>
      </c>
      <c r="J1330" t="s">
        <v>4109</v>
      </c>
      <c r="K1330" t="s">
        <v>4109</v>
      </c>
      <c r="L1330" t="s">
        <v>4109</v>
      </c>
      <c r="M1330" t="s">
        <v>4109</v>
      </c>
      <c r="N1330" t="s">
        <v>4109</v>
      </c>
      <c r="O1330" t="s">
        <v>4109</v>
      </c>
      <c r="P1330" t="s">
        <v>4109</v>
      </c>
      <c r="Q1330" t="s">
        <v>4109</v>
      </c>
      <c r="R1330" t="s">
        <v>4109</v>
      </c>
      <c r="S1330" t="s">
        <v>4109</v>
      </c>
      <c r="T1330" t="s">
        <v>4109</v>
      </c>
      <c r="U1330" t="s">
        <v>4109</v>
      </c>
      <c r="V1330">
        <v>166</v>
      </c>
      <c r="W1330" t="s">
        <v>4109</v>
      </c>
      <c r="X1330" t="s">
        <v>4109</v>
      </c>
      <c r="Y1330" t="s">
        <v>4109</v>
      </c>
      <c r="Z1330" s="4">
        <f t="shared" si="20"/>
        <v>0.05</v>
      </c>
    </row>
    <row r="1331" spans="2:26" x14ac:dyDescent="0.25">
      <c r="B1331" t="s">
        <v>5257</v>
      </c>
      <c r="C1331" t="s">
        <v>846</v>
      </c>
      <c r="D1331" t="s">
        <v>3960</v>
      </c>
      <c r="E1331" t="s">
        <v>3786</v>
      </c>
      <c r="F1331" t="s">
        <v>4109</v>
      </c>
      <c r="G1331" t="s">
        <v>4109</v>
      </c>
      <c r="H1331" t="s">
        <v>4109</v>
      </c>
      <c r="I1331" t="s">
        <v>4109</v>
      </c>
      <c r="J1331" t="s">
        <v>4109</v>
      </c>
      <c r="K1331" t="s">
        <v>4109</v>
      </c>
      <c r="L1331" t="s">
        <v>4109</v>
      </c>
      <c r="M1331" t="s">
        <v>4109</v>
      </c>
      <c r="N1331" t="s">
        <v>4109</v>
      </c>
      <c r="O1331" t="s">
        <v>4109</v>
      </c>
      <c r="P1331" t="s">
        <v>4109</v>
      </c>
      <c r="Q1331" t="s">
        <v>4109</v>
      </c>
      <c r="R1331" t="s">
        <v>4109</v>
      </c>
      <c r="S1331" t="s">
        <v>4109</v>
      </c>
      <c r="T1331" t="s">
        <v>4109</v>
      </c>
      <c r="U1331" t="s">
        <v>4109</v>
      </c>
      <c r="V1331">
        <v>202</v>
      </c>
      <c r="W1331" t="s">
        <v>4109</v>
      </c>
      <c r="X1331" t="s">
        <v>4109</v>
      </c>
      <c r="Y1331" t="s">
        <v>4109</v>
      </c>
      <c r="Z1331" s="4">
        <f t="shared" si="20"/>
        <v>0.05</v>
      </c>
    </row>
    <row r="1332" spans="2:26" x14ac:dyDescent="0.25">
      <c r="B1332" t="s">
        <v>5257</v>
      </c>
      <c r="C1332" t="s">
        <v>846</v>
      </c>
      <c r="D1332" t="s">
        <v>140</v>
      </c>
      <c r="E1332" t="s">
        <v>2791</v>
      </c>
      <c r="F1332" t="s">
        <v>4109</v>
      </c>
      <c r="G1332" t="s">
        <v>4109</v>
      </c>
      <c r="H1332" t="s">
        <v>4109</v>
      </c>
      <c r="I1332" t="s">
        <v>4109</v>
      </c>
      <c r="J1332" t="s">
        <v>4109</v>
      </c>
      <c r="K1332" t="s">
        <v>4109</v>
      </c>
      <c r="L1332" t="s">
        <v>4109</v>
      </c>
      <c r="M1332" t="s">
        <v>4109</v>
      </c>
      <c r="N1332" t="s">
        <v>4109</v>
      </c>
      <c r="O1332" t="s">
        <v>4109</v>
      </c>
      <c r="P1332" t="s">
        <v>4109</v>
      </c>
      <c r="Q1332" t="s">
        <v>4109</v>
      </c>
      <c r="R1332" t="s">
        <v>4109</v>
      </c>
      <c r="S1332" t="s">
        <v>4109</v>
      </c>
      <c r="T1332" t="s">
        <v>4109</v>
      </c>
      <c r="U1332" t="s">
        <v>4109</v>
      </c>
      <c r="V1332">
        <v>18.600000000000001</v>
      </c>
      <c r="W1332" t="s">
        <v>4109</v>
      </c>
      <c r="X1332" t="s">
        <v>4109</v>
      </c>
      <c r="Y1332" t="s">
        <v>4109</v>
      </c>
      <c r="Z1332" s="4">
        <f t="shared" si="20"/>
        <v>0.05</v>
      </c>
    </row>
    <row r="1333" spans="2:26" x14ac:dyDescent="0.25">
      <c r="B1333" t="s">
        <v>5257</v>
      </c>
      <c r="C1333" t="s">
        <v>846</v>
      </c>
      <c r="D1333" t="s">
        <v>1022</v>
      </c>
      <c r="E1333" t="s">
        <v>2317</v>
      </c>
      <c r="F1333" t="s">
        <v>4109</v>
      </c>
      <c r="G1333" t="s">
        <v>4109</v>
      </c>
      <c r="H1333" t="s">
        <v>4109</v>
      </c>
      <c r="I1333" t="s">
        <v>4109</v>
      </c>
      <c r="J1333" t="s">
        <v>4109</v>
      </c>
      <c r="K1333" t="s">
        <v>4109</v>
      </c>
      <c r="L1333" t="s">
        <v>4109</v>
      </c>
      <c r="M1333" t="s">
        <v>4109</v>
      </c>
      <c r="N1333" t="s">
        <v>4109</v>
      </c>
      <c r="O1333" t="s">
        <v>4109</v>
      </c>
      <c r="P1333" t="s">
        <v>4109</v>
      </c>
      <c r="Q1333" t="s">
        <v>4109</v>
      </c>
      <c r="R1333" t="s">
        <v>4109</v>
      </c>
      <c r="S1333">
        <v>290000</v>
      </c>
      <c r="T1333" t="s">
        <v>4109</v>
      </c>
      <c r="U1333" t="s">
        <v>4109</v>
      </c>
      <c r="V1333" t="s">
        <v>4109</v>
      </c>
      <c r="W1333" t="s">
        <v>4109</v>
      </c>
      <c r="X1333" t="s">
        <v>4109</v>
      </c>
      <c r="Y1333" t="s">
        <v>4109</v>
      </c>
      <c r="Z1333" s="4">
        <f t="shared" si="20"/>
        <v>0.05</v>
      </c>
    </row>
    <row r="1334" spans="2:26" x14ac:dyDescent="0.25">
      <c r="B1334" t="s">
        <v>5257</v>
      </c>
      <c r="C1334" t="s">
        <v>846</v>
      </c>
      <c r="D1334" t="s">
        <v>2626</v>
      </c>
      <c r="E1334" t="s">
        <v>2162</v>
      </c>
      <c r="F1334" t="s">
        <v>4109</v>
      </c>
      <c r="G1334" t="s">
        <v>4109</v>
      </c>
      <c r="H1334" t="s">
        <v>4109</v>
      </c>
      <c r="I1334" t="s">
        <v>4109</v>
      </c>
      <c r="J1334" t="s">
        <v>4109</v>
      </c>
      <c r="K1334" t="s">
        <v>4109</v>
      </c>
      <c r="L1334" t="s">
        <v>4109</v>
      </c>
      <c r="M1334" t="s">
        <v>4109</v>
      </c>
      <c r="N1334" t="s">
        <v>4109</v>
      </c>
      <c r="O1334" t="s">
        <v>4109</v>
      </c>
      <c r="P1334" t="s">
        <v>4109</v>
      </c>
      <c r="Q1334" t="s">
        <v>4109</v>
      </c>
      <c r="R1334" t="s">
        <v>4109</v>
      </c>
      <c r="S1334" t="s">
        <v>4109</v>
      </c>
      <c r="T1334" t="s">
        <v>4109</v>
      </c>
      <c r="U1334" t="s">
        <v>4109</v>
      </c>
      <c r="V1334" t="s">
        <v>4109</v>
      </c>
      <c r="W1334" t="s">
        <v>4109</v>
      </c>
      <c r="X1334">
        <v>396</v>
      </c>
      <c r="Y1334" t="s">
        <v>4109</v>
      </c>
      <c r="Z1334" s="4">
        <f t="shared" si="20"/>
        <v>0.05</v>
      </c>
    </row>
    <row r="1335" spans="2:26" x14ac:dyDescent="0.25">
      <c r="B1335" t="s">
        <v>5257</v>
      </c>
      <c r="C1335" t="s">
        <v>846</v>
      </c>
      <c r="D1335" t="s">
        <v>1731</v>
      </c>
      <c r="E1335" t="s">
        <v>2066</v>
      </c>
      <c r="F1335" t="s">
        <v>4109</v>
      </c>
      <c r="G1335" t="s">
        <v>4109</v>
      </c>
      <c r="H1335" t="s">
        <v>4109</v>
      </c>
      <c r="I1335" t="s">
        <v>4109</v>
      </c>
      <c r="J1335" t="s">
        <v>4109</v>
      </c>
      <c r="K1335" t="s">
        <v>4109</v>
      </c>
      <c r="L1335" t="s">
        <v>4109</v>
      </c>
      <c r="M1335" t="s">
        <v>4109</v>
      </c>
      <c r="N1335" t="s">
        <v>4109</v>
      </c>
      <c r="O1335" t="s">
        <v>4109</v>
      </c>
      <c r="P1335" t="s">
        <v>4109</v>
      </c>
      <c r="Q1335" t="s">
        <v>4109</v>
      </c>
      <c r="R1335" t="s">
        <v>4109</v>
      </c>
      <c r="S1335" t="s">
        <v>4109</v>
      </c>
      <c r="T1335">
        <v>13.8</v>
      </c>
      <c r="U1335" t="s">
        <v>4109</v>
      </c>
      <c r="V1335" t="s">
        <v>4109</v>
      </c>
      <c r="W1335" t="s">
        <v>4109</v>
      </c>
      <c r="X1335" t="s">
        <v>4109</v>
      </c>
      <c r="Y1335" t="s">
        <v>4109</v>
      </c>
      <c r="Z1335" s="4">
        <f t="shared" si="20"/>
        <v>0.05</v>
      </c>
    </row>
    <row r="1336" spans="2:26" x14ac:dyDescent="0.25">
      <c r="B1336" t="s">
        <v>5257</v>
      </c>
      <c r="C1336" t="s">
        <v>846</v>
      </c>
      <c r="D1336" t="s">
        <v>4435</v>
      </c>
      <c r="E1336" t="s">
        <v>4972</v>
      </c>
      <c r="F1336" t="s">
        <v>4109</v>
      </c>
      <c r="G1336" t="s">
        <v>4109</v>
      </c>
      <c r="H1336" t="s">
        <v>4109</v>
      </c>
      <c r="I1336" t="s">
        <v>4109</v>
      </c>
      <c r="J1336" t="s">
        <v>4109</v>
      </c>
      <c r="K1336" t="s">
        <v>4109</v>
      </c>
      <c r="L1336" t="s">
        <v>4109</v>
      </c>
      <c r="M1336" t="s">
        <v>4109</v>
      </c>
      <c r="N1336" t="s">
        <v>4109</v>
      </c>
      <c r="O1336" t="s">
        <v>4109</v>
      </c>
      <c r="P1336" t="s">
        <v>4109</v>
      </c>
      <c r="Q1336" t="s">
        <v>4109</v>
      </c>
      <c r="R1336" t="s">
        <v>4109</v>
      </c>
      <c r="S1336" t="s">
        <v>4109</v>
      </c>
      <c r="T1336" t="s">
        <v>4109</v>
      </c>
      <c r="U1336" t="s">
        <v>4109</v>
      </c>
      <c r="V1336" t="s">
        <v>4109</v>
      </c>
      <c r="W1336" t="s">
        <v>4109</v>
      </c>
      <c r="X1336">
        <v>31.518646008821804</v>
      </c>
      <c r="Y1336" t="s">
        <v>4109</v>
      </c>
      <c r="Z1336" s="4">
        <f t="shared" si="20"/>
        <v>0.05</v>
      </c>
    </row>
    <row r="1337" spans="2:26" x14ac:dyDescent="0.25">
      <c r="B1337" t="s">
        <v>5257</v>
      </c>
      <c r="C1337" t="s">
        <v>846</v>
      </c>
      <c r="D1337" t="s">
        <v>4787</v>
      </c>
      <c r="E1337" t="s">
        <v>3943</v>
      </c>
      <c r="F1337" t="s">
        <v>4109</v>
      </c>
      <c r="G1337" t="s">
        <v>4109</v>
      </c>
      <c r="H1337" t="s">
        <v>4109</v>
      </c>
      <c r="I1337" t="s">
        <v>4109</v>
      </c>
      <c r="J1337" t="s">
        <v>4109</v>
      </c>
      <c r="K1337" t="s">
        <v>4109</v>
      </c>
      <c r="L1337" t="s">
        <v>4109</v>
      </c>
      <c r="M1337" t="s">
        <v>4109</v>
      </c>
      <c r="N1337" t="s">
        <v>4109</v>
      </c>
      <c r="O1337" t="s">
        <v>4109</v>
      </c>
      <c r="P1337" t="s">
        <v>4109</v>
      </c>
      <c r="Q1337" t="s">
        <v>4109</v>
      </c>
      <c r="R1337" t="s">
        <v>4109</v>
      </c>
      <c r="S1337" t="s">
        <v>4109</v>
      </c>
      <c r="T1337" t="s">
        <v>4109</v>
      </c>
      <c r="U1337" t="s">
        <v>4109</v>
      </c>
      <c r="V1337" t="s">
        <v>4109</v>
      </c>
      <c r="W1337" t="s">
        <v>4109</v>
      </c>
      <c r="X1337">
        <v>6.5430198771933217</v>
      </c>
      <c r="Y1337" t="s">
        <v>4109</v>
      </c>
      <c r="Z1337" s="4">
        <f t="shared" si="20"/>
        <v>0.05</v>
      </c>
    </row>
    <row r="1338" spans="2:26" x14ac:dyDescent="0.25">
      <c r="B1338" t="s">
        <v>5257</v>
      </c>
      <c r="C1338" t="s">
        <v>846</v>
      </c>
      <c r="D1338" t="s">
        <v>4295</v>
      </c>
      <c r="E1338" t="s">
        <v>1978</v>
      </c>
      <c r="F1338" t="s">
        <v>4109</v>
      </c>
      <c r="G1338" t="s">
        <v>4109</v>
      </c>
      <c r="H1338" t="s">
        <v>4109</v>
      </c>
      <c r="I1338" t="s">
        <v>4109</v>
      </c>
      <c r="J1338" t="s">
        <v>4109</v>
      </c>
      <c r="K1338" t="s">
        <v>4109</v>
      </c>
      <c r="L1338" t="s">
        <v>4109</v>
      </c>
      <c r="M1338" t="s">
        <v>4109</v>
      </c>
      <c r="N1338" t="s">
        <v>4109</v>
      </c>
      <c r="O1338" t="s">
        <v>4109</v>
      </c>
      <c r="P1338" t="s">
        <v>4109</v>
      </c>
      <c r="Q1338" t="s">
        <v>4109</v>
      </c>
      <c r="R1338" t="s">
        <v>4109</v>
      </c>
      <c r="S1338" t="s">
        <v>4109</v>
      </c>
      <c r="T1338" t="s">
        <v>4109</v>
      </c>
      <c r="U1338" t="s">
        <v>4109</v>
      </c>
      <c r="V1338" t="s">
        <v>4109</v>
      </c>
      <c r="W1338" t="s">
        <v>4109</v>
      </c>
      <c r="X1338">
        <v>176571100584.77701</v>
      </c>
      <c r="Y1338" t="s">
        <v>4109</v>
      </c>
      <c r="Z1338" s="4">
        <f t="shared" si="20"/>
        <v>0.05</v>
      </c>
    </row>
    <row r="1339" spans="2:26" x14ac:dyDescent="0.25">
      <c r="B1339" t="s">
        <v>5257</v>
      </c>
      <c r="C1339" t="s">
        <v>846</v>
      </c>
      <c r="D1339" t="s">
        <v>1248</v>
      </c>
      <c r="E1339" t="s">
        <v>4551</v>
      </c>
      <c r="F1339" t="s">
        <v>4109</v>
      </c>
      <c r="G1339" t="s">
        <v>4109</v>
      </c>
      <c r="H1339" t="s">
        <v>4109</v>
      </c>
      <c r="I1339" t="s">
        <v>4109</v>
      </c>
      <c r="J1339" t="s">
        <v>4109</v>
      </c>
      <c r="K1339" t="s">
        <v>4109</v>
      </c>
      <c r="L1339">
        <v>1.70000004768372</v>
      </c>
      <c r="M1339" t="s">
        <v>4109</v>
      </c>
      <c r="N1339" t="s">
        <v>4109</v>
      </c>
      <c r="O1339" t="s">
        <v>4109</v>
      </c>
      <c r="P1339" t="s">
        <v>4109</v>
      </c>
      <c r="Q1339" t="s">
        <v>4109</v>
      </c>
      <c r="R1339" t="s">
        <v>4109</v>
      </c>
      <c r="S1339" t="s">
        <v>4109</v>
      </c>
      <c r="T1339" t="s">
        <v>4109</v>
      </c>
      <c r="U1339" t="s">
        <v>4109</v>
      </c>
      <c r="V1339" t="s">
        <v>4109</v>
      </c>
      <c r="W1339" t="s">
        <v>4109</v>
      </c>
      <c r="X1339" t="s">
        <v>4109</v>
      </c>
      <c r="Y1339" t="s">
        <v>4109</v>
      </c>
      <c r="Z1339" s="4">
        <f t="shared" si="20"/>
        <v>0.05</v>
      </c>
    </row>
    <row r="1340" spans="2:26" x14ac:dyDescent="0.25">
      <c r="B1340" t="s">
        <v>5257</v>
      </c>
      <c r="C1340" t="s">
        <v>846</v>
      </c>
      <c r="D1340" t="s">
        <v>3382</v>
      </c>
      <c r="E1340" t="s">
        <v>4979</v>
      </c>
      <c r="F1340" t="s">
        <v>4109</v>
      </c>
      <c r="G1340" t="s">
        <v>4109</v>
      </c>
      <c r="H1340" t="s">
        <v>4109</v>
      </c>
      <c r="I1340" t="s">
        <v>4109</v>
      </c>
      <c r="J1340" t="s">
        <v>4109</v>
      </c>
      <c r="K1340" t="s">
        <v>4109</v>
      </c>
      <c r="L1340">
        <v>2.2000000476837198</v>
      </c>
      <c r="M1340" t="s">
        <v>4109</v>
      </c>
      <c r="N1340" t="s">
        <v>4109</v>
      </c>
      <c r="O1340" t="s">
        <v>4109</v>
      </c>
      <c r="P1340" t="s">
        <v>4109</v>
      </c>
      <c r="Q1340" t="s">
        <v>4109</v>
      </c>
      <c r="R1340" t="s">
        <v>4109</v>
      </c>
      <c r="S1340" t="s">
        <v>4109</v>
      </c>
      <c r="T1340" t="s">
        <v>4109</v>
      </c>
      <c r="U1340" t="s">
        <v>4109</v>
      </c>
      <c r="V1340" t="s">
        <v>4109</v>
      </c>
      <c r="W1340" t="s">
        <v>4109</v>
      </c>
      <c r="X1340" t="s">
        <v>4109</v>
      </c>
      <c r="Y1340" t="s">
        <v>4109</v>
      </c>
      <c r="Z1340" s="4">
        <f t="shared" si="20"/>
        <v>0.05</v>
      </c>
    </row>
    <row r="1341" spans="2:26" x14ac:dyDescent="0.25">
      <c r="B1341" t="s">
        <v>5257</v>
      </c>
      <c r="C1341" t="s">
        <v>846</v>
      </c>
      <c r="D1341" t="s">
        <v>1474</v>
      </c>
      <c r="E1341" t="s">
        <v>5213</v>
      </c>
      <c r="F1341" t="s">
        <v>4109</v>
      </c>
      <c r="G1341" t="s">
        <v>4109</v>
      </c>
      <c r="H1341" t="s">
        <v>4109</v>
      </c>
      <c r="I1341" t="s">
        <v>4109</v>
      </c>
      <c r="J1341" t="s">
        <v>4109</v>
      </c>
      <c r="K1341" t="s">
        <v>4109</v>
      </c>
      <c r="L1341">
        <v>23</v>
      </c>
      <c r="M1341" t="s">
        <v>4109</v>
      </c>
      <c r="N1341" t="s">
        <v>4109</v>
      </c>
      <c r="O1341" t="s">
        <v>4109</v>
      </c>
      <c r="P1341" t="s">
        <v>4109</v>
      </c>
      <c r="Q1341" t="s">
        <v>4109</v>
      </c>
      <c r="R1341" t="s">
        <v>4109</v>
      </c>
      <c r="S1341" t="s">
        <v>4109</v>
      </c>
      <c r="T1341" t="s">
        <v>4109</v>
      </c>
      <c r="U1341" t="s">
        <v>4109</v>
      </c>
      <c r="V1341" t="s">
        <v>4109</v>
      </c>
      <c r="W1341" t="s">
        <v>4109</v>
      </c>
      <c r="X1341" t="s">
        <v>4109</v>
      </c>
      <c r="Y1341" t="s">
        <v>4109</v>
      </c>
      <c r="Z1341" s="4">
        <f t="shared" si="20"/>
        <v>0.05</v>
      </c>
    </row>
    <row r="1342" spans="2:26" x14ac:dyDescent="0.25">
      <c r="B1342" t="s">
        <v>5257</v>
      </c>
      <c r="C1342" t="s">
        <v>846</v>
      </c>
      <c r="D1342" t="s">
        <v>2909</v>
      </c>
      <c r="E1342" t="s">
        <v>583</v>
      </c>
      <c r="F1342" t="s">
        <v>4109</v>
      </c>
      <c r="G1342">
        <v>689400000</v>
      </c>
      <c r="H1342" t="s">
        <v>4109</v>
      </c>
      <c r="I1342" t="s">
        <v>4109</v>
      </c>
      <c r="J1342" t="s">
        <v>4109</v>
      </c>
      <c r="K1342" t="s">
        <v>4109</v>
      </c>
      <c r="L1342" t="s">
        <v>4109</v>
      </c>
      <c r="M1342" t="s">
        <v>4109</v>
      </c>
      <c r="N1342" t="s">
        <v>4109</v>
      </c>
      <c r="O1342" t="s">
        <v>4109</v>
      </c>
      <c r="P1342" t="s">
        <v>4109</v>
      </c>
      <c r="Q1342" t="s">
        <v>4109</v>
      </c>
      <c r="R1342" t="s">
        <v>4109</v>
      </c>
      <c r="S1342" t="s">
        <v>4109</v>
      </c>
      <c r="T1342" t="s">
        <v>4109</v>
      </c>
      <c r="U1342" t="s">
        <v>4109</v>
      </c>
      <c r="V1342" t="s">
        <v>4109</v>
      </c>
      <c r="W1342" t="s">
        <v>4109</v>
      </c>
      <c r="X1342" t="s">
        <v>4109</v>
      </c>
      <c r="Y1342" t="s">
        <v>4109</v>
      </c>
      <c r="Z1342" s="4">
        <f t="shared" si="20"/>
        <v>0.05</v>
      </c>
    </row>
    <row r="1343" spans="2:26" x14ac:dyDescent="0.25">
      <c r="B1343" t="s">
        <v>5257</v>
      </c>
      <c r="C1343" t="s">
        <v>846</v>
      </c>
      <c r="D1343" t="s">
        <v>4902</v>
      </c>
      <c r="E1343" t="s">
        <v>5198</v>
      </c>
      <c r="F1343" t="s">
        <v>4109</v>
      </c>
      <c r="G1343" t="s">
        <v>4109</v>
      </c>
      <c r="H1343" t="s">
        <v>4109</v>
      </c>
      <c r="I1343" t="s">
        <v>4109</v>
      </c>
      <c r="J1343" t="s">
        <v>4109</v>
      </c>
      <c r="K1343" t="s">
        <v>4109</v>
      </c>
      <c r="L1343" t="s">
        <v>4109</v>
      </c>
      <c r="M1343" t="s">
        <v>4109</v>
      </c>
      <c r="N1343" t="s">
        <v>4109</v>
      </c>
      <c r="O1343" t="s">
        <v>4109</v>
      </c>
      <c r="P1343" t="s">
        <v>4109</v>
      </c>
      <c r="Q1343" t="s">
        <v>4109</v>
      </c>
      <c r="R1343" t="s">
        <v>4109</v>
      </c>
      <c r="S1343">
        <v>61.63147</v>
      </c>
      <c r="T1343" t="s">
        <v>4109</v>
      </c>
      <c r="U1343" t="s">
        <v>4109</v>
      </c>
      <c r="V1343" t="s">
        <v>4109</v>
      </c>
      <c r="W1343" t="s">
        <v>4109</v>
      </c>
      <c r="X1343" t="s">
        <v>4109</v>
      </c>
      <c r="Y1343" t="s">
        <v>4109</v>
      </c>
      <c r="Z1343" s="4">
        <f t="shared" si="20"/>
        <v>0.05</v>
      </c>
    </row>
    <row r="1344" spans="2:26" x14ac:dyDescent="0.25">
      <c r="B1344" t="s">
        <v>5257</v>
      </c>
      <c r="C1344" t="s">
        <v>846</v>
      </c>
      <c r="D1344" t="s">
        <v>195</v>
      </c>
      <c r="E1344" t="s">
        <v>85</v>
      </c>
      <c r="F1344" t="s">
        <v>4109</v>
      </c>
      <c r="G1344" t="s">
        <v>4109</v>
      </c>
      <c r="H1344" t="s">
        <v>4109</v>
      </c>
      <c r="I1344" t="s">
        <v>4109</v>
      </c>
      <c r="J1344" t="s">
        <v>4109</v>
      </c>
      <c r="K1344" t="s">
        <v>4109</v>
      </c>
      <c r="L1344" t="s">
        <v>4109</v>
      </c>
      <c r="M1344" t="s">
        <v>4109</v>
      </c>
      <c r="N1344" t="s">
        <v>4109</v>
      </c>
      <c r="O1344" t="s">
        <v>4109</v>
      </c>
      <c r="P1344" t="s">
        <v>4109</v>
      </c>
      <c r="Q1344" t="s">
        <v>4109</v>
      </c>
      <c r="R1344" t="s">
        <v>4109</v>
      </c>
      <c r="S1344">
        <v>62.403730000000003</v>
      </c>
      <c r="T1344" t="s">
        <v>4109</v>
      </c>
      <c r="U1344" t="s">
        <v>4109</v>
      </c>
      <c r="V1344" t="s">
        <v>4109</v>
      </c>
      <c r="W1344" t="s">
        <v>4109</v>
      </c>
      <c r="X1344" t="s">
        <v>4109</v>
      </c>
      <c r="Y1344" t="s">
        <v>4109</v>
      </c>
      <c r="Z1344" s="4">
        <f t="shared" si="20"/>
        <v>0.05</v>
      </c>
    </row>
    <row r="1345" spans="2:26" x14ac:dyDescent="0.25">
      <c r="B1345" t="s">
        <v>5257</v>
      </c>
      <c r="C1345" t="s">
        <v>846</v>
      </c>
      <c r="D1345" t="s">
        <v>4010</v>
      </c>
      <c r="E1345" t="s">
        <v>1905</v>
      </c>
      <c r="F1345" t="s">
        <v>4109</v>
      </c>
      <c r="G1345" t="s">
        <v>4109</v>
      </c>
      <c r="H1345" t="s">
        <v>4109</v>
      </c>
      <c r="I1345" t="s">
        <v>4109</v>
      </c>
      <c r="J1345" t="s">
        <v>4109</v>
      </c>
      <c r="K1345" t="s">
        <v>4109</v>
      </c>
      <c r="L1345" t="s">
        <v>4109</v>
      </c>
      <c r="M1345" t="s">
        <v>4109</v>
      </c>
      <c r="N1345" t="s">
        <v>4109</v>
      </c>
      <c r="O1345" t="s">
        <v>4109</v>
      </c>
      <c r="P1345" t="s">
        <v>4109</v>
      </c>
      <c r="Q1345" t="s">
        <v>4109</v>
      </c>
      <c r="R1345" t="s">
        <v>4109</v>
      </c>
      <c r="S1345">
        <v>60.944479999999999</v>
      </c>
      <c r="T1345" t="s">
        <v>4109</v>
      </c>
      <c r="U1345" t="s">
        <v>4109</v>
      </c>
      <c r="V1345" t="s">
        <v>4109</v>
      </c>
      <c r="W1345" t="s">
        <v>4109</v>
      </c>
      <c r="X1345" t="s">
        <v>4109</v>
      </c>
      <c r="Y1345" t="s">
        <v>4109</v>
      </c>
      <c r="Z1345" s="4">
        <f t="shared" si="20"/>
        <v>0.05</v>
      </c>
    </row>
    <row r="1346" spans="2:26" x14ac:dyDescent="0.25">
      <c r="B1346" t="s">
        <v>5257</v>
      </c>
      <c r="C1346" t="s">
        <v>846</v>
      </c>
      <c r="D1346" t="s">
        <v>5264</v>
      </c>
      <c r="E1346" t="s">
        <v>1627</v>
      </c>
      <c r="F1346" t="s">
        <v>4109</v>
      </c>
      <c r="G1346" t="s">
        <v>4109</v>
      </c>
      <c r="H1346" t="s">
        <v>4109</v>
      </c>
      <c r="I1346" t="s">
        <v>4109</v>
      </c>
      <c r="J1346" t="s">
        <v>4109</v>
      </c>
      <c r="K1346" t="s">
        <v>4109</v>
      </c>
      <c r="L1346" t="s">
        <v>4109</v>
      </c>
      <c r="M1346" t="s">
        <v>4109</v>
      </c>
      <c r="N1346" t="s">
        <v>4109</v>
      </c>
      <c r="O1346" t="s">
        <v>4109</v>
      </c>
      <c r="P1346" t="s">
        <v>4109</v>
      </c>
      <c r="Q1346" t="s">
        <v>4109</v>
      </c>
      <c r="R1346" t="s">
        <v>4109</v>
      </c>
      <c r="S1346" t="s">
        <v>4109</v>
      </c>
      <c r="T1346">
        <v>6.82</v>
      </c>
      <c r="U1346" t="s">
        <v>4109</v>
      </c>
      <c r="V1346" t="s">
        <v>4109</v>
      </c>
      <c r="W1346" t="s">
        <v>4109</v>
      </c>
      <c r="X1346" t="s">
        <v>4109</v>
      </c>
      <c r="Y1346" t="s">
        <v>4109</v>
      </c>
      <c r="Z1346" s="4">
        <f t="shared" ref="Z1346:Z1409" si="21">COUNTIF(F1346:Y1346,"&lt;&gt;..")/20</f>
        <v>0.05</v>
      </c>
    </row>
    <row r="1347" spans="2:26" x14ac:dyDescent="0.25">
      <c r="B1347" t="s">
        <v>5257</v>
      </c>
      <c r="C1347" t="s">
        <v>846</v>
      </c>
      <c r="D1347" t="s">
        <v>3466</v>
      </c>
      <c r="E1347" t="s">
        <v>4468</v>
      </c>
      <c r="F1347" t="s">
        <v>4109</v>
      </c>
      <c r="G1347" t="s">
        <v>4109</v>
      </c>
      <c r="H1347" t="s">
        <v>4109</v>
      </c>
      <c r="I1347" t="s">
        <v>4109</v>
      </c>
      <c r="J1347" t="s">
        <v>4109</v>
      </c>
      <c r="K1347" t="s">
        <v>4109</v>
      </c>
      <c r="L1347" t="s">
        <v>4109</v>
      </c>
      <c r="M1347" t="s">
        <v>4109</v>
      </c>
      <c r="N1347" t="s">
        <v>4109</v>
      </c>
      <c r="O1347" t="s">
        <v>4109</v>
      </c>
      <c r="P1347" t="s">
        <v>4109</v>
      </c>
      <c r="Q1347" t="s">
        <v>4109</v>
      </c>
      <c r="R1347" t="s">
        <v>4109</v>
      </c>
      <c r="S1347" t="s">
        <v>4109</v>
      </c>
      <c r="T1347">
        <v>17.8</v>
      </c>
      <c r="U1347" t="s">
        <v>4109</v>
      </c>
      <c r="V1347" t="s">
        <v>4109</v>
      </c>
      <c r="W1347" t="s">
        <v>4109</v>
      </c>
      <c r="X1347" t="s">
        <v>4109</v>
      </c>
      <c r="Y1347" t="s">
        <v>4109</v>
      </c>
      <c r="Z1347" s="4">
        <f t="shared" si="21"/>
        <v>0.05</v>
      </c>
    </row>
    <row r="1348" spans="2:26" x14ac:dyDescent="0.25">
      <c r="B1348" t="s">
        <v>5257</v>
      </c>
      <c r="C1348" t="s">
        <v>846</v>
      </c>
      <c r="D1348" t="s">
        <v>3225</v>
      </c>
      <c r="E1348" t="s">
        <v>3422</v>
      </c>
      <c r="F1348" t="s">
        <v>4109</v>
      </c>
      <c r="G1348" t="s">
        <v>4109</v>
      </c>
      <c r="H1348" t="s">
        <v>4109</v>
      </c>
      <c r="I1348" t="s">
        <v>4109</v>
      </c>
      <c r="J1348" t="s">
        <v>4109</v>
      </c>
      <c r="K1348" t="s">
        <v>4109</v>
      </c>
      <c r="L1348" t="s">
        <v>4109</v>
      </c>
      <c r="M1348" t="s">
        <v>4109</v>
      </c>
      <c r="N1348" t="s">
        <v>4109</v>
      </c>
      <c r="O1348" t="s">
        <v>4109</v>
      </c>
      <c r="P1348" t="s">
        <v>4109</v>
      </c>
      <c r="Q1348" t="s">
        <v>4109</v>
      </c>
      <c r="R1348" t="s">
        <v>4109</v>
      </c>
      <c r="S1348" t="s">
        <v>4109</v>
      </c>
      <c r="T1348" t="s">
        <v>4109</v>
      </c>
      <c r="U1348" t="s">
        <v>4109</v>
      </c>
      <c r="V1348" t="s">
        <v>4109</v>
      </c>
      <c r="W1348">
        <v>76.479470000000006</v>
      </c>
      <c r="X1348" t="s">
        <v>4109</v>
      </c>
      <c r="Y1348" t="s">
        <v>4109</v>
      </c>
      <c r="Z1348" s="4">
        <f t="shared" si="21"/>
        <v>0.05</v>
      </c>
    </row>
    <row r="1349" spans="2:26" x14ac:dyDescent="0.25">
      <c r="B1349" t="s">
        <v>5257</v>
      </c>
      <c r="C1349" t="s">
        <v>846</v>
      </c>
      <c r="D1349" t="s">
        <v>844</v>
      </c>
      <c r="E1349" t="s">
        <v>1622</v>
      </c>
      <c r="F1349" t="s">
        <v>4109</v>
      </c>
      <c r="G1349" t="s">
        <v>4109</v>
      </c>
      <c r="H1349" t="s">
        <v>4109</v>
      </c>
      <c r="I1349" t="s">
        <v>4109</v>
      </c>
      <c r="J1349" t="s">
        <v>4109</v>
      </c>
      <c r="K1349" t="s">
        <v>4109</v>
      </c>
      <c r="L1349" t="s">
        <v>4109</v>
      </c>
      <c r="M1349" t="s">
        <v>4109</v>
      </c>
      <c r="N1349" t="s">
        <v>4109</v>
      </c>
      <c r="O1349" t="s">
        <v>4109</v>
      </c>
      <c r="P1349" t="s">
        <v>4109</v>
      </c>
      <c r="Q1349" t="s">
        <v>4109</v>
      </c>
      <c r="R1349" t="s">
        <v>4109</v>
      </c>
      <c r="S1349" t="s">
        <v>4109</v>
      </c>
      <c r="T1349" t="s">
        <v>4109</v>
      </c>
      <c r="U1349" t="s">
        <v>4109</v>
      </c>
      <c r="V1349" t="s">
        <v>4109</v>
      </c>
      <c r="W1349">
        <v>78.513350000000003</v>
      </c>
      <c r="X1349" t="s">
        <v>4109</v>
      </c>
      <c r="Y1349" t="s">
        <v>4109</v>
      </c>
      <c r="Z1349" s="4">
        <f t="shared" si="21"/>
        <v>0.05</v>
      </c>
    </row>
    <row r="1350" spans="2:26" x14ac:dyDescent="0.25">
      <c r="B1350" t="s">
        <v>5257</v>
      </c>
      <c r="C1350" t="s">
        <v>846</v>
      </c>
      <c r="D1350" t="s">
        <v>3748</v>
      </c>
      <c r="E1350" t="s">
        <v>3601</v>
      </c>
      <c r="F1350" t="s">
        <v>4109</v>
      </c>
      <c r="G1350" t="s">
        <v>4109</v>
      </c>
      <c r="H1350" t="s">
        <v>4109</v>
      </c>
      <c r="I1350" t="s">
        <v>4109</v>
      </c>
      <c r="J1350" t="s">
        <v>4109</v>
      </c>
      <c r="K1350" t="s">
        <v>4109</v>
      </c>
      <c r="L1350" t="s">
        <v>4109</v>
      </c>
      <c r="M1350" t="s">
        <v>4109</v>
      </c>
      <c r="N1350" t="s">
        <v>4109</v>
      </c>
      <c r="O1350" t="s">
        <v>4109</v>
      </c>
      <c r="P1350" t="s">
        <v>4109</v>
      </c>
      <c r="Q1350" t="s">
        <v>4109</v>
      </c>
      <c r="R1350" t="s">
        <v>4109</v>
      </c>
      <c r="S1350" t="s">
        <v>4109</v>
      </c>
      <c r="T1350" t="s">
        <v>4109</v>
      </c>
      <c r="U1350" t="s">
        <v>4109</v>
      </c>
      <c r="V1350" t="s">
        <v>4109</v>
      </c>
      <c r="W1350">
        <v>74.882459999999995</v>
      </c>
      <c r="X1350" t="s">
        <v>4109</v>
      </c>
      <c r="Y1350" t="s">
        <v>4109</v>
      </c>
      <c r="Z1350" s="4">
        <f t="shared" si="21"/>
        <v>0.05</v>
      </c>
    </row>
    <row r="1351" spans="2:26" x14ac:dyDescent="0.25">
      <c r="B1351" t="s">
        <v>5257</v>
      </c>
      <c r="C1351" t="s">
        <v>846</v>
      </c>
      <c r="D1351" t="s">
        <v>5120</v>
      </c>
      <c r="E1351" t="s">
        <v>1143</v>
      </c>
      <c r="F1351" t="s">
        <v>4109</v>
      </c>
      <c r="G1351" t="s">
        <v>4109</v>
      </c>
      <c r="H1351" t="s">
        <v>4109</v>
      </c>
      <c r="I1351" t="s">
        <v>4109</v>
      </c>
      <c r="J1351" t="s">
        <v>4109</v>
      </c>
      <c r="K1351" t="s">
        <v>4109</v>
      </c>
      <c r="L1351" t="s">
        <v>4109</v>
      </c>
      <c r="M1351" t="s">
        <v>4109</v>
      </c>
      <c r="N1351" t="s">
        <v>4109</v>
      </c>
      <c r="O1351" t="s">
        <v>4109</v>
      </c>
      <c r="P1351" t="s">
        <v>4109</v>
      </c>
      <c r="Q1351" t="s">
        <v>4109</v>
      </c>
      <c r="R1351" t="s">
        <v>4109</v>
      </c>
      <c r="S1351" t="s">
        <v>4109</v>
      </c>
      <c r="T1351" t="s">
        <v>4109</v>
      </c>
      <c r="U1351" t="s">
        <v>4109</v>
      </c>
      <c r="V1351" t="s">
        <v>4109</v>
      </c>
      <c r="W1351">
        <v>76.361519999999999</v>
      </c>
      <c r="X1351" t="s">
        <v>4109</v>
      </c>
      <c r="Y1351" t="s">
        <v>4109</v>
      </c>
      <c r="Z1351" s="4">
        <f t="shared" si="21"/>
        <v>0.05</v>
      </c>
    </row>
    <row r="1352" spans="2:26" x14ac:dyDescent="0.25">
      <c r="B1352" t="s">
        <v>5257</v>
      </c>
      <c r="C1352" t="s">
        <v>846</v>
      </c>
      <c r="D1352" t="s">
        <v>619</v>
      </c>
      <c r="E1352" t="s">
        <v>2507</v>
      </c>
      <c r="F1352" t="s">
        <v>4109</v>
      </c>
      <c r="G1352" t="s">
        <v>4109</v>
      </c>
      <c r="H1352" t="s">
        <v>4109</v>
      </c>
      <c r="I1352" t="s">
        <v>4109</v>
      </c>
      <c r="J1352" t="s">
        <v>4109</v>
      </c>
      <c r="K1352" t="s">
        <v>4109</v>
      </c>
      <c r="L1352" t="s">
        <v>4109</v>
      </c>
      <c r="M1352" t="s">
        <v>4109</v>
      </c>
      <c r="N1352" t="s">
        <v>4109</v>
      </c>
      <c r="O1352" t="s">
        <v>4109</v>
      </c>
      <c r="P1352" t="s">
        <v>4109</v>
      </c>
      <c r="Q1352" t="s">
        <v>4109</v>
      </c>
      <c r="R1352" t="s">
        <v>4109</v>
      </c>
      <c r="S1352" t="s">
        <v>4109</v>
      </c>
      <c r="T1352" t="s">
        <v>4109</v>
      </c>
      <c r="U1352" t="s">
        <v>4109</v>
      </c>
      <c r="V1352" t="s">
        <v>4109</v>
      </c>
      <c r="W1352">
        <v>78.69896</v>
      </c>
      <c r="X1352" t="s">
        <v>4109</v>
      </c>
      <c r="Y1352" t="s">
        <v>4109</v>
      </c>
      <c r="Z1352" s="4">
        <f t="shared" si="21"/>
        <v>0.05</v>
      </c>
    </row>
    <row r="1353" spans="2:26" x14ac:dyDescent="0.25">
      <c r="B1353" t="s">
        <v>5257</v>
      </c>
      <c r="C1353" t="s">
        <v>846</v>
      </c>
      <c r="D1353" t="s">
        <v>1104</v>
      </c>
      <c r="E1353" t="s">
        <v>3009</v>
      </c>
      <c r="F1353" t="s">
        <v>4109</v>
      </c>
      <c r="G1353" t="s">
        <v>4109</v>
      </c>
      <c r="H1353" t="s">
        <v>4109</v>
      </c>
      <c r="I1353" t="s">
        <v>4109</v>
      </c>
      <c r="J1353" t="s">
        <v>4109</v>
      </c>
      <c r="K1353" t="s">
        <v>4109</v>
      </c>
      <c r="L1353" t="s">
        <v>4109</v>
      </c>
      <c r="M1353" t="s">
        <v>4109</v>
      </c>
      <c r="N1353" t="s">
        <v>4109</v>
      </c>
      <c r="O1353" t="s">
        <v>4109</v>
      </c>
      <c r="P1353" t="s">
        <v>4109</v>
      </c>
      <c r="Q1353" t="s">
        <v>4109</v>
      </c>
      <c r="R1353" t="s">
        <v>4109</v>
      </c>
      <c r="S1353" t="s">
        <v>4109</v>
      </c>
      <c r="T1353" t="s">
        <v>4109</v>
      </c>
      <c r="U1353" t="s">
        <v>4109</v>
      </c>
      <c r="V1353" t="s">
        <v>4109</v>
      </c>
      <c r="W1353">
        <v>74.661349999999999</v>
      </c>
      <c r="X1353" t="s">
        <v>4109</v>
      </c>
      <c r="Y1353" t="s">
        <v>4109</v>
      </c>
      <c r="Z1353" s="4">
        <f t="shared" si="21"/>
        <v>0.05</v>
      </c>
    </row>
    <row r="1354" spans="2:26" x14ac:dyDescent="0.25">
      <c r="B1354" t="s">
        <v>5257</v>
      </c>
      <c r="C1354" t="s">
        <v>846</v>
      </c>
      <c r="D1354" t="s">
        <v>4230</v>
      </c>
      <c r="E1354" t="s">
        <v>333</v>
      </c>
      <c r="F1354" t="s">
        <v>4109</v>
      </c>
      <c r="G1354" t="s">
        <v>4109</v>
      </c>
      <c r="H1354" t="s">
        <v>4109</v>
      </c>
      <c r="I1354" t="s">
        <v>4109</v>
      </c>
      <c r="J1354" t="s">
        <v>4109</v>
      </c>
      <c r="K1354" t="s">
        <v>4109</v>
      </c>
      <c r="L1354" t="s">
        <v>4109</v>
      </c>
      <c r="M1354" t="s">
        <v>4109</v>
      </c>
      <c r="N1354" t="s">
        <v>4109</v>
      </c>
      <c r="O1354" t="s">
        <v>4109</v>
      </c>
      <c r="P1354" t="s">
        <v>4109</v>
      </c>
      <c r="Q1354" t="s">
        <v>4109</v>
      </c>
      <c r="R1354" t="s">
        <v>4109</v>
      </c>
      <c r="S1354" t="s">
        <v>4109</v>
      </c>
      <c r="T1354" t="s">
        <v>4109</v>
      </c>
      <c r="U1354">
        <v>56</v>
      </c>
      <c r="V1354" t="s">
        <v>4109</v>
      </c>
      <c r="W1354" t="s">
        <v>4109</v>
      </c>
      <c r="X1354" t="s">
        <v>4109</v>
      </c>
      <c r="Y1354" t="s">
        <v>4109</v>
      </c>
      <c r="Z1354" s="4">
        <f t="shared" si="21"/>
        <v>0.05</v>
      </c>
    </row>
    <row r="1355" spans="2:26" x14ac:dyDescent="0.25">
      <c r="B1355" t="s">
        <v>5257</v>
      </c>
      <c r="C1355" t="s">
        <v>846</v>
      </c>
      <c r="D1355" t="s">
        <v>2882</v>
      </c>
      <c r="E1355" t="s">
        <v>626</v>
      </c>
      <c r="F1355" t="s">
        <v>4109</v>
      </c>
      <c r="G1355" t="s">
        <v>4109</v>
      </c>
      <c r="H1355" t="s">
        <v>4109</v>
      </c>
      <c r="I1355" t="s">
        <v>4109</v>
      </c>
      <c r="J1355" t="s">
        <v>4109</v>
      </c>
      <c r="K1355" t="s">
        <v>4109</v>
      </c>
      <c r="L1355" t="s">
        <v>4109</v>
      </c>
      <c r="M1355" t="s">
        <v>4109</v>
      </c>
      <c r="N1355" t="s">
        <v>4109</v>
      </c>
      <c r="O1355" t="s">
        <v>4109</v>
      </c>
      <c r="P1355" t="s">
        <v>4109</v>
      </c>
      <c r="Q1355" t="s">
        <v>4109</v>
      </c>
      <c r="R1355" t="s">
        <v>4109</v>
      </c>
      <c r="S1355" t="s">
        <v>4109</v>
      </c>
      <c r="T1355" t="s">
        <v>4109</v>
      </c>
      <c r="U1355" t="s">
        <v>4109</v>
      </c>
      <c r="V1355">
        <v>4.5999999999999996</v>
      </c>
      <c r="W1355" t="s">
        <v>4109</v>
      </c>
      <c r="X1355" t="s">
        <v>4109</v>
      </c>
      <c r="Y1355" t="s">
        <v>4109</v>
      </c>
      <c r="Z1355" s="4">
        <f t="shared" si="21"/>
        <v>0.05</v>
      </c>
    </row>
    <row r="1356" spans="2:26" x14ac:dyDescent="0.25">
      <c r="B1356" t="s">
        <v>5257</v>
      </c>
      <c r="C1356" t="s">
        <v>846</v>
      </c>
      <c r="D1356" t="s">
        <v>2873</v>
      </c>
      <c r="E1356" t="s">
        <v>404</v>
      </c>
      <c r="F1356" t="s">
        <v>4109</v>
      </c>
      <c r="G1356" t="s">
        <v>4109</v>
      </c>
      <c r="H1356" t="s">
        <v>4109</v>
      </c>
      <c r="I1356" t="s">
        <v>4109</v>
      </c>
      <c r="J1356" t="s">
        <v>4109</v>
      </c>
      <c r="K1356" t="s">
        <v>4109</v>
      </c>
      <c r="L1356" t="s">
        <v>4109</v>
      </c>
      <c r="M1356" t="s">
        <v>4109</v>
      </c>
      <c r="N1356" t="s">
        <v>4109</v>
      </c>
      <c r="O1356" t="s">
        <v>4109</v>
      </c>
      <c r="P1356" t="s">
        <v>4109</v>
      </c>
      <c r="Q1356" t="s">
        <v>4109</v>
      </c>
      <c r="R1356" t="s">
        <v>4109</v>
      </c>
      <c r="S1356" t="s">
        <v>4109</v>
      </c>
      <c r="T1356">
        <v>3.7</v>
      </c>
      <c r="U1356" t="s">
        <v>4109</v>
      </c>
      <c r="V1356" t="s">
        <v>4109</v>
      </c>
      <c r="W1356" t="s">
        <v>4109</v>
      </c>
      <c r="X1356" t="s">
        <v>4109</v>
      </c>
      <c r="Y1356" t="s">
        <v>4109</v>
      </c>
      <c r="Z1356" s="4">
        <f t="shared" si="21"/>
        <v>0.05</v>
      </c>
    </row>
    <row r="1357" spans="2:26" x14ac:dyDescent="0.25">
      <c r="B1357" t="s">
        <v>5257</v>
      </c>
      <c r="C1357" t="s">
        <v>846</v>
      </c>
      <c r="D1357" t="s">
        <v>1606</v>
      </c>
      <c r="E1357" t="s">
        <v>4511</v>
      </c>
      <c r="F1357" t="s">
        <v>4109</v>
      </c>
      <c r="G1357" t="s">
        <v>4109</v>
      </c>
      <c r="H1357" t="s">
        <v>4109</v>
      </c>
      <c r="I1357" t="s">
        <v>4109</v>
      </c>
      <c r="J1357" t="s">
        <v>4109</v>
      </c>
      <c r="K1357" t="s">
        <v>4109</v>
      </c>
      <c r="L1357">
        <v>39.299999999999997</v>
      </c>
      <c r="M1357" t="s">
        <v>4109</v>
      </c>
      <c r="N1357" t="s">
        <v>4109</v>
      </c>
      <c r="O1357" t="s">
        <v>4109</v>
      </c>
      <c r="P1357" t="s">
        <v>4109</v>
      </c>
      <c r="Q1357" t="s">
        <v>4109</v>
      </c>
      <c r="R1357" t="s">
        <v>4109</v>
      </c>
      <c r="S1357" t="s">
        <v>4109</v>
      </c>
      <c r="T1357" t="s">
        <v>4109</v>
      </c>
      <c r="U1357" t="s">
        <v>4109</v>
      </c>
      <c r="V1357" t="s">
        <v>4109</v>
      </c>
      <c r="W1357" t="s">
        <v>4109</v>
      </c>
      <c r="X1357" t="s">
        <v>4109</v>
      </c>
      <c r="Y1357" t="s">
        <v>4109</v>
      </c>
      <c r="Z1357" s="4">
        <f t="shared" si="21"/>
        <v>0.05</v>
      </c>
    </row>
    <row r="1358" spans="2:26" x14ac:dyDescent="0.25">
      <c r="B1358" t="s">
        <v>5257</v>
      </c>
      <c r="C1358" t="s">
        <v>846</v>
      </c>
      <c r="D1358" t="s">
        <v>2168</v>
      </c>
      <c r="E1358" t="s">
        <v>1870</v>
      </c>
      <c r="F1358" t="s">
        <v>4109</v>
      </c>
      <c r="G1358" t="s">
        <v>4109</v>
      </c>
      <c r="H1358" t="s">
        <v>4109</v>
      </c>
      <c r="I1358" t="s">
        <v>4109</v>
      </c>
      <c r="J1358" t="s">
        <v>4109</v>
      </c>
      <c r="K1358" t="s">
        <v>4109</v>
      </c>
      <c r="L1358" t="s">
        <v>4109</v>
      </c>
      <c r="M1358" t="s">
        <v>4109</v>
      </c>
      <c r="N1358" t="s">
        <v>4109</v>
      </c>
      <c r="O1358" t="s">
        <v>4109</v>
      </c>
      <c r="P1358" t="s">
        <v>4109</v>
      </c>
      <c r="Q1358" t="s">
        <v>4109</v>
      </c>
      <c r="R1358" t="s">
        <v>4109</v>
      </c>
      <c r="S1358" t="s">
        <v>4109</v>
      </c>
      <c r="T1358" t="s">
        <v>4109</v>
      </c>
      <c r="U1358" t="s">
        <v>4109</v>
      </c>
      <c r="V1358" t="s">
        <v>4109</v>
      </c>
      <c r="W1358" t="s">
        <v>4109</v>
      </c>
      <c r="X1358" t="s">
        <v>4109</v>
      </c>
      <c r="Y1358" t="s">
        <v>4109</v>
      </c>
      <c r="Z1358" s="4">
        <f t="shared" si="21"/>
        <v>0</v>
      </c>
    </row>
    <row r="1359" spans="2:26" x14ac:dyDescent="0.25">
      <c r="B1359" t="s">
        <v>5257</v>
      </c>
      <c r="C1359" t="s">
        <v>846</v>
      </c>
      <c r="D1359" t="s">
        <v>2081</v>
      </c>
      <c r="E1359" t="s">
        <v>1391</v>
      </c>
      <c r="F1359" t="s">
        <v>4109</v>
      </c>
      <c r="G1359" t="s">
        <v>4109</v>
      </c>
      <c r="H1359" t="s">
        <v>4109</v>
      </c>
      <c r="I1359" t="s">
        <v>4109</v>
      </c>
      <c r="J1359" t="s">
        <v>4109</v>
      </c>
      <c r="K1359" t="s">
        <v>4109</v>
      </c>
      <c r="L1359" t="s">
        <v>4109</v>
      </c>
      <c r="M1359" t="s">
        <v>4109</v>
      </c>
      <c r="N1359" t="s">
        <v>4109</v>
      </c>
      <c r="O1359" t="s">
        <v>4109</v>
      </c>
      <c r="P1359" t="s">
        <v>4109</v>
      </c>
      <c r="Q1359" t="s">
        <v>4109</v>
      </c>
      <c r="R1359" t="s">
        <v>4109</v>
      </c>
      <c r="S1359" t="s">
        <v>4109</v>
      </c>
      <c r="T1359" t="s">
        <v>4109</v>
      </c>
      <c r="U1359" t="s">
        <v>4109</v>
      </c>
      <c r="V1359" t="s">
        <v>4109</v>
      </c>
      <c r="W1359" t="s">
        <v>4109</v>
      </c>
      <c r="X1359" t="s">
        <v>4109</v>
      </c>
      <c r="Y1359" t="s">
        <v>4109</v>
      </c>
      <c r="Z1359" s="4">
        <f t="shared" si="21"/>
        <v>0</v>
      </c>
    </row>
    <row r="1360" spans="2:26" x14ac:dyDescent="0.25">
      <c r="B1360" t="s">
        <v>5257</v>
      </c>
      <c r="C1360" t="s">
        <v>846</v>
      </c>
      <c r="D1360" t="s">
        <v>4515</v>
      </c>
      <c r="E1360" t="s">
        <v>5119</v>
      </c>
      <c r="F1360" t="s">
        <v>4109</v>
      </c>
      <c r="G1360" t="s">
        <v>4109</v>
      </c>
      <c r="H1360" t="s">
        <v>4109</v>
      </c>
      <c r="I1360" t="s">
        <v>4109</v>
      </c>
      <c r="J1360" t="s">
        <v>4109</v>
      </c>
      <c r="K1360" t="s">
        <v>4109</v>
      </c>
      <c r="L1360" t="s">
        <v>4109</v>
      </c>
      <c r="M1360" t="s">
        <v>4109</v>
      </c>
      <c r="N1360" t="s">
        <v>4109</v>
      </c>
      <c r="O1360" t="s">
        <v>4109</v>
      </c>
      <c r="P1360" t="s">
        <v>4109</v>
      </c>
      <c r="Q1360" t="s">
        <v>4109</v>
      </c>
      <c r="R1360" t="s">
        <v>4109</v>
      </c>
      <c r="S1360" t="s">
        <v>4109</v>
      </c>
      <c r="T1360" t="s">
        <v>4109</v>
      </c>
      <c r="U1360" t="s">
        <v>4109</v>
      </c>
      <c r="V1360" t="s">
        <v>4109</v>
      </c>
      <c r="W1360" t="s">
        <v>4109</v>
      </c>
      <c r="X1360" t="s">
        <v>4109</v>
      </c>
      <c r="Y1360" t="s">
        <v>4109</v>
      </c>
      <c r="Z1360" s="4">
        <f t="shared" si="21"/>
        <v>0</v>
      </c>
    </row>
    <row r="1361" spans="2:26" x14ac:dyDescent="0.25">
      <c r="B1361" t="s">
        <v>5257</v>
      </c>
      <c r="C1361" t="s">
        <v>846</v>
      </c>
      <c r="D1361" t="s">
        <v>3980</v>
      </c>
      <c r="E1361" t="s">
        <v>3260</v>
      </c>
      <c r="F1361" t="s">
        <v>4109</v>
      </c>
      <c r="G1361" t="s">
        <v>4109</v>
      </c>
      <c r="H1361" t="s">
        <v>4109</v>
      </c>
      <c r="I1361" t="s">
        <v>4109</v>
      </c>
      <c r="J1361" t="s">
        <v>4109</v>
      </c>
      <c r="K1361" t="s">
        <v>4109</v>
      </c>
      <c r="L1361" t="s">
        <v>4109</v>
      </c>
      <c r="M1361" t="s">
        <v>4109</v>
      </c>
      <c r="N1361" t="s">
        <v>4109</v>
      </c>
      <c r="O1361" t="s">
        <v>4109</v>
      </c>
      <c r="P1361" t="s">
        <v>4109</v>
      </c>
      <c r="Q1361" t="s">
        <v>4109</v>
      </c>
      <c r="R1361" t="s">
        <v>4109</v>
      </c>
      <c r="S1361" t="s">
        <v>4109</v>
      </c>
      <c r="T1361" t="s">
        <v>4109</v>
      </c>
      <c r="U1361" t="s">
        <v>4109</v>
      </c>
      <c r="V1361" t="s">
        <v>4109</v>
      </c>
      <c r="W1361" t="s">
        <v>4109</v>
      </c>
      <c r="X1361" t="s">
        <v>4109</v>
      </c>
      <c r="Y1361" t="s">
        <v>4109</v>
      </c>
      <c r="Z1361" s="4">
        <f t="shared" si="21"/>
        <v>0</v>
      </c>
    </row>
    <row r="1362" spans="2:26" x14ac:dyDescent="0.25">
      <c r="B1362" t="s">
        <v>5257</v>
      </c>
      <c r="C1362" t="s">
        <v>846</v>
      </c>
      <c r="D1362" t="s">
        <v>1514</v>
      </c>
      <c r="E1362" t="s">
        <v>4824</v>
      </c>
      <c r="F1362" t="s">
        <v>4109</v>
      </c>
      <c r="G1362" t="s">
        <v>4109</v>
      </c>
      <c r="H1362" t="s">
        <v>4109</v>
      </c>
      <c r="I1362" t="s">
        <v>4109</v>
      </c>
      <c r="J1362" t="s">
        <v>4109</v>
      </c>
      <c r="K1362" t="s">
        <v>4109</v>
      </c>
      <c r="L1362" t="s">
        <v>4109</v>
      </c>
      <c r="M1362" t="s">
        <v>4109</v>
      </c>
      <c r="N1362" t="s">
        <v>4109</v>
      </c>
      <c r="O1362" t="s">
        <v>4109</v>
      </c>
      <c r="P1362" t="s">
        <v>4109</v>
      </c>
      <c r="Q1362" t="s">
        <v>4109</v>
      </c>
      <c r="R1362" t="s">
        <v>4109</v>
      </c>
      <c r="S1362" t="s">
        <v>4109</v>
      </c>
      <c r="T1362" t="s">
        <v>4109</v>
      </c>
      <c r="U1362" t="s">
        <v>4109</v>
      </c>
      <c r="V1362" t="s">
        <v>4109</v>
      </c>
      <c r="W1362" t="s">
        <v>4109</v>
      </c>
      <c r="X1362" t="s">
        <v>4109</v>
      </c>
      <c r="Y1362" t="s">
        <v>4109</v>
      </c>
      <c r="Z1362" s="4">
        <f t="shared" si="21"/>
        <v>0</v>
      </c>
    </row>
    <row r="1363" spans="2:26" x14ac:dyDescent="0.25">
      <c r="B1363" t="s">
        <v>5257</v>
      </c>
      <c r="C1363" t="s">
        <v>846</v>
      </c>
      <c r="D1363" t="s">
        <v>3708</v>
      </c>
      <c r="E1363" t="s">
        <v>3490</v>
      </c>
      <c r="F1363" t="s">
        <v>4109</v>
      </c>
      <c r="G1363" t="s">
        <v>4109</v>
      </c>
      <c r="H1363" t="s">
        <v>4109</v>
      </c>
      <c r="I1363" t="s">
        <v>4109</v>
      </c>
      <c r="J1363" t="s">
        <v>4109</v>
      </c>
      <c r="K1363" t="s">
        <v>4109</v>
      </c>
      <c r="L1363" t="s">
        <v>4109</v>
      </c>
      <c r="M1363" t="s">
        <v>4109</v>
      </c>
      <c r="N1363" t="s">
        <v>4109</v>
      </c>
      <c r="O1363" t="s">
        <v>4109</v>
      </c>
      <c r="P1363" t="s">
        <v>4109</v>
      </c>
      <c r="Q1363" t="s">
        <v>4109</v>
      </c>
      <c r="R1363" t="s">
        <v>4109</v>
      </c>
      <c r="S1363" t="s">
        <v>4109</v>
      </c>
      <c r="T1363" t="s">
        <v>4109</v>
      </c>
      <c r="U1363" t="s">
        <v>4109</v>
      </c>
      <c r="V1363" t="s">
        <v>4109</v>
      </c>
      <c r="W1363" t="s">
        <v>4109</v>
      </c>
      <c r="X1363" t="s">
        <v>4109</v>
      </c>
      <c r="Y1363" t="s">
        <v>4109</v>
      </c>
      <c r="Z1363" s="4">
        <f t="shared" si="21"/>
        <v>0</v>
      </c>
    </row>
    <row r="1364" spans="2:26" x14ac:dyDescent="0.25">
      <c r="B1364" t="s">
        <v>5257</v>
      </c>
      <c r="C1364" t="s">
        <v>846</v>
      </c>
      <c r="D1364" t="s">
        <v>2613</v>
      </c>
      <c r="E1364" t="s">
        <v>4474</v>
      </c>
      <c r="F1364" t="s">
        <v>4109</v>
      </c>
      <c r="G1364" t="s">
        <v>4109</v>
      </c>
      <c r="H1364" t="s">
        <v>4109</v>
      </c>
      <c r="I1364" t="s">
        <v>4109</v>
      </c>
      <c r="J1364" t="s">
        <v>4109</v>
      </c>
      <c r="K1364" t="s">
        <v>4109</v>
      </c>
      <c r="L1364" t="s">
        <v>4109</v>
      </c>
      <c r="M1364" t="s">
        <v>4109</v>
      </c>
      <c r="N1364" t="s">
        <v>4109</v>
      </c>
      <c r="O1364" t="s">
        <v>4109</v>
      </c>
      <c r="P1364" t="s">
        <v>4109</v>
      </c>
      <c r="Q1364" t="s">
        <v>4109</v>
      </c>
      <c r="R1364" t="s">
        <v>4109</v>
      </c>
      <c r="S1364" t="s">
        <v>4109</v>
      </c>
      <c r="T1364" t="s">
        <v>4109</v>
      </c>
      <c r="U1364" t="s">
        <v>4109</v>
      </c>
      <c r="V1364" t="s">
        <v>4109</v>
      </c>
      <c r="W1364" t="s">
        <v>4109</v>
      </c>
      <c r="X1364" t="s">
        <v>4109</v>
      </c>
      <c r="Y1364" t="s">
        <v>4109</v>
      </c>
      <c r="Z1364" s="4">
        <f t="shared" si="21"/>
        <v>0</v>
      </c>
    </row>
    <row r="1365" spans="2:26" x14ac:dyDescent="0.25">
      <c r="B1365" t="s">
        <v>5257</v>
      </c>
      <c r="C1365" t="s">
        <v>846</v>
      </c>
      <c r="D1365" t="s">
        <v>2250</v>
      </c>
      <c r="E1365" t="s">
        <v>4340</v>
      </c>
      <c r="F1365" t="s">
        <v>4109</v>
      </c>
      <c r="G1365" t="s">
        <v>4109</v>
      </c>
      <c r="H1365" t="s">
        <v>4109</v>
      </c>
      <c r="I1365" t="s">
        <v>4109</v>
      </c>
      <c r="J1365" t="s">
        <v>4109</v>
      </c>
      <c r="K1365" t="s">
        <v>4109</v>
      </c>
      <c r="L1365" t="s">
        <v>4109</v>
      </c>
      <c r="M1365" t="s">
        <v>4109</v>
      </c>
      <c r="N1365" t="s">
        <v>4109</v>
      </c>
      <c r="O1365" t="s">
        <v>4109</v>
      </c>
      <c r="P1365" t="s">
        <v>4109</v>
      </c>
      <c r="Q1365" t="s">
        <v>4109</v>
      </c>
      <c r="R1365" t="s">
        <v>4109</v>
      </c>
      <c r="S1365" t="s">
        <v>4109</v>
      </c>
      <c r="T1365" t="s">
        <v>4109</v>
      </c>
      <c r="U1365" t="s">
        <v>4109</v>
      </c>
      <c r="V1365" t="s">
        <v>4109</v>
      </c>
      <c r="W1365" t="s">
        <v>4109</v>
      </c>
      <c r="X1365" t="s">
        <v>4109</v>
      </c>
      <c r="Y1365" t="s">
        <v>4109</v>
      </c>
      <c r="Z1365" s="4">
        <f t="shared" si="21"/>
        <v>0</v>
      </c>
    </row>
    <row r="1366" spans="2:26" x14ac:dyDescent="0.25">
      <c r="B1366" t="s">
        <v>5257</v>
      </c>
      <c r="C1366" t="s">
        <v>846</v>
      </c>
      <c r="D1366" t="s">
        <v>4770</v>
      </c>
      <c r="E1366" t="s">
        <v>4889</v>
      </c>
      <c r="F1366" t="s">
        <v>4109</v>
      </c>
      <c r="G1366" t="s">
        <v>4109</v>
      </c>
      <c r="H1366" t="s">
        <v>4109</v>
      </c>
      <c r="I1366" t="s">
        <v>4109</v>
      </c>
      <c r="J1366" t="s">
        <v>4109</v>
      </c>
      <c r="K1366" t="s">
        <v>4109</v>
      </c>
      <c r="L1366" t="s">
        <v>4109</v>
      </c>
      <c r="M1366" t="s">
        <v>4109</v>
      </c>
      <c r="N1366" t="s">
        <v>4109</v>
      </c>
      <c r="O1366" t="s">
        <v>4109</v>
      </c>
      <c r="P1366" t="s">
        <v>4109</v>
      </c>
      <c r="Q1366" t="s">
        <v>4109</v>
      </c>
      <c r="R1366" t="s">
        <v>4109</v>
      </c>
      <c r="S1366" t="s">
        <v>4109</v>
      </c>
      <c r="T1366" t="s">
        <v>4109</v>
      </c>
      <c r="U1366" t="s">
        <v>4109</v>
      </c>
      <c r="V1366" t="s">
        <v>4109</v>
      </c>
      <c r="W1366" t="s">
        <v>4109</v>
      </c>
      <c r="X1366" t="s">
        <v>4109</v>
      </c>
      <c r="Y1366" t="s">
        <v>4109</v>
      </c>
      <c r="Z1366" s="4">
        <f t="shared" si="21"/>
        <v>0</v>
      </c>
    </row>
    <row r="1367" spans="2:26" x14ac:dyDescent="0.25">
      <c r="B1367" t="s">
        <v>5257</v>
      </c>
      <c r="C1367" t="s">
        <v>846</v>
      </c>
      <c r="D1367" t="s">
        <v>45</v>
      </c>
      <c r="E1367" t="s">
        <v>23</v>
      </c>
      <c r="F1367" t="s">
        <v>4109</v>
      </c>
      <c r="G1367" t="s">
        <v>4109</v>
      </c>
      <c r="H1367" t="s">
        <v>4109</v>
      </c>
      <c r="I1367" t="s">
        <v>4109</v>
      </c>
      <c r="J1367" t="s">
        <v>4109</v>
      </c>
      <c r="K1367" t="s">
        <v>4109</v>
      </c>
      <c r="L1367" t="s">
        <v>4109</v>
      </c>
      <c r="M1367" t="s">
        <v>4109</v>
      </c>
      <c r="N1367" t="s">
        <v>4109</v>
      </c>
      <c r="O1367" t="s">
        <v>4109</v>
      </c>
      <c r="P1367" t="s">
        <v>4109</v>
      </c>
      <c r="Q1367" t="s">
        <v>4109</v>
      </c>
      <c r="R1367" t="s">
        <v>4109</v>
      </c>
      <c r="S1367" t="s">
        <v>4109</v>
      </c>
      <c r="T1367" t="s">
        <v>4109</v>
      </c>
      <c r="U1367" t="s">
        <v>4109</v>
      </c>
      <c r="V1367" t="s">
        <v>4109</v>
      </c>
      <c r="W1367" t="s">
        <v>4109</v>
      </c>
      <c r="X1367" t="s">
        <v>4109</v>
      </c>
      <c r="Y1367" t="s">
        <v>4109</v>
      </c>
      <c r="Z1367" s="4">
        <f t="shared" si="21"/>
        <v>0</v>
      </c>
    </row>
    <row r="1368" spans="2:26" x14ac:dyDescent="0.25">
      <c r="B1368" t="s">
        <v>5257</v>
      </c>
      <c r="C1368" t="s">
        <v>846</v>
      </c>
      <c r="D1368" t="s">
        <v>1323</v>
      </c>
      <c r="E1368" t="s">
        <v>105</v>
      </c>
      <c r="F1368" t="s">
        <v>4109</v>
      </c>
      <c r="G1368" t="s">
        <v>4109</v>
      </c>
      <c r="H1368" t="s">
        <v>4109</v>
      </c>
      <c r="I1368" t="s">
        <v>4109</v>
      </c>
      <c r="J1368" t="s">
        <v>4109</v>
      </c>
      <c r="K1368" t="s">
        <v>4109</v>
      </c>
      <c r="L1368" t="s">
        <v>4109</v>
      </c>
      <c r="M1368" t="s">
        <v>4109</v>
      </c>
      <c r="N1368" t="s">
        <v>4109</v>
      </c>
      <c r="O1368" t="s">
        <v>4109</v>
      </c>
      <c r="P1368" t="s">
        <v>4109</v>
      </c>
      <c r="Q1368" t="s">
        <v>4109</v>
      </c>
      <c r="R1368" t="s">
        <v>4109</v>
      </c>
      <c r="S1368" t="s">
        <v>4109</v>
      </c>
      <c r="T1368" t="s">
        <v>4109</v>
      </c>
      <c r="U1368" t="s">
        <v>4109</v>
      </c>
      <c r="V1368" t="s">
        <v>4109</v>
      </c>
      <c r="W1368" t="s">
        <v>4109</v>
      </c>
      <c r="X1368" t="s">
        <v>4109</v>
      </c>
      <c r="Y1368" t="s">
        <v>4109</v>
      </c>
      <c r="Z1368" s="4">
        <f t="shared" si="21"/>
        <v>0</v>
      </c>
    </row>
    <row r="1369" spans="2:26" x14ac:dyDescent="0.25">
      <c r="B1369" t="s">
        <v>5257</v>
      </c>
      <c r="C1369" t="s">
        <v>846</v>
      </c>
      <c r="D1369" t="s">
        <v>402</v>
      </c>
      <c r="E1369" t="s">
        <v>2456</v>
      </c>
      <c r="F1369" t="s">
        <v>4109</v>
      </c>
      <c r="G1369" t="s">
        <v>4109</v>
      </c>
      <c r="H1369" t="s">
        <v>4109</v>
      </c>
      <c r="I1369" t="s">
        <v>4109</v>
      </c>
      <c r="J1369" t="s">
        <v>4109</v>
      </c>
      <c r="K1369" t="s">
        <v>4109</v>
      </c>
      <c r="L1369" t="s">
        <v>4109</v>
      </c>
      <c r="M1369" t="s">
        <v>4109</v>
      </c>
      <c r="N1369" t="s">
        <v>4109</v>
      </c>
      <c r="O1369" t="s">
        <v>4109</v>
      </c>
      <c r="P1369" t="s">
        <v>4109</v>
      </c>
      <c r="Q1369" t="s">
        <v>4109</v>
      </c>
      <c r="R1369" t="s">
        <v>4109</v>
      </c>
      <c r="S1369" t="s">
        <v>4109</v>
      </c>
      <c r="T1369" t="s">
        <v>4109</v>
      </c>
      <c r="U1369" t="s">
        <v>4109</v>
      </c>
      <c r="V1369" t="s">
        <v>4109</v>
      </c>
      <c r="W1369" t="s">
        <v>4109</v>
      </c>
      <c r="X1369" t="s">
        <v>4109</v>
      </c>
      <c r="Y1369" t="s">
        <v>4109</v>
      </c>
      <c r="Z1369" s="4">
        <f t="shared" si="21"/>
        <v>0</v>
      </c>
    </row>
    <row r="1370" spans="2:26" x14ac:dyDescent="0.25">
      <c r="B1370" t="s">
        <v>5257</v>
      </c>
      <c r="C1370" t="s">
        <v>846</v>
      </c>
      <c r="D1370" t="s">
        <v>1477</v>
      </c>
      <c r="E1370" t="s">
        <v>2943</v>
      </c>
      <c r="F1370" t="s">
        <v>4109</v>
      </c>
      <c r="G1370" t="s">
        <v>4109</v>
      </c>
      <c r="H1370" t="s">
        <v>4109</v>
      </c>
      <c r="I1370" t="s">
        <v>4109</v>
      </c>
      <c r="J1370" t="s">
        <v>4109</v>
      </c>
      <c r="K1370" t="s">
        <v>4109</v>
      </c>
      <c r="L1370" t="s">
        <v>4109</v>
      </c>
      <c r="M1370" t="s">
        <v>4109</v>
      </c>
      <c r="N1370" t="s">
        <v>4109</v>
      </c>
      <c r="O1370" t="s">
        <v>4109</v>
      </c>
      <c r="P1370" t="s">
        <v>4109</v>
      </c>
      <c r="Q1370" t="s">
        <v>4109</v>
      </c>
      <c r="R1370" t="s">
        <v>4109</v>
      </c>
      <c r="S1370" t="s">
        <v>4109</v>
      </c>
      <c r="T1370" t="s">
        <v>4109</v>
      </c>
      <c r="U1370" t="s">
        <v>4109</v>
      </c>
      <c r="V1370" t="s">
        <v>4109</v>
      </c>
      <c r="W1370" t="s">
        <v>4109</v>
      </c>
      <c r="X1370" t="s">
        <v>4109</v>
      </c>
      <c r="Y1370" t="s">
        <v>4109</v>
      </c>
      <c r="Z1370" s="4">
        <f t="shared" si="21"/>
        <v>0</v>
      </c>
    </row>
    <row r="1371" spans="2:26" x14ac:dyDescent="0.25">
      <c r="B1371" t="s">
        <v>5257</v>
      </c>
      <c r="C1371" t="s">
        <v>846</v>
      </c>
      <c r="D1371" t="s">
        <v>4404</v>
      </c>
      <c r="E1371" t="s">
        <v>2138</v>
      </c>
      <c r="F1371" t="s">
        <v>4109</v>
      </c>
      <c r="G1371" t="s">
        <v>4109</v>
      </c>
      <c r="H1371" t="s">
        <v>4109</v>
      </c>
      <c r="I1371" t="s">
        <v>4109</v>
      </c>
      <c r="J1371" t="s">
        <v>4109</v>
      </c>
      <c r="K1371" t="s">
        <v>4109</v>
      </c>
      <c r="L1371" t="s">
        <v>4109</v>
      </c>
      <c r="M1371" t="s">
        <v>4109</v>
      </c>
      <c r="N1371" t="s">
        <v>4109</v>
      </c>
      <c r="O1371" t="s">
        <v>4109</v>
      </c>
      <c r="P1371" t="s">
        <v>4109</v>
      </c>
      <c r="Q1371" t="s">
        <v>4109</v>
      </c>
      <c r="R1371" t="s">
        <v>4109</v>
      </c>
      <c r="S1371" t="s">
        <v>4109</v>
      </c>
      <c r="T1371" t="s">
        <v>4109</v>
      </c>
      <c r="U1371" t="s">
        <v>4109</v>
      </c>
      <c r="V1371" t="s">
        <v>4109</v>
      </c>
      <c r="W1371" t="s">
        <v>4109</v>
      </c>
      <c r="X1371" t="s">
        <v>4109</v>
      </c>
      <c r="Y1371" t="s">
        <v>4109</v>
      </c>
      <c r="Z1371" s="4">
        <f t="shared" si="21"/>
        <v>0</v>
      </c>
    </row>
    <row r="1372" spans="2:26" x14ac:dyDescent="0.25">
      <c r="B1372" t="s">
        <v>5257</v>
      </c>
      <c r="C1372" t="s">
        <v>846</v>
      </c>
      <c r="D1372" t="s">
        <v>3279</v>
      </c>
      <c r="E1372" t="s">
        <v>2145</v>
      </c>
      <c r="F1372" t="s">
        <v>4109</v>
      </c>
      <c r="G1372" t="s">
        <v>4109</v>
      </c>
      <c r="H1372" t="s">
        <v>4109</v>
      </c>
      <c r="I1372" t="s">
        <v>4109</v>
      </c>
      <c r="J1372" t="s">
        <v>4109</v>
      </c>
      <c r="K1372" t="s">
        <v>4109</v>
      </c>
      <c r="L1372" t="s">
        <v>4109</v>
      </c>
      <c r="M1372" t="s">
        <v>4109</v>
      </c>
      <c r="N1372" t="s">
        <v>4109</v>
      </c>
      <c r="O1372" t="s">
        <v>4109</v>
      </c>
      <c r="P1372" t="s">
        <v>4109</v>
      </c>
      <c r="Q1372" t="s">
        <v>4109</v>
      </c>
      <c r="R1372" t="s">
        <v>4109</v>
      </c>
      <c r="S1372" t="s">
        <v>4109</v>
      </c>
      <c r="T1372" t="s">
        <v>4109</v>
      </c>
      <c r="U1372" t="s">
        <v>4109</v>
      </c>
      <c r="V1372" t="s">
        <v>4109</v>
      </c>
      <c r="W1372" t="s">
        <v>4109</v>
      </c>
      <c r="X1372" t="s">
        <v>4109</v>
      </c>
      <c r="Y1372" t="s">
        <v>4109</v>
      </c>
      <c r="Z1372" s="4">
        <f t="shared" si="21"/>
        <v>0</v>
      </c>
    </row>
    <row r="1373" spans="2:26" x14ac:dyDescent="0.25">
      <c r="B1373" t="s">
        <v>5257</v>
      </c>
      <c r="C1373" t="s">
        <v>846</v>
      </c>
      <c r="D1373" t="s">
        <v>2878</v>
      </c>
      <c r="E1373" t="s">
        <v>3259</v>
      </c>
      <c r="F1373" t="s">
        <v>4109</v>
      </c>
      <c r="G1373" t="s">
        <v>4109</v>
      </c>
      <c r="H1373" t="s">
        <v>4109</v>
      </c>
      <c r="I1373" t="s">
        <v>4109</v>
      </c>
      <c r="J1373" t="s">
        <v>4109</v>
      </c>
      <c r="K1373" t="s">
        <v>4109</v>
      </c>
      <c r="L1373" t="s">
        <v>4109</v>
      </c>
      <c r="M1373" t="s">
        <v>4109</v>
      </c>
      <c r="N1373" t="s">
        <v>4109</v>
      </c>
      <c r="O1373" t="s">
        <v>4109</v>
      </c>
      <c r="P1373" t="s">
        <v>4109</v>
      </c>
      <c r="Q1373" t="s">
        <v>4109</v>
      </c>
      <c r="R1373" t="s">
        <v>4109</v>
      </c>
      <c r="S1373" t="s">
        <v>4109</v>
      </c>
      <c r="T1373" t="s">
        <v>4109</v>
      </c>
      <c r="U1373" t="s">
        <v>4109</v>
      </c>
      <c r="V1373" t="s">
        <v>4109</v>
      </c>
      <c r="W1373" t="s">
        <v>4109</v>
      </c>
      <c r="X1373" t="s">
        <v>4109</v>
      </c>
      <c r="Y1373" t="s">
        <v>4109</v>
      </c>
      <c r="Z1373" s="4">
        <f t="shared" si="21"/>
        <v>0</v>
      </c>
    </row>
    <row r="1374" spans="2:26" x14ac:dyDescent="0.25">
      <c r="B1374" t="s">
        <v>5257</v>
      </c>
      <c r="C1374" t="s">
        <v>846</v>
      </c>
      <c r="D1374" t="s">
        <v>5252</v>
      </c>
      <c r="E1374" t="s">
        <v>3329</v>
      </c>
      <c r="F1374" t="s">
        <v>4109</v>
      </c>
      <c r="G1374" t="s">
        <v>4109</v>
      </c>
      <c r="H1374" t="s">
        <v>4109</v>
      </c>
      <c r="I1374" t="s">
        <v>4109</v>
      </c>
      <c r="J1374" t="s">
        <v>4109</v>
      </c>
      <c r="K1374" t="s">
        <v>4109</v>
      </c>
      <c r="L1374" t="s">
        <v>4109</v>
      </c>
      <c r="M1374" t="s">
        <v>4109</v>
      </c>
      <c r="N1374" t="s">
        <v>4109</v>
      </c>
      <c r="O1374" t="s">
        <v>4109</v>
      </c>
      <c r="P1374" t="s">
        <v>4109</v>
      </c>
      <c r="Q1374" t="s">
        <v>4109</v>
      </c>
      <c r="R1374" t="s">
        <v>4109</v>
      </c>
      <c r="S1374" t="s">
        <v>4109</v>
      </c>
      <c r="T1374" t="s">
        <v>4109</v>
      </c>
      <c r="U1374" t="s">
        <v>4109</v>
      </c>
      <c r="V1374" t="s">
        <v>4109</v>
      </c>
      <c r="W1374" t="s">
        <v>4109</v>
      </c>
      <c r="X1374" t="s">
        <v>4109</v>
      </c>
      <c r="Y1374" t="s">
        <v>4109</v>
      </c>
      <c r="Z1374" s="4">
        <f t="shared" si="21"/>
        <v>0</v>
      </c>
    </row>
    <row r="1375" spans="2:26" x14ac:dyDescent="0.25">
      <c r="B1375" t="s">
        <v>5257</v>
      </c>
      <c r="C1375" t="s">
        <v>846</v>
      </c>
      <c r="D1375" t="s">
        <v>5069</v>
      </c>
      <c r="E1375" t="s">
        <v>1351</v>
      </c>
      <c r="F1375" t="s">
        <v>4109</v>
      </c>
      <c r="G1375" t="s">
        <v>4109</v>
      </c>
      <c r="H1375" t="s">
        <v>4109</v>
      </c>
      <c r="I1375" t="s">
        <v>4109</v>
      </c>
      <c r="J1375" t="s">
        <v>4109</v>
      </c>
      <c r="K1375" t="s">
        <v>4109</v>
      </c>
      <c r="L1375" t="s">
        <v>4109</v>
      </c>
      <c r="M1375" t="s">
        <v>4109</v>
      </c>
      <c r="N1375" t="s">
        <v>4109</v>
      </c>
      <c r="O1375" t="s">
        <v>4109</v>
      </c>
      <c r="P1375" t="s">
        <v>4109</v>
      </c>
      <c r="Q1375" t="s">
        <v>4109</v>
      </c>
      <c r="R1375" t="s">
        <v>4109</v>
      </c>
      <c r="S1375" t="s">
        <v>4109</v>
      </c>
      <c r="T1375" t="s">
        <v>4109</v>
      </c>
      <c r="U1375" t="s">
        <v>4109</v>
      </c>
      <c r="V1375" t="s">
        <v>4109</v>
      </c>
      <c r="W1375" t="s">
        <v>4109</v>
      </c>
      <c r="X1375" t="s">
        <v>4109</v>
      </c>
      <c r="Y1375" t="s">
        <v>4109</v>
      </c>
      <c r="Z1375" s="4">
        <f t="shared" si="21"/>
        <v>0</v>
      </c>
    </row>
    <row r="1376" spans="2:26" x14ac:dyDescent="0.25">
      <c r="B1376" t="s">
        <v>5257</v>
      </c>
      <c r="C1376" t="s">
        <v>846</v>
      </c>
      <c r="D1376" t="s">
        <v>2721</v>
      </c>
      <c r="E1376" t="s">
        <v>1945</v>
      </c>
      <c r="F1376" t="s">
        <v>4109</v>
      </c>
      <c r="G1376" t="s">
        <v>4109</v>
      </c>
      <c r="H1376" t="s">
        <v>4109</v>
      </c>
      <c r="I1376" t="s">
        <v>4109</v>
      </c>
      <c r="J1376" t="s">
        <v>4109</v>
      </c>
      <c r="K1376" t="s">
        <v>4109</v>
      </c>
      <c r="L1376" t="s">
        <v>4109</v>
      </c>
      <c r="M1376" t="s">
        <v>4109</v>
      </c>
      <c r="N1376" t="s">
        <v>4109</v>
      </c>
      <c r="O1376" t="s">
        <v>4109</v>
      </c>
      <c r="P1376" t="s">
        <v>4109</v>
      </c>
      <c r="Q1376" t="s">
        <v>4109</v>
      </c>
      <c r="R1376" t="s">
        <v>4109</v>
      </c>
      <c r="S1376" t="s">
        <v>4109</v>
      </c>
      <c r="T1376" t="s">
        <v>4109</v>
      </c>
      <c r="U1376" t="s">
        <v>4109</v>
      </c>
      <c r="V1376" t="s">
        <v>4109</v>
      </c>
      <c r="W1376" t="s">
        <v>4109</v>
      </c>
      <c r="X1376" t="s">
        <v>4109</v>
      </c>
      <c r="Y1376" t="s">
        <v>4109</v>
      </c>
      <c r="Z1376" s="4">
        <f t="shared" si="21"/>
        <v>0</v>
      </c>
    </row>
    <row r="1377" spans="2:26" x14ac:dyDescent="0.25">
      <c r="B1377" t="s">
        <v>5257</v>
      </c>
      <c r="C1377" t="s">
        <v>846</v>
      </c>
      <c r="D1377" t="s">
        <v>4676</v>
      </c>
      <c r="E1377" t="s">
        <v>539</v>
      </c>
      <c r="F1377" t="s">
        <v>4109</v>
      </c>
      <c r="G1377" t="s">
        <v>4109</v>
      </c>
      <c r="H1377" t="s">
        <v>4109</v>
      </c>
      <c r="I1377" t="s">
        <v>4109</v>
      </c>
      <c r="J1377" t="s">
        <v>4109</v>
      </c>
      <c r="K1377" t="s">
        <v>4109</v>
      </c>
      <c r="L1377" t="s">
        <v>4109</v>
      </c>
      <c r="M1377" t="s">
        <v>4109</v>
      </c>
      <c r="N1377" t="s">
        <v>4109</v>
      </c>
      <c r="O1377" t="s">
        <v>4109</v>
      </c>
      <c r="P1377" t="s">
        <v>4109</v>
      </c>
      <c r="Q1377" t="s">
        <v>4109</v>
      </c>
      <c r="R1377" t="s">
        <v>4109</v>
      </c>
      <c r="S1377" t="s">
        <v>4109</v>
      </c>
      <c r="T1377" t="s">
        <v>4109</v>
      </c>
      <c r="U1377" t="s">
        <v>4109</v>
      </c>
      <c r="V1377" t="s">
        <v>4109</v>
      </c>
      <c r="W1377" t="s">
        <v>4109</v>
      </c>
      <c r="X1377" t="s">
        <v>4109</v>
      </c>
      <c r="Y1377" t="s">
        <v>4109</v>
      </c>
      <c r="Z1377" s="4">
        <f t="shared" si="21"/>
        <v>0</v>
      </c>
    </row>
    <row r="1378" spans="2:26" x14ac:dyDescent="0.25">
      <c r="B1378" t="s">
        <v>5257</v>
      </c>
      <c r="C1378" t="s">
        <v>846</v>
      </c>
      <c r="D1378" t="s">
        <v>2392</v>
      </c>
      <c r="E1378" t="s">
        <v>1015</v>
      </c>
      <c r="F1378" t="s">
        <v>4109</v>
      </c>
      <c r="G1378" t="s">
        <v>4109</v>
      </c>
      <c r="H1378" t="s">
        <v>4109</v>
      </c>
      <c r="I1378" t="s">
        <v>4109</v>
      </c>
      <c r="J1378" t="s">
        <v>4109</v>
      </c>
      <c r="K1378" t="s">
        <v>4109</v>
      </c>
      <c r="L1378" t="s">
        <v>4109</v>
      </c>
      <c r="M1378" t="s">
        <v>4109</v>
      </c>
      <c r="N1378" t="s">
        <v>4109</v>
      </c>
      <c r="O1378" t="s">
        <v>4109</v>
      </c>
      <c r="P1378" t="s">
        <v>4109</v>
      </c>
      <c r="Q1378" t="s">
        <v>4109</v>
      </c>
      <c r="R1378" t="s">
        <v>4109</v>
      </c>
      <c r="S1378" t="s">
        <v>4109</v>
      </c>
      <c r="T1378" t="s">
        <v>4109</v>
      </c>
      <c r="U1378" t="s">
        <v>4109</v>
      </c>
      <c r="V1378" t="s">
        <v>4109</v>
      </c>
      <c r="W1378" t="s">
        <v>4109</v>
      </c>
      <c r="X1378" t="s">
        <v>4109</v>
      </c>
      <c r="Y1378" t="s">
        <v>4109</v>
      </c>
      <c r="Z1378" s="4">
        <f t="shared" si="21"/>
        <v>0</v>
      </c>
    </row>
    <row r="1379" spans="2:26" x14ac:dyDescent="0.25">
      <c r="B1379" t="s">
        <v>5257</v>
      </c>
      <c r="C1379" t="s">
        <v>846</v>
      </c>
      <c r="D1379" t="s">
        <v>5222</v>
      </c>
      <c r="E1379" t="s">
        <v>4102</v>
      </c>
      <c r="F1379" t="s">
        <v>4109</v>
      </c>
      <c r="G1379" t="s">
        <v>4109</v>
      </c>
      <c r="H1379" t="s">
        <v>4109</v>
      </c>
      <c r="I1379" t="s">
        <v>4109</v>
      </c>
      <c r="J1379" t="s">
        <v>4109</v>
      </c>
      <c r="K1379" t="s">
        <v>4109</v>
      </c>
      <c r="L1379" t="s">
        <v>4109</v>
      </c>
      <c r="M1379" t="s">
        <v>4109</v>
      </c>
      <c r="N1379" t="s">
        <v>4109</v>
      </c>
      <c r="O1379" t="s">
        <v>4109</v>
      </c>
      <c r="P1379" t="s">
        <v>4109</v>
      </c>
      <c r="Q1379" t="s">
        <v>4109</v>
      </c>
      <c r="R1379" t="s">
        <v>4109</v>
      </c>
      <c r="S1379" t="s">
        <v>4109</v>
      </c>
      <c r="T1379" t="s">
        <v>4109</v>
      </c>
      <c r="U1379" t="s">
        <v>4109</v>
      </c>
      <c r="V1379" t="s">
        <v>4109</v>
      </c>
      <c r="W1379" t="s">
        <v>4109</v>
      </c>
      <c r="X1379" t="s">
        <v>4109</v>
      </c>
      <c r="Y1379" t="s">
        <v>4109</v>
      </c>
      <c r="Z1379" s="4">
        <f t="shared" si="21"/>
        <v>0</v>
      </c>
    </row>
    <row r="1380" spans="2:26" x14ac:dyDescent="0.25">
      <c r="B1380" t="s">
        <v>5257</v>
      </c>
      <c r="C1380" t="s">
        <v>846</v>
      </c>
      <c r="D1380" t="s">
        <v>1712</v>
      </c>
      <c r="E1380" t="s">
        <v>1347</v>
      </c>
      <c r="F1380" t="s">
        <v>4109</v>
      </c>
      <c r="G1380" t="s">
        <v>4109</v>
      </c>
      <c r="H1380" t="s">
        <v>4109</v>
      </c>
      <c r="I1380" t="s">
        <v>4109</v>
      </c>
      <c r="J1380" t="s">
        <v>4109</v>
      </c>
      <c r="K1380" t="s">
        <v>4109</v>
      </c>
      <c r="L1380" t="s">
        <v>4109</v>
      </c>
      <c r="M1380" t="s">
        <v>4109</v>
      </c>
      <c r="N1380" t="s">
        <v>4109</v>
      </c>
      <c r="O1380" t="s">
        <v>4109</v>
      </c>
      <c r="P1380" t="s">
        <v>4109</v>
      </c>
      <c r="Q1380" t="s">
        <v>4109</v>
      </c>
      <c r="R1380" t="s">
        <v>4109</v>
      </c>
      <c r="S1380" t="s">
        <v>4109</v>
      </c>
      <c r="T1380" t="s">
        <v>4109</v>
      </c>
      <c r="U1380" t="s">
        <v>4109</v>
      </c>
      <c r="V1380" t="s">
        <v>4109</v>
      </c>
      <c r="W1380" t="s">
        <v>4109</v>
      </c>
      <c r="X1380" t="s">
        <v>4109</v>
      </c>
      <c r="Y1380" t="s">
        <v>4109</v>
      </c>
      <c r="Z1380" s="4">
        <f t="shared" si="21"/>
        <v>0</v>
      </c>
    </row>
    <row r="1381" spans="2:26" x14ac:dyDescent="0.25">
      <c r="B1381" t="s">
        <v>5257</v>
      </c>
      <c r="C1381" t="s">
        <v>846</v>
      </c>
      <c r="D1381" t="s">
        <v>107</v>
      </c>
      <c r="E1381" t="s">
        <v>664</v>
      </c>
      <c r="F1381" t="s">
        <v>4109</v>
      </c>
      <c r="G1381" t="s">
        <v>4109</v>
      </c>
      <c r="H1381" t="s">
        <v>4109</v>
      </c>
      <c r="I1381" t="s">
        <v>4109</v>
      </c>
      <c r="J1381" t="s">
        <v>4109</v>
      </c>
      <c r="K1381" t="s">
        <v>4109</v>
      </c>
      <c r="L1381" t="s">
        <v>4109</v>
      </c>
      <c r="M1381" t="s">
        <v>4109</v>
      </c>
      <c r="N1381" t="s">
        <v>4109</v>
      </c>
      <c r="O1381" t="s">
        <v>4109</v>
      </c>
      <c r="P1381" t="s">
        <v>4109</v>
      </c>
      <c r="Q1381" t="s">
        <v>4109</v>
      </c>
      <c r="R1381" t="s">
        <v>4109</v>
      </c>
      <c r="S1381" t="s">
        <v>4109</v>
      </c>
      <c r="T1381" t="s">
        <v>4109</v>
      </c>
      <c r="U1381" t="s">
        <v>4109</v>
      </c>
      <c r="V1381" t="s">
        <v>4109</v>
      </c>
      <c r="W1381" t="s">
        <v>4109</v>
      </c>
      <c r="X1381" t="s">
        <v>4109</v>
      </c>
      <c r="Y1381" t="s">
        <v>4109</v>
      </c>
      <c r="Z1381" s="4">
        <f t="shared" si="21"/>
        <v>0</v>
      </c>
    </row>
    <row r="1382" spans="2:26" x14ac:dyDescent="0.25">
      <c r="B1382" t="s">
        <v>5257</v>
      </c>
      <c r="C1382" t="s">
        <v>846</v>
      </c>
      <c r="D1382" t="s">
        <v>3232</v>
      </c>
      <c r="E1382" t="s">
        <v>1841</v>
      </c>
      <c r="F1382" t="s">
        <v>4109</v>
      </c>
      <c r="G1382" t="s">
        <v>4109</v>
      </c>
      <c r="H1382" t="s">
        <v>4109</v>
      </c>
      <c r="I1382" t="s">
        <v>4109</v>
      </c>
      <c r="J1382" t="s">
        <v>4109</v>
      </c>
      <c r="K1382" t="s">
        <v>4109</v>
      </c>
      <c r="L1382" t="s">
        <v>4109</v>
      </c>
      <c r="M1382" t="s">
        <v>4109</v>
      </c>
      <c r="N1382" t="s">
        <v>4109</v>
      </c>
      <c r="O1382" t="s">
        <v>4109</v>
      </c>
      <c r="P1382" t="s">
        <v>4109</v>
      </c>
      <c r="Q1382" t="s">
        <v>4109</v>
      </c>
      <c r="R1382" t="s">
        <v>4109</v>
      </c>
      <c r="S1382" t="s">
        <v>4109</v>
      </c>
      <c r="T1382" t="s">
        <v>4109</v>
      </c>
      <c r="U1382" t="s">
        <v>4109</v>
      </c>
      <c r="V1382" t="s">
        <v>4109</v>
      </c>
      <c r="W1382" t="s">
        <v>4109</v>
      </c>
      <c r="X1382" t="s">
        <v>4109</v>
      </c>
      <c r="Y1382" t="s">
        <v>4109</v>
      </c>
      <c r="Z1382" s="4">
        <f t="shared" si="21"/>
        <v>0</v>
      </c>
    </row>
    <row r="1383" spans="2:26" x14ac:dyDescent="0.25">
      <c r="B1383" t="s">
        <v>5257</v>
      </c>
      <c r="C1383" t="s">
        <v>846</v>
      </c>
      <c r="D1383" t="s">
        <v>3189</v>
      </c>
      <c r="E1383" t="s">
        <v>2323</v>
      </c>
      <c r="F1383" t="s">
        <v>4109</v>
      </c>
      <c r="G1383" t="s">
        <v>4109</v>
      </c>
      <c r="H1383" t="s">
        <v>4109</v>
      </c>
      <c r="I1383" t="s">
        <v>4109</v>
      </c>
      <c r="J1383" t="s">
        <v>4109</v>
      </c>
      <c r="K1383" t="s">
        <v>4109</v>
      </c>
      <c r="L1383" t="s">
        <v>4109</v>
      </c>
      <c r="M1383" t="s">
        <v>4109</v>
      </c>
      <c r="N1383" t="s">
        <v>4109</v>
      </c>
      <c r="O1383" t="s">
        <v>4109</v>
      </c>
      <c r="P1383" t="s">
        <v>4109</v>
      </c>
      <c r="Q1383" t="s">
        <v>4109</v>
      </c>
      <c r="R1383" t="s">
        <v>4109</v>
      </c>
      <c r="S1383" t="s">
        <v>4109</v>
      </c>
      <c r="T1383" t="s">
        <v>4109</v>
      </c>
      <c r="U1383" t="s">
        <v>4109</v>
      </c>
      <c r="V1383" t="s">
        <v>4109</v>
      </c>
      <c r="W1383" t="s">
        <v>4109</v>
      </c>
      <c r="X1383" t="s">
        <v>4109</v>
      </c>
      <c r="Y1383" t="s">
        <v>4109</v>
      </c>
      <c r="Z1383" s="4">
        <f t="shared" si="21"/>
        <v>0</v>
      </c>
    </row>
    <row r="1384" spans="2:26" x14ac:dyDescent="0.25">
      <c r="B1384" t="s">
        <v>5257</v>
      </c>
      <c r="C1384" t="s">
        <v>846</v>
      </c>
      <c r="D1384" t="s">
        <v>620</v>
      </c>
      <c r="E1384" t="s">
        <v>1274</v>
      </c>
      <c r="F1384" t="s">
        <v>4109</v>
      </c>
      <c r="G1384" t="s">
        <v>4109</v>
      </c>
      <c r="H1384" t="s">
        <v>4109</v>
      </c>
      <c r="I1384" t="s">
        <v>4109</v>
      </c>
      <c r="J1384" t="s">
        <v>4109</v>
      </c>
      <c r="K1384" t="s">
        <v>4109</v>
      </c>
      <c r="L1384" t="s">
        <v>4109</v>
      </c>
      <c r="M1384" t="s">
        <v>4109</v>
      </c>
      <c r="N1384" t="s">
        <v>4109</v>
      </c>
      <c r="O1384" t="s">
        <v>4109</v>
      </c>
      <c r="P1384" t="s">
        <v>4109</v>
      </c>
      <c r="Q1384" t="s">
        <v>4109</v>
      </c>
      <c r="R1384" t="s">
        <v>4109</v>
      </c>
      <c r="S1384" t="s">
        <v>4109</v>
      </c>
      <c r="T1384" t="s">
        <v>4109</v>
      </c>
      <c r="U1384" t="s">
        <v>4109</v>
      </c>
      <c r="V1384" t="s">
        <v>4109</v>
      </c>
      <c r="W1384" t="s">
        <v>4109</v>
      </c>
      <c r="X1384" t="s">
        <v>4109</v>
      </c>
      <c r="Y1384" t="s">
        <v>4109</v>
      </c>
      <c r="Z1384" s="4">
        <f t="shared" si="21"/>
        <v>0</v>
      </c>
    </row>
    <row r="1385" spans="2:26" x14ac:dyDescent="0.25">
      <c r="B1385" t="s">
        <v>5257</v>
      </c>
      <c r="C1385" t="s">
        <v>846</v>
      </c>
      <c r="D1385" t="s">
        <v>5023</v>
      </c>
      <c r="E1385" t="s">
        <v>5036</v>
      </c>
      <c r="F1385" t="s">
        <v>4109</v>
      </c>
      <c r="G1385" t="s">
        <v>4109</v>
      </c>
      <c r="H1385" t="s">
        <v>4109</v>
      </c>
      <c r="I1385" t="s">
        <v>4109</v>
      </c>
      <c r="J1385" t="s">
        <v>4109</v>
      </c>
      <c r="K1385" t="s">
        <v>4109</v>
      </c>
      <c r="L1385" t="s">
        <v>4109</v>
      </c>
      <c r="M1385" t="s">
        <v>4109</v>
      </c>
      <c r="N1385" t="s">
        <v>4109</v>
      </c>
      <c r="O1385" t="s">
        <v>4109</v>
      </c>
      <c r="P1385" t="s">
        <v>4109</v>
      </c>
      <c r="Q1385" t="s">
        <v>4109</v>
      </c>
      <c r="R1385" t="s">
        <v>4109</v>
      </c>
      <c r="S1385" t="s">
        <v>4109</v>
      </c>
      <c r="T1385" t="s">
        <v>4109</v>
      </c>
      <c r="U1385" t="s">
        <v>4109</v>
      </c>
      <c r="V1385" t="s">
        <v>4109</v>
      </c>
      <c r="W1385" t="s">
        <v>4109</v>
      </c>
      <c r="X1385" t="s">
        <v>4109</v>
      </c>
      <c r="Y1385" t="s">
        <v>4109</v>
      </c>
      <c r="Z1385" s="4">
        <f t="shared" si="21"/>
        <v>0</v>
      </c>
    </row>
    <row r="1386" spans="2:26" x14ac:dyDescent="0.25">
      <c r="B1386" t="s">
        <v>5257</v>
      </c>
      <c r="C1386" t="s">
        <v>846</v>
      </c>
      <c r="D1386" t="s">
        <v>3355</v>
      </c>
      <c r="E1386" t="s">
        <v>148</v>
      </c>
      <c r="F1386" t="s">
        <v>4109</v>
      </c>
      <c r="G1386" t="s">
        <v>4109</v>
      </c>
      <c r="H1386" t="s">
        <v>4109</v>
      </c>
      <c r="I1386" t="s">
        <v>4109</v>
      </c>
      <c r="J1386" t="s">
        <v>4109</v>
      </c>
      <c r="K1386" t="s">
        <v>4109</v>
      </c>
      <c r="L1386" t="s">
        <v>4109</v>
      </c>
      <c r="M1386" t="s">
        <v>4109</v>
      </c>
      <c r="N1386" t="s">
        <v>4109</v>
      </c>
      <c r="O1386" t="s">
        <v>4109</v>
      </c>
      <c r="P1386" t="s">
        <v>4109</v>
      </c>
      <c r="Q1386" t="s">
        <v>4109</v>
      </c>
      <c r="R1386" t="s">
        <v>4109</v>
      </c>
      <c r="S1386" t="s">
        <v>4109</v>
      </c>
      <c r="T1386" t="s">
        <v>4109</v>
      </c>
      <c r="U1386" t="s">
        <v>4109</v>
      </c>
      <c r="V1386" t="s">
        <v>4109</v>
      </c>
      <c r="W1386" t="s">
        <v>4109</v>
      </c>
      <c r="X1386" t="s">
        <v>4109</v>
      </c>
      <c r="Y1386" t="s">
        <v>4109</v>
      </c>
      <c r="Z1386" s="4">
        <f t="shared" si="21"/>
        <v>0</v>
      </c>
    </row>
    <row r="1387" spans="2:26" x14ac:dyDescent="0.25">
      <c r="B1387" t="s">
        <v>5257</v>
      </c>
      <c r="C1387" t="s">
        <v>846</v>
      </c>
      <c r="D1387" t="s">
        <v>2944</v>
      </c>
      <c r="E1387" t="s">
        <v>5029</v>
      </c>
      <c r="F1387" t="s">
        <v>4109</v>
      </c>
      <c r="G1387" t="s">
        <v>4109</v>
      </c>
      <c r="H1387" t="s">
        <v>4109</v>
      </c>
      <c r="I1387" t="s">
        <v>4109</v>
      </c>
      <c r="J1387" t="s">
        <v>4109</v>
      </c>
      <c r="K1387" t="s">
        <v>4109</v>
      </c>
      <c r="L1387" t="s">
        <v>4109</v>
      </c>
      <c r="M1387" t="s">
        <v>4109</v>
      </c>
      <c r="N1387" t="s">
        <v>4109</v>
      </c>
      <c r="O1387" t="s">
        <v>4109</v>
      </c>
      <c r="P1387" t="s">
        <v>4109</v>
      </c>
      <c r="Q1387" t="s">
        <v>4109</v>
      </c>
      <c r="R1387" t="s">
        <v>4109</v>
      </c>
      <c r="S1387" t="s">
        <v>4109</v>
      </c>
      <c r="T1387" t="s">
        <v>4109</v>
      </c>
      <c r="U1387" t="s">
        <v>4109</v>
      </c>
      <c r="V1387" t="s">
        <v>4109</v>
      </c>
      <c r="W1387" t="s">
        <v>4109</v>
      </c>
      <c r="X1387" t="s">
        <v>4109</v>
      </c>
      <c r="Y1387" t="s">
        <v>4109</v>
      </c>
      <c r="Z1387" s="4">
        <f t="shared" si="21"/>
        <v>0</v>
      </c>
    </row>
    <row r="1388" spans="2:26" x14ac:dyDescent="0.25">
      <c r="B1388" t="s">
        <v>5257</v>
      </c>
      <c r="C1388" t="s">
        <v>846</v>
      </c>
      <c r="D1388" t="s">
        <v>1132</v>
      </c>
      <c r="E1388" t="s">
        <v>3816</v>
      </c>
      <c r="F1388" t="s">
        <v>4109</v>
      </c>
      <c r="G1388" t="s">
        <v>4109</v>
      </c>
      <c r="H1388" t="s">
        <v>4109</v>
      </c>
      <c r="I1388" t="s">
        <v>4109</v>
      </c>
      <c r="J1388" t="s">
        <v>4109</v>
      </c>
      <c r="K1388" t="s">
        <v>4109</v>
      </c>
      <c r="L1388" t="s">
        <v>4109</v>
      </c>
      <c r="M1388" t="s">
        <v>4109</v>
      </c>
      <c r="N1388" t="s">
        <v>4109</v>
      </c>
      <c r="O1388" t="s">
        <v>4109</v>
      </c>
      <c r="P1388" t="s">
        <v>4109</v>
      </c>
      <c r="Q1388" t="s">
        <v>4109</v>
      </c>
      <c r="R1388" t="s">
        <v>4109</v>
      </c>
      <c r="S1388" t="s">
        <v>4109</v>
      </c>
      <c r="T1388" t="s">
        <v>4109</v>
      </c>
      <c r="U1388" t="s">
        <v>4109</v>
      </c>
      <c r="V1388" t="s">
        <v>4109</v>
      </c>
      <c r="W1388" t="s">
        <v>4109</v>
      </c>
      <c r="X1388" t="s">
        <v>4109</v>
      </c>
      <c r="Y1388" t="s">
        <v>4109</v>
      </c>
      <c r="Z1388" s="4">
        <f t="shared" si="21"/>
        <v>0</v>
      </c>
    </row>
    <row r="1389" spans="2:26" x14ac:dyDescent="0.25">
      <c r="B1389" t="s">
        <v>5257</v>
      </c>
      <c r="C1389" t="s">
        <v>846</v>
      </c>
      <c r="D1389" t="s">
        <v>757</v>
      </c>
      <c r="E1389" t="s">
        <v>968</v>
      </c>
      <c r="F1389" t="s">
        <v>4109</v>
      </c>
      <c r="G1389" t="s">
        <v>4109</v>
      </c>
      <c r="H1389" t="s">
        <v>4109</v>
      </c>
      <c r="I1389" t="s">
        <v>4109</v>
      </c>
      <c r="J1389" t="s">
        <v>4109</v>
      </c>
      <c r="K1389" t="s">
        <v>4109</v>
      </c>
      <c r="L1389" t="s">
        <v>4109</v>
      </c>
      <c r="M1389" t="s">
        <v>4109</v>
      </c>
      <c r="N1389" t="s">
        <v>4109</v>
      </c>
      <c r="O1389" t="s">
        <v>4109</v>
      </c>
      <c r="P1389" t="s">
        <v>4109</v>
      </c>
      <c r="Q1389" t="s">
        <v>4109</v>
      </c>
      <c r="R1389" t="s">
        <v>4109</v>
      </c>
      <c r="S1389" t="s">
        <v>4109</v>
      </c>
      <c r="T1389" t="s">
        <v>4109</v>
      </c>
      <c r="U1389" t="s">
        <v>4109</v>
      </c>
      <c r="V1389" t="s">
        <v>4109</v>
      </c>
      <c r="W1389" t="s">
        <v>4109</v>
      </c>
      <c r="X1389" t="s">
        <v>4109</v>
      </c>
      <c r="Y1389" t="s">
        <v>4109</v>
      </c>
      <c r="Z1389" s="4">
        <f t="shared" si="21"/>
        <v>0</v>
      </c>
    </row>
    <row r="1390" spans="2:26" x14ac:dyDescent="0.25">
      <c r="B1390" t="s">
        <v>5257</v>
      </c>
      <c r="C1390" t="s">
        <v>846</v>
      </c>
      <c r="D1390" t="s">
        <v>3171</v>
      </c>
      <c r="E1390" t="s">
        <v>585</v>
      </c>
      <c r="F1390" t="s">
        <v>4109</v>
      </c>
      <c r="G1390" t="s">
        <v>4109</v>
      </c>
      <c r="H1390" t="s">
        <v>4109</v>
      </c>
      <c r="I1390" t="s">
        <v>4109</v>
      </c>
      <c r="J1390" t="s">
        <v>4109</v>
      </c>
      <c r="K1390" t="s">
        <v>4109</v>
      </c>
      <c r="L1390" t="s">
        <v>4109</v>
      </c>
      <c r="M1390" t="s">
        <v>4109</v>
      </c>
      <c r="N1390" t="s">
        <v>4109</v>
      </c>
      <c r="O1390" t="s">
        <v>4109</v>
      </c>
      <c r="P1390" t="s">
        <v>4109</v>
      </c>
      <c r="Q1390" t="s">
        <v>4109</v>
      </c>
      <c r="R1390" t="s">
        <v>4109</v>
      </c>
      <c r="S1390" t="s">
        <v>4109</v>
      </c>
      <c r="T1390" t="s">
        <v>4109</v>
      </c>
      <c r="U1390" t="s">
        <v>4109</v>
      </c>
      <c r="V1390" t="s">
        <v>4109</v>
      </c>
      <c r="W1390" t="s">
        <v>4109</v>
      </c>
      <c r="X1390" t="s">
        <v>4109</v>
      </c>
      <c r="Y1390" t="s">
        <v>4109</v>
      </c>
      <c r="Z1390" s="4">
        <f t="shared" si="21"/>
        <v>0</v>
      </c>
    </row>
    <row r="1391" spans="2:26" x14ac:dyDescent="0.25">
      <c r="B1391" t="s">
        <v>5257</v>
      </c>
      <c r="C1391" t="s">
        <v>846</v>
      </c>
      <c r="D1391" t="s">
        <v>2534</v>
      </c>
      <c r="E1391" t="s">
        <v>4276</v>
      </c>
      <c r="F1391" t="s">
        <v>4109</v>
      </c>
      <c r="G1391" t="s">
        <v>4109</v>
      </c>
      <c r="H1391" t="s">
        <v>4109</v>
      </c>
      <c r="I1391" t="s">
        <v>4109</v>
      </c>
      <c r="J1391" t="s">
        <v>4109</v>
      </c>
      <c r="K1391" t="s">
        <v>4109</v>
      </c>
      <c r="L1391" t="s">
        <v>4109</v>
      </c>
      <c r="M1391" t="s">
        <v>4109</v>
      </c>
      <c r="N1391" t="s">
        <v>4109</v>
      </c>
      <c r="O1391" t="s">
        <v>4109</v>
      </c>
      <c r="P1391" t="s">
        <v>4109</v>
      </c>
      <c r="Q1391" t="s">
        <v>4109</v>
      </c>
      <c r="R1391" t="s">
        <v>4109</v>
      </c>
      <c r="S1391" t="s">
        <v>4109</v>
      </c>
      <c r="T1391" t="s">
        <v>4109</v>
      </c>
      <c r="U1391" t="s">
        <v>4109</v>
      </c>
      <c r="V1391" t="s">
        <v>4109</v>
      </c>
      <c r="W1391" t="s">
        <v>4109</v>
      </c>
      <c r="X1391" t="s">
        <v>4109</v>
      </c>
      <c r="Y1391" t="s">
        <v>4109</v>
      </c>
      <c r="Z1391" s="4">
        <f t="shared" si="21"/>
        <v>0</v>
      </c>
    </row>
    <row r="1392" spans="2:26" x14ac:dyDescent="0.25">
      <c r="B1392" t="s">
        <v>5257</v>
      </c>
      <c r="C1392" t="s">
        <v>846</v>
      </c>
      <c r="D1392" t="s">
        <v>2922</v>
      </c>
      <c r="E1392" t="s">
        <v>612</v>
      </c>
      <c r="F1392" t="s">
        <v>4109</v>
      </c>
      <c r="G1392" t="s">
        <v>4109</v>
      </c>
      <c r="H1392" t="s">
        <v>4109</v>
      </c>
      <c r="I1392" t="s">
        <v>4109</v>
      </c>
      <c r="J1392" t="s">
        <v>4109</v>
      </c>
      <c r="K1392" t="s">
        <v>4109</v>
      </c>
      <c r="L1392" t="s">
        <v>4109</v>
      </c>
      <c r="M1392" t="s">
        <v>4109</v>
      </c>
      <c r="N1392" t="s">
        <v>4109</v>
      </c>
      <c r="O1392" t="s">
        <v>4109</v>
      </c>
      <c r="P1392" t="s">
        <v>4109</v>
      </c>
      <c r="Q1392" t="s">
        <v>4109</v>
      </c>
      <c r="R1392" t="s">
        <v>4109</v>
      </c>
      <c r="S1392" t="s">
        <v>4109</v>
      </c>
      <c r="T1392" t="s">
        <v>4109</v>
      </c>
      <c r="U1392" t="s">
        <v>4109</v>
      </c>
      <c r="V1392" t="s">
        <v>4109</v>
      </c>
      <c r="W1392" t="s">
        <v>4109</v>
      </c>
      <c r="X1392" t="s">
        <v>4109</v>
      </c>
      <c r="Y1392" t="s">
        <v>4109</v>
      </c>
      <c r="Z1392" s="4">
        <f t="shared" si="21"/>
        <v>0</v>
      </c>
    </row>
    <row r="1393" spans="2:26" x14ac:dyDescent="0.25">
      <c r="B1393" t="s">
        <v>5257</v>
      </c>
      <c r="C1393" t="s">
        <v>846</v>
      </c>
      <c r="D1393" t="s">
        <v>240</v>
      </c>
      <c r="E1393" t="s">
        <v>2107</v>
      </c>
      <c r="F1393" t="s">
        <v>4109</v>
      </c>
      <c r="G1393" t="s">
        <v>4109</v>
      </c>
      <c r="H1393" t="s">
        <v>4109</v>
      </c>
      <c r="I1393" t="s">
        <v>4109</v>
      </c>
      <c r="J1393" t="s">
        <v>4109</v>
      </c>
      <c r="K1393" t="s">
        <v>4109</v>
      </c>
      <c r="L1393" t="s">
        <v>4109</v>
      </c>
      <c r="M1393" t="s">
        <v>4109</v>
      </c>
      <c r="N1393" t="s">
        <v>4109</v>
      </c>
      <c r="O1393" t="s">
        <v>4109</v>
      </c>
      <c r="P1393" t="s">
        <v>4109</v>
      </c>
      <c r="Q1393" t="s">
        <v>4109</v>
      </c>
      <c r="R1393" t="s">
        <v>4109</v>
      </c>
      <c r="S1393" t="s">
        <v>4109</v>
      </c>
      <c r="T1393" t="s">
        <v>4109</v>
      </c>
      <c r="U1393" t="s">
        <v>4109</v>
      </c>
      <c r="V1393" t="s">
        <v>4109</v>
      </c>
      <c r="W1393" t="s">
        <v>4109</v>
      </c>
      <c r="X1393" t="s">
        <v>4109</v>
      </c>
      <c r="Y1393" t="s">
        <v>4109</v>
      </c>
      <c r="Z1393" s="4">
        <f t="shared" si="21"/>
        <v>0</v>
      </c>
    </row>
    <row r="1394" spans="2:26" x14ac:dyDescent="0.25">
      <c r="B1394" t="s">
        <v>5257</v>
      </c>
      <c r="C1394" t="s">
        <v>846</v>
      </c>
      <c r="D1394" t="s">
        <v>250</v>
      </c>
      <c r="E1394" t="s">
        <v>3902</v>
      </c>
      <c r="F1394" t="s">
        <v>4109</v>
      </c>
      <c r="G1394" t="s">
        <v>4109</v>
      </c>
      <c r="H1394" t="s">
        <v>4109</v>
      </c>
      <c r="I1394" t="s">
        <v>4109</v>
      </c>
      <c r="J1394" t="s">
        <v>4109</v>
      </c>
      <c r="K1394" t="s">
        <v>4109</v>
      </c>
      <c r="L1394" t="s">
        <v>4109</v>
      </c>
      <c r="M1394" t="s">
        <v>4109</v>
      </c>
      <c r="N1394" t="s">
        <v>4109</v>
      </c>
      <c r="O1394" t="s">
        <v>4109</v>
      </c>
      <c r="P1394" t="s">
        <v>4109</v>
      </c>
      <c r="Q1394" t="s">
        <v>4109</v>
      </c>
      <c r="R1394" t="s">
        <v>4109</v>
      </c>
      <c r="S1394" t="s">
        <v>4109</v>
      </c>
      <c r="T1394" t="s">
        <v>4109</v>
      </c>
      <c r="U1394" t="s">
        <v>4109</v>
      </c>
      <c r="V1394" t="s">
        <v>4109</v>
      </c>
      <c r="W1394" t="s">
        <v>4109</v>
      </c>
      <c r="X1394" t="s">
        <v>4109</v>
      </c>
      <c r="Y1394" t="s">
        <v>4109</v>
      </c>
      <c r="Z1394" s="4">
        <f t="shared" si="21"/>
        <v>0</v>
      </c>
    </row>
    <row r="1395" spans="2:26" x14ac:dyDescent="0.25">
      <c r="B1395" t="s">
        <v>5257</v>
      </c>
      <c r="C1395" t="s">
        <v>846</v>
      </c>
      <c r="D1395" t="s">
        <v>2849</v>
      </c>
      <c r="E1395" t="s">
        <v>547</v>
      </c>
      <c r="F1395" t="s">
        <v>4109</v>
      </c>
      <c r="G1395" t="s">
        <v>4109</v>
      </c>
      <c r="H1395" t="s">
        <v>4109</v>
      </c>
      <c r="I1395" t="s">
        <v>4109</v>
      </c>
      <c r="J1395" t="s">
        <v>4109</v>
      </c>
      <c r="K1395" t="s">
        <v>4109</v>
      </c>
      <c r="L1395" t="s">
        <v>4109</v>
      </c>
      <c r="M1395" t="s">
        <v>4109</v>
      </c>
      <c r="N1395" t="s">
        <v>4109</v>
      </c>
      <c r="O1395" t="s">
        <v>4109</v>
      </c>
      <c r="P1395" t="s">
        <v>4109</v>
      </c>
      <c r="Q1395" t="s">
        <v>4109</v>
      </c>
      <c r="R1395" t="s">
        <v>4109</v>
      </c>
      <c r="S1395" t="s">
        <v>4109</v>
      </c>
      <c r="T1395" t="s">
        <v>4109</v>
      </c>
      <c r="U1395" t="s">
        <v>4109</v>
      </c>
      <c r="V1395" t="s">
        <v>4109</v>
      </c>
      <c r="W1395" t="s">
        <v>4109</v>
      </c>
      <c r="X1395" t="s">
        <v>4109</v>
      </c>
      <c r="Y1395" t="s">
        <v>4109</v>
      </c>
      <c r="Z1395" s="4">
        <f t="shared" si="21"/>
        <v>0</v>
      </c>
    </row>
    <row r="1396" spans="2:26" x14ac:dyDescent="0.25">
      <c r="B1396" t="s">
        <v>5257</v>
      </c>
      <c r="C1396" t="s">
        <v>846</v>
      </c>
      <c r="D1396" t="s">
        <v>2256</v>
      </c>
      <c r="E1396" t="s">
        <v>4781</v>
      </c>
      <c r="F1396" t="s">
        <v>4109</v>
      </c>
      <c r="G1396" t="s">
        <v>4109</v>
      </c>
      <c r="H1396" t="s">
        <v>4109</v>
      </c>
      <c r="I1396" t="s">
        <v>4109</v>
      </c>
      <c r="J1396" t="s">
        <v>4109</v>
      </c>
      <c r="K1396" t="s">
        <v>4109</v>
      </c>
      <c r="L1396" t="s">
        <v>4109</v>
      </c>
      <c r="M1396" t="s">
        <v>4109</v>
      </c>
      <c r="N1396" t="s">
        <v>4109</v>
      </c>
      <c r="O1396" t="s">
        <v>4109</v>
      </c>
      <c r="P1396" t="s">
        <v>4109</v>
      </c>
      <c r="Q1396" t="s">
        <v>4109</v>
      </c>
      <c r="R1396" t="s">
        <v>4109</v>
      </c>
      <c r="S1396" t="s">
        <v>4109</v>
      </c>
      <c r="T1396" t="s">
        <v>4109</v>
      </c>
      <c r="U1396" t="s">
        <v>4109</v>
      </c>
      <c r="V1396" t="s">
        <v>4109</v>
      </c>
      <c r="W1396" t="s">
        <v>4109</v>
      </c>
      <c r="X1396" t="s">
        <v>4109</v>
      </c>
      <c r="Y1396" t="s">
        <v>4109</v>
      </c>
      <c r="Z1396" s="4">
        <f t="shared" si="21"/>
        <v>0</v>
      </c>
    </row>
    <row r="1397" spans="2:26" x14ac:dyDescent="0.25">
      <c r="B1397" t="s">
        <v>5257</v>
      </c>
      <c r="C1397" t="s">
        <v>846</v>
      </c>
      <c r="D1397" t="s">
        <v>955</v>
      </c>
      <c r="E1397" t="s">
        <v>2077</v>
      </c>
      <c r="F1397" t="s">
        <v>4109</v>
      </c>
      <c r="G1397" t="s">
        <v>4109</v>
      </c>
      <c r="H1397" t="s">
        <v>4109</v>
      </c>
      <c r="I1397" t="s">
        <v>4109</v>
      </c>
      <c r="J1397" t="s">
        <v>4109</v>
      </c>
      <c r="K1397" t="s">
        <v>4109</v>
      </c>
      <c r="L1397" t="s">
        <v>4109</v>
      </c>
      <c r="M1397" t="s">
        <v>4109</v>
      </c>
      <c r="N1397" t="s">
        <v>4109</v>
      </c>
      <c r="O1397" t="s">
        <v>4109</v>
      </c>
      <c r="P1397" t="s">
        <v>4109</v>
      </c>
      <c r="Q1397" t="s">
        <v>4109</v>
      </c>
      <c r="R1397" t="s">
        <v>4109</v>
      </c>
      <c r="S1397" t="s">
        <v>4109</v>
      </c>
      <c r="T1397" t="s">
        <v>4109</v>
      </c>
      <c r="U1397" t="s">
        <v>4109</v>
      </c>
      <c r="V1397" t="s">
        <v>4109</v>
      </c>
      <c r="W1397" t="s">
        <v>4109</v>
      </c>
      <c r="X1397" t="s">
        <v>4109</v>
      </c>
      <c r="Y1397" t="s">
        <v>4109</v>
      </c>
      <c r="Z1397" s="4">
        <f t="shared" si="21"/>
        <v>0</v>
      </c>
    </row>
    <row r="1398" spans="2:26" x14ac:dyDescent="0.25">
      <c r="B1398" t="s">
        <v>5257</v>
      </c>
      <c r="C1398" t="s">
        <v>846</v>
      </c>
      <c r="D1398" t="s">
        <v>564</v>
      </c>
      <c r="E1398" t="s">
        <v>2225</v>
      </c>
      <c r="F1398" t="s">
        <v>4109</v>
      </c>
      <c r="G1398" t="s">
        <v>4109</v>
      </c>
      <c r="H1398" t="s">
        <v>4109</v>
      </c>
      <c r="I1398" t="s">
        <v>4109</v>
      </c>
      <c r="J1398" t="s">
        <v>4109</v>
      </c>
      <c r="K1398" t="s">
        <v>4109</v>
      </c>
      <c r="L1398" t="s">
        <v>4109</v>
      </c>
      <c r="M1398" t="s">
        <v>4109</v>
      </c>
      <c r="N1398" t="s">
        <v>4109</v>
      </c>
      <c r="O1398" t="s">
        <v>4109</v>
      </c>
      <c r="P1398" t="s">
        <v>4109</v>
      </c>
      <c r="Q1398" t="s">
        <v>4109</v>
      </c>
      <c r="R1398" t="s">
        <v>4109</v>
      </c>
      <c r="S1398" t="s">
        <v>4109</v>
      </c>
      <c r="T1398" t="s">
        <v>4109</v>
      </c>
      <c r="U1398" t="s">
        <v>4109</v>
      </c>
      <c r="V1398" t="s">
        <v>4109</v>
      </c>
      <c r="W1398" t="s">
        <v>4109</v>
      </c>
      <c r="X1398" t="s">
        <v>4109</v>
      </c>
      <c r="Y1398" t="s">
        <v>4109</v>
      </c>
      <c r="Z1398" s="4">
        <f t="shared" si="21"/>
        <v>0</v>
      </c>
    </row>
    <row r="1399" spans="2:26" x14ac:dyDescent="0.25">
      <c r="B1399" t="s">
        <v>5257</v>
      </c>
      <c r="C1399" t="s">
        <v>846</v>
      </c>
      <c r="D1399" t="s">
        <v>2433</v>
      </c>
      <c r="E1399" t="s">
        <v>1827</v>
      </c>
      <c r="F1399" t="s">
        <v>4109</v>
      </c>
      <c r="G1399" t="s">
        <v>4109</v>
      </c>
      <c r="H1399" t="s">
        <v>4109</v>
      </c>
      <c r="I1399" t="s">
        <v>4109</v>
      </c>
      <c r="J1399" t="s">
        <v>4109</v>
      </c>
      <c r="K1399" t="s">
        <v>4109</v>
      </c>
      <c r="L1399" t="s">
        <v>4109</v>
      </c>
      <c r="M1399" t="s">
        <v>4109</v>
      </c>
      <c r="N1399" t="s">
        <v>4109</v>
      </c>
      <c r="O1399" t="s">
        <v>4109</v>
      </c>
      <c r="P1399" t="s">
        <v>4109</v>
      </c>
      <c r="Q1399" t="s">
        <v>4109</v>
      </c>
      <c r="R1399" t="s">
        <v>4109</v>
      </c>
      <c r="S1399" t="s">
        <v>4109</v>
      </c>
      <c r="T1399" t="s">
        <v>4109</v>
      </c>
      <c r="U1399" t="s">
        <v>4109</v>
      </c>
      <c r="V1399" t="s">
        <v>4109</v>
      </c>
      <c r="W1399" t="s">
        <v>4109</v>
      </c>
      <c r="X1399" t="s">
        <v>4109</v>
      </c>
      <c r="Y1399" t="s">
        <v>4109</v>
      </c>
      <c r="Z1399" s="4">
        <f t="shared" si="21"/>
        <v>0</v>
      </c>
    </row>
    <row r="1400" spans="2:26" x14ac:dyDescent="0.25">
      <c r="B1400" t="s">
        <v>5257</v>
      </c>
      <c r="C1400" t="s">
        <v>846</v>
      </c>
      <c r="D1400" t="s">
        <v>5236</v>
      </c>
      <c r="E1400" t="s">
        <v>2061</v>
      </c>
      <c r="F1400" t="s">
        <v>4109</v>
      </c>
      <c r="G1400" t="s">
        <v>4109</v>
      </c>
      <c r="H1400" t="s">
        <v>4109</v>
      </c>
      <c r="I1400" t="s">
        <v>4109</v>
      </c>
      <c r="J1400" t="s">
        <v>4109</v>
      </c>
      <c r="K1400" t="s">
        <v>4109</v>
      </c>
      <c r="L1400" t="s">
        <v>4109</v>
      </c>
      <c r="M1400" t="s">
        <v>4109</v>
      </c>
      <c r="N1400" t="s">
        <v>4109</v>
      </c>
      <c r="O1400" t="s">
        <v>4109</v>
      </c>
      <c r="P1400" t="s">
        <v>4109</v>
      </c>
      <c r="Q1400" t="s">
        <v>4109</v>
      </c>
      <c r="R1400" t="s">
        <v>4109</v>
      </c>
      <c r="S1400" t="s">
        <v>4109</v>
      </c>
      <c r="T1400" t="s">
        <v>4109</v>
      </c>
      <c r="U1400" t="s">
        <v>4109</v>
      </c>
      <c r="V1400" t="s">
        <v>4109</v>
      </c>
      <c r="W1400" t="s">
        <v>4109</v>
      </c>
      <c r="X1400" t="s">
        <v>4109</v>
      </c>
      <c r="Y1400" t="s">
        <v>4109</v>
      </c>
      <c r="Z1400" s="4">
        <f t="shared" si="21"/>
        <v>0</v>
      </c>
    </row>
    <row r="1401" spans="2:26" x14ac:dyDescent="0.25">
      <c r="B1401" t="s">
        <v>5257</v>
      </c>
      <c r="C1401" t="s">
        <v>846</v>
      </c>
      <c r="D1401" t="s">
        <v>3664</v>
      </c>
      <c r="E1401" t="s">
        <v>1692</v>
      </c>
      <c r="F1401" t="s">
        <v>4109</v>
      </c>
      <c r="G1401" t="s">
        <v>4109</v>
      </c>
      <c r="H1401" t="s">
        <v>4109</v>
      </c>
      <c r="I1401" t="s">
        <v>4109</v>
      </c>
      <c r="J1401" t="s">
        <v>4109</v>
      </c>
      <c r="K1401" t="s">
        <v>4109</v>
      </c>
      <c r="L1401" t="s">
        <v>4109</v>
      </c>
      <c r="M1401" t="s">
        <v>4109</v>
      </c>
      <c r="N1401" t="s">
        <v>4109</v>
      </c>
      <c r="O1401" t="s">
        <v>4109</v>
      </c>
      <c r="P1401" t="s">
        <v>4109</v>
      </c>
      <c r="Q1401" t="s">
        <v>4109</v>
      </c>
      <c r="R1401" t="s">
        <v>4109</v>
      </c>
      <c r="S1401" t="s">
        <v>4109</v>
      </c>
      <c r="T1401" t="s">
        <v>4109</v>
      </c>
      <c r="U1401" t="s">
        <v>4109</v>
      </c>
      <c r="V1401" t="s">
        <v>4109</v>
      </c>
      <c r="W1401" t="s">
        <v>4109</v>
      </c>
      <c r="X1401" t="s">
        <v>4109</v>
      </c>
      <c r="Y1401" t="s">
        <v>4109</v>
      </c>
      <c r="Z1401" s="4">
        <f t="shared" si="21"/>
        <v>0</v>
      </c>
    </row>
    <row r="1402" spans="2:26" x14ac:dyDescent="0.25">
      <c r="B1402" t="s">
        <v>5257</v>
      </c>
      <c r="C1402" t="s">
        <v>846</v>
      </c>
      <c r="D1402" t="s">
        <v>3419</v>
      </c>
      <c r="E1402" t="s">
        <v>3158</v>
      </c>
      <c r="F1402" t="s">
        <v>4109</v>
      </c>
      <c r="G1402" t="s">
        <v>4109</v>
      </c>
      <c r="H1402" t="s">
        <v>4109</v>
      </c>
      <c r="I1402" t="s">
        <v>4109</v>
      </c>
      <c r="J1402" t="s">
        <v>4109</v>
      </c>
      <c r="K1402" t="s">
        <v>4109</v>
      </c>
      <c r="L1402" t="s">
        <v>4109</v>
      </c>
      <c r="M1402" t="s">
        <v>4109</v>
      </c>
      <c r="N1402" t="s">
        <v>4109</v>
      </c>
      <c r="O1402" t="s">
        <v>4109</v>
      </c>
      <c r="P1402" t="s">
        <v>4109</v>
      </c>
      <c r="Q1402" t="s">
        <v>4109</v>
      </c>
      <c r="R1402" t="s">
        <v>4109</v>
      </c>
      <c r="S1402" t="s">
        <v>4109</v>
      </c>
      <c r="T1402" t="s">
        <v>4109</v>
      </c>
      <c r="U1402" t="s">
        <v>4109</v>
      </c>
      <c r="V1402" t="s">
        <v>4109</v>
      </c>
      <c r="W1402" t="s">
        <v>4109</v>
      </c>
      <c r="X1402" t="s">
        <v>4109</v>
      </c>
      <c r="Y1402" t="s">
        <v>4109</v>
      </c>
      <c r="Z1402" s="4">
        <f t="shared" si="21"/>
        <v>0</v>
      </c>
    </row>
    <row r="1403" spans="2:26" x14ac:dyDescent="0.25">
      <c r="B1403" t="s">
        <v>5257</v>
      </c>
      <c r="C1403" t="s">
        <v>846</v>
      </c>
      <c r="D1403" t="s">
        <v>418</v>
      </c>
      <c r="E1403" t="s">
        <v>2146</v>
      </c>
      <c r="F1403" t="s">
        <v>4109</v>
      </c>
      <c r="G1403" t="s">
        <v>4109</v>
      </c>
      <c r="H1403" t="s">
        <v>4109</v>
      </c>
      <c r="I1403" t="s">
        <v>4109</v>
      </c>
      <c r="J1403" t="s">
        <v>4109</v>
      </c>
      <c r="K1403" t="s">
        <v>4109</v>
      </c>
      <c r="L1403" t="s">
        <v>4109</v>
      </c>
      <c r="M1403" t="s">
        <v>4109</v>
      </c>
      <c r="N1403" t="s">
        <v>4109</v>
      </c>
      <c r="O1403" t="s">
        <v>4109</v>
      </c>
      <c r="P1403" t="s">
        <v>4109</v>
      </c>
      <c r="Q1403" t="s">
        <v>4109</v>
      </c>
      <c r="R1403" t="s">
        <v>4109</v>
      </c>
      <c r="S1403" t="s">
        <v>4109</v>
      </c>
      <c r="T1403" t="s">
        <v>4109</v>
      </c>
      <c r="U1403" t="s">
        <v>4109</v>
      </c>
      <c r="V1403" t="s">
        <v>4109</v>
      </c>
      <c r="W1403" t="s">
        <v>4109</v>
      </c>
      <c r="X1403" t="s">
        <v>4109</v>
      </c>
      <c r="Y1403" t="s">
        <v>4109</v>
      </c>
      <c r="Z1403" s="4">
        <f t="shared" si="21"/>
        <v>0</v>
      </c>
    </row>
    <row r="1404" spans="2:26" x14ac:dyDescent="0.25">
      <c r="B1404" t="s">
        <v>5257</v>
      </c>
      <c r="C1404" t="s">
        <v>846</v>
      </c>
      <c r="D1404" t="s">
        <v>2852</v>
      </c>
      <c r="E1404" t="s">
        <v>3703</v>
      </c>
      <c r="F1404" t="s">
        <v>4109</v>
      </c>
      <c r="G1404" t="s">
        <v>4109</v>
      </c>
      <c r="H1404" t="s">
        <v>4109</v>
      </c>
      <c r="I1404" t="s">
        <v>4109</v>
      </c>
      <c r="J1404" t="s">
        <v>4109</v>
      </c>
      <c r="K1404" t="s">
        <v>4109</v>
      </c>
      <c r="L1404" t="s">
        <v>4109</v>
      </c>
      <c r="M1404" t="s">
        <v>4109</v>
      </c>
      <c r="N1404" t="s">
        <v>4109</v>
      </c>
      <c r="O1404" t="s">
        <v>4109</v>
      </c>
      <c r="P1404" t="s">
        <v>4109</v>
      </c>
      <c r="Q1404" t="s">
        <v>4109</v>
      </c>
      <c r="R1404" t="s">
        <v>4109</v>
      </c>
      <c r="S1404" t="s">
        <v>4109</v>
      </c>
      <c r="T1404" t="s">
        <v>4109</v>
      </c>
      <c r="U1404" t="s">
        <v>4109</v>
      </c>
      <c r="V1404" t="s">
        <v>4109</v>
      </c>
      <c r="W1404" t="s">
        <v>4109</v>
      </c>
      <c r="X1404" t="s">
        <v>4109</v>
      </c>
      <c r="Y1404" t="s">
        <v>4109</v>
      </c>
      <c r="Z1404" s="4">
        <f t="shared" si="21"/>
        <v>0</v>
      </c>
    </row>
    <row r="1405" spans="2:26" x14ac:dyDescent="0.25">
      <c r="B1405" t="s">
        <v>5257</v>
      </c>
      <c r="C1405" t="s">
        <v>846</v>
      </c>
      <c r="D1405" t="s">
        <v>3104</v>
      </c>
      <c r="E1405" t="s">
        <v>4579</v>
      </c>
      <c r="F1405" t="s">
        <v>4109</v>
      </c>
      <c r="G1405" t="s">
        <v>4109</v>
      </c>
      <c r="H1405" t="s">
        <v>4109</v>
      </c>
      <c r="I1405" t="s">
        <v>4109</v>
      </c>
      <c r="J1405" t="s">
        <v>4109</v>
      </c>
      <c r="K1405" t="s">
        <v>4109</v>
      </c>
      <c r="L1405" t="s">
        <v>4109</v>
      </c>
      <c r="M1405" t="s">
        <v>4109</v>
      </c>
      <c r="N1405" t="s">
        <v>4109</v>
      </c>
      <c r="O1405" t="s">
        <v>4109</v>
      </c>
      <c r="P1405" t="s">
        <v>4109</v>
      </c>
      <c r="Q1405" t="s">
        <v>4109</v>
      </c>
      <c r="R1405" t="s">
        <v>4109</v>
      </c>
      <c r="S1405" t="s">
        <v>4109</v>
      </c>
      <c r="T1405" t="s">
        <v>4109</v>
      </c>
      <c r="U1405" t="s">
        <v>4109</v>
      </c>
      <c r="V1405" t="s">
        <v>4109</v>
      </c>
      <c r="W1405" t="s">
        <v>4109</v>
      </c>
      <c r="X1405" t="s">
        <v>4109</v>
      </c>
      <c r="Y1405" t="s">
        <v>4109</v>
      </c>
      <c r="Z1405" s="4">
        <f t="shared" si="21"/>
        <v>0</v>
      </c>
    </row>
    <row r="1406" spans="2:26" x14ac:dyDescent="0.25">
      <c r="B1406" t="s">
        <v>5257</v>
      </c>
      <c r="C1406" t="s">
        <v>846</v>
      </c>
      <c r="D1406" t="s">
        <v>4829</v>
      </c>
      <c r="E1406" t="s">
        <v>3789</v>
      </c>
      <c r="F1406" t="s">
        <v>4109</v>
      </c>
      <c r="G1406" t="s">
        <v>4109</v>
      </c>
      <c r="H1406" t="s">
        <v>4109</v>
      </c>
      <c r="I1406" t="s">
        <v>4109</v>
      </c>
      <c r="J1406" t="s">
        <v>4109</v>
      </c>
      <c r="K1406" t="s">
        <v>4109</v>
      </c>
      <c r="L1406" t="s">
        <v>4109</v>
      </c>
      <c r="M1406" t="s">
        <v>4109</v>
      </c>
      <c r="N1406" t="s">
        <v>4109</v>
      </c>
      <c r="O1406" t="s">
        <v>4109</v>
      </c>
      <c r="P1406" t="s">
        <v>4109</v>
      </c>
      <c r="Q1406" t="s">
        <v>4109</v>
      </c>
      <c r="R1406" t="s">
        <v>4109</v>
      </c>
      <c r="S1406" t="s">
        <v>4109</v>
      </c>
      <c r="T1406" t="s">
        <v>4109</v>
      </c>
      <c r="U1406" t="s">
        <v>4109</v>
      </c>
      <c r="V1406" t="s">
        <v>4109</v>
      </c>
      <c r="W1406" t="s">
        <v>4109</v>
      </c>
      <c r="X1406" t="s">
        <v>4109</v>
      </c>
      <c r="Y1406" t="s">
        <v>4109</v>
      </c>
      <c r="Z1406" s="4">
        <f t="shared" si="21"/>
        <v>0</v>
      </c>
    </row>
    <row r="1407" spans="2:26" x14ac:dyDescent="0.25">
      <c r="B1407" t="s">
        <v>5257</v>
      </c>
      <c r="C1407" t="s">
        <v>846</v>
      </c>
      <c r="D1407" t="s">
        <v>1756</v>
      </c>
      <c r="E1407" t="s">
        <v>2769</v>
      </c>
      <c r="F1407" t="s">
        <v>4109</v>
      </c>
      <c r="G1407" t="s">
        <v>4109</v>
      </c>
      <c r="H1407" t="s">
        <v>4109</v>
      </c>
      <c r="I1407" t="s">
        <v>4109</v>
      </c>
      <c r="J1407" t="s">
        <v>4109</v>
      </c>
      <c r="K1407" t="s">
        <v>4109</v>
      </c>
      <c r="L1407" t="s">
        <v>4109</v>
      </c>
      <c r="M1407" t="s">
        <v>4109</v>
      </c>
      <c r="N1407" t="s">
        <v>4109</v>
      </c>
      <c r="O1407" t="s">
        <v>4109</v>
      </c>
      <c r="P1407" t="s">
        <v>4109</v>
      </c>
      <c r="Q1407" t="s">
        <v>4109</v>
      </c>
      <c r="R1407" t="s">
        <v>4109</v>
      </c>
      <c r="S1407" t="s">
        <v>4109</v>
      </c>
      <c r="T1407" t="s">
        <v>4109</v>
      </c>
      <c r="U1407" t="s">
        <v>4109</v>
      </c>
      <c r="V1407" t="s">
        <v>4109</v>
      </c>
      <c r="W1407" t="s">
        <v>4109</v>
      </c>
      <c r="X1407" t="s">
        <v>4109</v>
      </c>
      <c r="Y1407" t="s">
        <v>4109</v>
      </c>
      <c r="Z1407" s="4">
        <f t="shared" si="21"/>
        <v>0</v>
      </c>
    </row>
    <row r="1408" spans="2:26" x14ac:dyDescent="0.25">
      <c r="B1408" t="s">
        <v>5257</v>
      </c>
      <c r="C1408" t="s">
        <v>846</v>
      </c>
      <c r="D1408" t="s">
        <v>2957</v>
      </c>
      <c r="E1408" t="s">
        <v>4633</v>
      </c>
      <c r="F1408" t="s">
        <v>4109</v>
      </c>
      <c r="G1408" t="s">
        <v>4109</v>
      </c>
      <c r="H1408" t="s">
        <v>4109</v>
      </c>
      <c r="I1408" t="s">
        <v>4109</v>
      </c>
      <c r="J1408" t="s">
        <v>4109</v>
      </c>
      <c r="K1408" t="s">
        <v>4109</v>
      </c>
      <c r="L1408" t="s">
        <v>4109</v>
      </c>
      <c r="M1408" t="s">
        <v>4109</v>
      </c>
      <c r="N1408" t="s">
        <v>4109</v>
      </c>
      <c r="O1408" t="s">
        <v>4109</v>
      </c>
      <c r="P1408" t="s">
        <v>4109</v>
      </c>
      <c r="Q1408" t="s">
        <v>4109</v>
      </c>
      <c r="R1408" t="s">
        <v>4109</v>
      </c>
      <c r="S1408" t="s">
        <v>4109</v>
      </c>
      <c r="T1408" t="s">
        <v>4109</v>
      </c>
      <c r="U1408" t="s">
        <v>4109</v>
      </c>
      <c r="V1408" t="s">
        <v>4109</v>
      </c>
      <c r="W1408" t="s">
        <v>4109</v>
      </c>
      <c r="X1408" t="s">
        <v>4109</v>
      </c>
      <c r="Y1408" t="s">
        <v>4109</v>
      </c>
      <c r="Z1408" s="4">
        <f t="shared" si="21"/>
        <v>0</v>
      </c>
    </row>
    <row r="1409" spans="2:26" x14ac:dyDescent="0.25">
      <c r="B1409" t="s">
        <v>5257</v>
      </c>
      <c r="C1409" t="s">
        <v>846</v>
      </c>
      <c r="D1409" t="s">
        <v>4910</v>
      </c>
      <c r="E1409" t="s">
        <v>202</v>
      </c>
      <c r="F1409" t="s">
        <v>4109</v>
      </c>
      <c r="G1409" t="s">
        <v>4109</v>
      </c>
      <c r="H1409" t="s">
        <v>4109</v>
      </c>
      <c r="I1409" t="s">
        <v>4109</v>
      </c>
      <c r="J1409" t="s">
        <v>4109</v>
      </c>
      <c r="K1409" t="s">
        <v>4109</v>
      </c>
      <c r="L1409" t="s">
        <v>4109</v>
      </c>
      <c r="M1409" t="s">
        <v>4109</v>
      </c>
      <c r="N1409" t="s">
        <v>4109</v>
      </c>
      <c r="O1409" t="s">
        <v>4109</v>
      </c>
      <c r="P1409" t="s">
        <v>4109</v>
      </c>
      <c r="Q1409" t="s">
        <v>4109</v>
      </c>
      <c r="R1409" t="s">
        <v>4109</v>
      </c>
      <c r="S1409" t="s">
        <v>4109</v>
      </c>
      <c r="T1409" t="s">
        <v>4109</v>
      </c>
      <c r="U1409" t="s">
        <v>4109</v>
      </c>
      <c r="V1409" t="s">
        <v>4109</v>
      </c>
      <c r="W1409" t="s">
        <v>4109</v>
      </c>
      <c r="X1409" t="s">
        <v>4109</v>
      </c>
      <c r="Y1409" t="s">
        <v>4109</v>
      </c>
      <c r="Z1409" s="4">
        <f t="shared" si="21"/>
        <v>0</v>
      </c>
    </row>
    <row r="1410" spans="2:26" x14ac:dyDescent="0.25">
      <c r="B1410" t="s">
        <v>5257</v>
      </c>
      <c r="C1410" t="s">
        <v>846</v>
      </c>
      <c r="D1410" t="s">
        <v>1125</v>
      </c>
      <c r="E1410" t="s">
        <v>1663</v>
      </c>
      <c r="F1410" t="s">
        <v>4109</v>
      </c>
      <c r="G1410" t="s">
        <v>4109</v>
      </c>
      <c r="H1410" t="s">
        <v>4109</v>
      </c>
      <c r="I1410" t="s">
        <v>4109</v>
      </c>
      <c r="J1410" t="s">
        <v>4109</v>
      </c>
      <c r="K1410" t="s">
        <v>4109</v>
      </c>
      <c r="L1410" t="s">
        <v>4109</v>
      </c>
      <c r="M1410" t="s">
        <v>4109</v>
      </c>
      <c r="N1410" t="s">
        <v>4109</v>
      </c>
      <c r="O1410" t="s">
        <v>4109</v>
      </c>
      <c r="P1410" t="s">
        <v>4109</v>
      </c>
      <c r="Q1410" t="s">
        <v>4109</v>
      </c>
      <c r="R1410" t="s">
        <v>4109</v>
      </c>
      <c r="S1410" t="s">
        <v>4109</v>
      </c>
      <c r="T1410" t="s">
        <v>4109</v>
      </c>
      <c r="U1410" t="s">
        <v>4109</v>
      </c>
      <c r="V1410" t="s">
        <v>4109</v>
      </c>
      <c r="W1410" t="s">
        <v>4109</v>
      </c>
      <c r="X1410" t="s">
        <v>4109</v>
      </c>
      <c r="Y1410" t="s">
        <v>4109</v>
      </c>
      <c r="Z1410" s="4">
        <f t="shared" ref="Z1410:Z1432" si="22">COUNTIF(F1410:Y1410,"&lt;&gt;..")/20</f>
        <v>0</v>
      </c>
    </row>
    <row r="1411" spans="2:26" x14ac:dyDescent="0.25">
      <c r="B1411" t="s">
        <v>5257</v>
      </c>
      <c r="C1411" t="s">
        <v>846</v>
      </c>
      <c r="D1411" t="s">
        <v>4321</v>
      </c>
      <c r="E1411" t="s">
        <v>3650</v>
      </c>
      <c r="F1411" t="s">
        <v>4109</v>
      </c>
      <c r="G1411" t="s">
        <v>4109</v>
      </c>
      <c r="H1411" t="s">
        <v>4109</v>
      </c>
      <c r="I1411" t="s">
        <v>4109</v>
      </c>
      <c r="J1411" t="s">
        <v>4109</v>
      </c>
      <c r="K1411" t="s">
        <v>4109</v>
      </c>
      <c r="L1411" t="s">
        <v>4109</v>
      </c>
      <c r="M1411" t="s">
        <v>4109</v>
      </c>
      <c r="N1411" t="s">
        <v>4109</v>
      </c>
      <c r="O1411" t="s">
        <v>4109</v>
      </c>
      <c r="P1411" t="s">
        <v>4109</v>
      </c>
      <c r="Q1411" t="s">
        <v>4109</v>
      </c>
      <c r="R1411" t="s">
        <v>4109</v>
      </c>
      <c r="S1411" t="s">
        <v>4109</v>
      </c>
      <c r="T1411" t="s">
        <v>4109</v>
      </c>
      <c r="U1411" t="s">
        <v>4109</v>
      </c>
      <c r="V1411" t="s">
        <v>4109</v>
      </c>
      <c r="W1411" t="s">
        <v>4109</v>
      </c>
      <c r="X1411" t="s">
        <v>4109</v>
      </c>
      <c r="Y1411" t="s">
        <v>4109</v>
      </c>
      <c r="Z1411" s="4">
        <f t="shared" si="22"/>
        <v>0</v>
      </c>
    </row>
    <row r="1412" spans="2:26" x14ac:dyDescent="0.25">
      <c r="B1412" t="s">
        <v>5257</v>
      </c>
      <c r="C1412" t="s">
        <v>846</v>
      </c>
      <c r="D1412" t="s">
        <v>3660</v>
      </c>
      <c r="E1412" t="s">
        <v>4444</v>
      </c>
      <c r="F1412" t="s">
        <v>4109</v>
      </c>
      <c r="G1412" t="s">
        <v>4109</v>
      </c>
      <c r="H1412" t="s">
        <v>4109</v>
      </c>
      <c r="I1412" t="s">
        <v>4109</v>
      </c>
      <c r="J1412" t="s">
        <v>4109</v>
      </c>
      <c r="K1412" t="s">
        <v>4109</v>
      </c>
      <c r="L1412" t="s">
        <v>4109</v>
      </c>
      <c r="M1412" t="s">
        <v>4109</v>
      </c>
      <c r="N1412" t="s">
        <v>4109</v>
      </c>
      <c r="O1412" t="s">
        <v>4109</v>
      </c>
      <c r="P1412" t="s">
        <v>4109</v>
      </c>
      <c r="Q1412" t="s">
        <v>4109</v>
      </c>
      <c r="R1412" t="s">
        <v>4109</v>
      </c>
      <c r="S1412" t="s">
        <v>4109</v>
      </c>
      <c r="T1412" t="s">
        <v>4109</v>
      </c>
      <c r="U1412" t="s">
        <v>4109</v>
      </c>
      <c r="V1412" t="s">
        <v>4109</v>
      </c>
      <c r="W1412" t="s">
        <v>4109</v>
      </c>
      <c r="X1412" t="s">
        <v>4109</v>
      </c>
      <c r="Y1412" t="s">
        <v>4109</v>
      </c>
      <c r="Z1412" s="4">
        <f t="shared" si="22"/>
        <v>0</v>
      </c>
    </row>
    <row r="1413" spans="2:26" x14ac:dyDescent="0.25">
      <c r="B1413" t="s">
        <v>5257</v>
      </c>
      <c r="C1413" t="s">
        <v>846</v>
      </c>
      <c r="D1413" t="s">
        <v>1771</v>
      </c>
      <c r="E1413" t="s">
        <v>4842</v>
      </c>
      <c r="F1413" t="s">
        <v>4109</v>
      </c>
      <c r="G1413" t="s">
        <v>4109</v>
      </c>
      <c r="H1413" t="s">
        <v>4109</v>
      </c>
      <c r="I1413" t="s">
        <v>4109</v>
      </c>
      <c r="J1413" t="s">
        <v>4109</v>
      </c>
      <c r="K1413" t="s">
        <v>4109</v>
      </c>
      <c r="L1413" t="s">
        <v>4109</v>
      </c>
      <c r="M1413" t="s">
        <v>4109</v>
      </c>
      <c r="N1413" t="s">
        <v>4109</v>
      </c>
      <c r="O1413" t="s">
        <v>4109</v>
      </c>
      <c r="P1413" t="s">
        <v>4109</v>
      </c>
      <c r="Q1413" t="s">
        <v>4109</v>
      </c>
      <c r="R1413" t="s">
        <v>4109</v>
      </c>
      <c r="S1413" t="s">
        <v>4109</v>
      </c>
      <c r="T1413" t="s">
        <v>4109</v>
      </c>
      <c r="U1413" t="s">
        <v>4109</v>
      </c>
      <c r="V1413" t="s">
        <v>4109</v>
      </c>
      <c r="W1413" t="s">
        <v>4109</v>
      </c>
      <c r="X1413" t="s">
        <v>4109</v>
      </c>
      <c r="Y1413" t="s">
        <v>4109</v>
      </c>
      <c r="Z1413" s="4">
        <f t="shared" si="22"/>
        <v>0</v>
      </c>
    </row>
    <row r="1414" spans="2:26" x14ac:dyDescent="0.25">
      <c r="B1414" t="s">
        <v>5257</v>
      </c>
      <c r="C1414" t="s">
        <v>846</v>
      </c>
      <c r="D1414" t="s">
        <v>4108</v>
      </c>
      <c r="E1414" t="s">
        <v>4905</v>
      </c>
      <c r="F1414" t="s">
        <v>4109</v>
      </c>
      <c r="G1414" t="s">
        <v>4109</v>
      </c>
      <c r="H1414" t="s">
        <v>4109</v>
      </c>
      <c r="I1414" t="s">
        <v>4109</v>
      </c>
      <c r="J1414" t="s">
        <v>4109</v>
      </c>
      <c r="K1414" t="s">
        <v>4109</v>
      </c>
      <c r="L1414" t="s">
        <v>4109</v>
      </c>
      <c r="M1414" t="s">
        <v>4109</v>
      </c>
      <c r="N1414" t="s">
        <v>4109</v>
      </c>
      <c r="O1414" t="s">
        <v>4109</v>
      </c>
      <c r="P1414" t="s">
        <v>4109</v>
      </c>
      <c r="Q1414" t="s">
        <v>4109</v>
      </c>
      <c r="R1414" t="s">
        <v>4109</v>
      </c>
      <c r="S1414" t="s">
        <v>4109</v>
      </c>
      <c r="T1414" t="s">
        <v>4109</v>
      </c>
      <c r="U1414" t="s">
        <v>4109</v>
      </c>
      <c r="V1414" t="s">
        <v>4109</v>
      </c>
      <c r="W1414" t="s">
        <v>4109</v>
      </c>
      <c r="X1414" t="s">
        <v>4109</v>
      </c>
      <c r="Y1414" t="s">
        <v>4109</v>
      </c>
      <c r="Z1414" s="4">
        <f t="shared" si="22"/>
        <v>0</v>
      </c>
    </row>
    <row r="1415" spans="2:26" x14ac:dyDescent="0.25">
      <c r="B1415" t="s">
        <v>5257</v>
      </c>
      <c r="C1415" t="s">
        <v>846</v>
      </c>
      <c r="D1415" t="s">
        <v>321</v>
      </c>
      <c r="E1415" t="s">
        <v>3161</v>
      </c>
      <c r="F1415" t="s">
        <v>4109</v>
      </c>
      <c r="G1415" t="s">
        <v>4109</v>
      </c>
      <c r="H1415" t="s">
        <v>4109</v>
      </c>
      <c r="I1415" t="s">
        <v>4109</v>
      </c>
      <c r="J1415" t="s">
        <v>4109</v>
      </c>
      <c r="K1415" t="s">
        <v>4109</v>
      </c>
      <c r="L1415" t="s">
        <v>4109</v>
      </c>
      <c r="M1415" t="s">
        <v>4109</v>
      </c>
      <c r="N1415" t="s">
        <v>4109</v>
      </c>
      <c r="O1415" t="s">
        <v>4109</v>
      </c>
      <c r="P1415" t="s">
        <v>4109</v>
      </c>
      <c r="Q1415" t="s">
        <v>4109</v>
      </c>
      <c r="R1415" t="s">
        <v>4109</v>
      </c>
      <c r="S1415" t="s">
        <v>4109</v>
      </c>
      <c r="T1415" t="s">
        <v>4109</v>
      </c>
      <c r="U1415" t="s">
        <v>4109</v>
      </c>
      <c r="V1415" t="s">
        <v>4109</v>
      </c>
      <c r="W1415" t="s">
        <v>4109</v>
      </c>
      <c r="X1415" t="s">
        <v>4109</v>
      </c>
      <c r="Y1415" t="s">
        <v>4109</v>
      </c>
      <c r="Z1415" s="4">
        <f t="shared" si="22"/>
        <v>0</v>
      </c>
    </row>
    <row r="1416" spans="2:26" x14ac:dyDescent="0.25">
      <c r="B1416" t="s">
        <v>5257</v>
      </c>
      <c r="C1416" t="s">
        <v>846</v>
      </c>
      <c r="D1416" t="s">
        <v>3929</v>
      </c>
      <c r="E1416" t="s">
        <v>1816</v>
      </c>
      <c r="F1416" t="s">
        <v>4109</v>
      </c>
      <c r="G1416" t="s">
        <v>4109</v>
      </c>
      <c r="H1416" t="s">
        <v>4109</v>
      </c>
      <c r="I1416" t="s">
        <v>4109</v>
      </c>
      <c r="J1416" t="s">
        <v>4109</v>
      </c>
      <c r="K1416" t="s">
        <v>4109</v>
      </c>
      <c r="L1416" t="s">
        <v>4109</v>
      </c>
      <c r="M1416" t="s">
        <v>4109</v>
      </c>
      <c r="N1416" t="s">
        <v>4109</v>
      </c>
      <c r="O1416" t="s">
        <v>4109</v>
      </c>
      <c r="P1416" t="s">
        <v>4109</v>
      </c>
      <c r="Q1416" t="s">
        <v>4109</v>
      </c>
      <c r="R1416" t="s">
        <v>4109</v>
      </c>
      <c r="S1416" t="s">
        <v>4109</v>
      </c>
      <c r="T1416" t="s">
        <v>4109</v>
      </c>
      <c r="U1416" t="s">
        <v>4109</v>
      </c>
      <c r="V1416" t="s">
        <v>4109</v>
      </c>
      <c r="W1416" t="s">
        <v>4109</v>
      </c>
      <c r="X1416" t="s">
        <v>4109</v>
      </c>
      <c r="Y1416" t="s">
        <v>4109</v>
      </c>
      <c r="Z1416" s="4">
        <f t="shared" si="22"/>
        <v>0</v>
      </c>
    </row>
    <row r="1417" spans="2:26" x14ac:dyDescent="0.25">
      <c r="B1417" t="s">
        <v>5257</v>
      </c>
      <c r="C1417" t="s">
        <v>846</v>
      </c>
      <c r="D1417" t="s">
        <v>4598</v>
      </c>
      <c r="E1417" t="s">
        <v>1580</v>
      </c>
      <c r="F1417" t="s">
        <v>4109</v>
      </c>
      <c r="G1417" t="s">
        <v>4109</v>
      </c>
      <c r="H1417" t="s">
        <v>4109</v>
      </c>
      <c r="I1417" t="s">
        <v>4109</v>
      </c>
      <c r="J1417" t="s">
        <v>4109</v>
      </c>
      <c r="K1417" t="s">
        <v>4109</v>
      </c>
      <c r="L1417" t="s">
        <v>4109</v>
      </c>
      <c r="M1417" t="s">
        <v>4109</v>
      </c>
      <c r="N1417" t="s">
        <v>4109</v>
      </c>
      <c r="O1417" t="s">
        <v>4109</v>
      </c>
      <c r="P1417" t="s">
        <v>4109</v>
      </c>
      <c r="Q1417" t="s">
        <v>4109</v>
      </c>
      <c r="R1417" t="s">
        <v>4109</v>
      </c>
      <c r="S1417" t="s">
        <v>4109</v>
      </c>
      <c r="T1417" t="s">
        <v>4109</v>
      </c>
      <c r="U1417" t="s">
        <v>4109</v>
      </c>
      <c r="V1417" t="s">
        <v>4109</v>
      </c>
      <c r="W1417" t="s">
        <v>4109</v>
      </c>
      <c r="X1417" t="s">
        <v>4109</v>
      </c>
      <c r="Y1417" t="s">
        <v>4109</v>
      </c>
      <c r="Z1417" s="4">
        <f t="shared" si="22"/>
        <v>0</v>
      </c>
    </row>
    <row r="1418" spans="2:26" x14ac:dyDescent="0.25">
      <c r="B1418" t="s">
        <v>5257</v>
      </c>
      <c r="C1418" t="s">
        <v>846</v>
      </c>
      <c r="D1418" t="s">
        <v>2617</v>
      </c>
      <c r="E1418" t="s">
        <v>3311</v>
      </c>
      <c r="F1418" t="s">
        <v>4109</v>
      </c>
      <c r="G1418" t="s">
        <v>4109</v>
      </c>
      <c r="H1418" t="s">
        <v>4109</v>
      </c>
      <c r="I1418" t="s">
        <v>4109</v>
      </c>
      <c r="J1418" t="s">
        <v>4109</v>
      </c>
      <c r="K1418" t="s">
        <v>4109</v>
      </c>
      <c r="L1418" t="s">
        <v>4109</v>
      </c>
      <c r="M1418" t="s">
        <v>4109</v>
      </c>
      <c r="N1418" t="s">
        <v>4109</v>
      </c>
      <c r="O1418" t="s">
        <v>4109</v>
      </c>
      <c r="P1418" t="s">
        <v>4109</v>
      </c>
      <c r="Q1418" t="s">
        <v>4109</v>
      </c>
      <c r="R1418" t="s">
        <v>4109</v>
      </c>
      <c r="S1418" t="s">
        <v>4109</v>
      </c>
      <c r="T1418" t="s">
        <v>4109</v>
      </c>
      <c r="U1418" t="s">
        <v>4109</v>
      </c>
      <c r="V1418" t="s">
        <v>4109</v>
      </c>
      <c r="W1418" t="s">
        <v>4109</v>
      </c>
      <c r="X1418" t="s">
        <v>4109</v>
      </c>
      <c r="Y1418" t="s">
        <v>4109</v>
      </c>
      <c r="Z1418" s="4">
        <f t="shared" si="22"/>
        <v>0</v>
      </c>
    </row>
    <row r="1419" spans="2:26" x14ac:dyDescent="0.25">
      <c r="B1419" t="s">
        <v>5257</v>
      </c>
      <c r="C1419" t="s">
        <v>846</v>
      </c>
      <c r="D1419" t="s">
        <v>3342</v>
      </c>
      <c r="E1419" t="s">
        <v>5321</v>
      </c>
      <c r="F1419" t="s">
        <v>4109</v>
      </c>
      <c r="G1419" t="s">
        <v>4109</v>
      </c>
      <c r="H1419" t="s">
        <v>4109</v>
      </c>
      <c r="I1419" t="s">
        <v>4109</v>
      </c>
      <c r="J1419" t="s">
        <v>4109</v>
      </c>
      <c r="K1419" t="s">
        <v>4109</v>
      </c>
      <c r="L1419" t="s">
        <v>4109</v>
      </c>
      <c r="M1419" t="s">
        <v>4109</v>
      </c>
      <c r="N1419" t="s">
        <v>4109</v>
      </c>
      <c r="O1419" t="s">
        <v>4109</v>
      </c>
      <c r="P1419" t="s">
        <v>4109</v>
      </c>
      <c r="Q1419" t="s">
        <v>4109</v>
      </c>
      <c r="R1419" t="s">
        <v>4109</v>
      </c>
      <c r="S1419" t="s">
        <v>4109</v>
      </c>
      <c r="T1419" t="s">
        <v>4109</v>
      </c>
      <c r="U1419" t="s">
        <v>4109</v>
      </c>
      <c r="V1419" t="s">
        <v>4109</v>
      </c>
      <c r="W1419" t="s">
        <v>4109</v>
      </c>
      <c r="X1419" t="s">
        <v>4109</v>
      </c>
      <c r="Y1419" t="s">
        <v>4109</v>
      </c>
      <c r="Z1419" s="4">
        <f t="shared" si="22"/>
        <v>0</v>
      </c>
    </row>
    <row r="1420" spans="2:26" x14ac:dyDescent="0.25">
      <c r="B1420" t="s">
        <v>5257</v>
      </c>
      <c r="C1420" t="s">
        <v>846</v>
      </c>
      <c r="D1420" t="s">
        <v>5155</v>
      </c>
      <c r="E1420" t="s">
        <v>2299</v>
      </c>
      <c r="F1420" t="s">
        <v>4109</v>
      </c>
      <c r="G1420" t="s">
        <v>4109</v>
      </c>
      <c r="H1420" t="s">
        <v>4109</v>
      </c>
      <c r="I1420" t="s">
        <v>4109</v>
      </c>
      <c r="J1420" t="s">
        <v>4109</v>
      </c>
      <c r="K1420" t="s">
        <v>4109</v>
      </c>
      <c r="L1420" t="s">
        <v>4109</v>
      </c>
      <c r="M1420" t="s">
        <v>4109</v>
      </c>
      <c r="N1420" t="s">
        <v>4109</v>
      </c>
      <c r="O1420" t="s">
        <v>4109</v>
      </c>
      <c r="P1420" t="s">
        <v>4109</v>
      </c>
      <c r="Q1420" t="s">
        <v>4109</v>
      </c>
      <c r="R1420" t="s">
        <v>4109</v>
      </c>
      <c r="S1420" t="s">
        <v>4109</v>
      </c>
      <c r="T1420" t="s">
        <v>4109</v>
      </c>
      <c r="U1420" t="s">
        <v>4109</v>
      </c>
      <c r="V1420" t="s">
        <v>4109</v>
      </c>
      <c r="W1420" t="s">
        <v>4109</v>
      </c>
      <c r="X1420" t="s">
        <v>4109</v>
      </c>
      <c r="Y1420" t="s">
        <v>4109</v>
      </c>
      <c r="Z1420" s="4">
        <f t="shared" si="22"/>
        <v>0</v>
      </c>
    </row>
    <row r="1421" spans="2:26" x14ac:dyDescent="0.25">
      <c r="B1421" t="s">
        <v>5257</v>
      </c>
      <c r="C1421" t="s">
        <v>846</v>
      </c>
      <c r="D1421" t="s">
        <v>4834</v>
      </c>
      <c r="E1421" t="s">
        <v>2275</v>
      </c>
      <c r="F1421" t="s">
        <v>4109</v>
      </c>
      <c r="G1421" t="s">
        <v>4109</v>
      </c>
      <c r="H1421" t="s">
        <v>4109</v>
      </c>
      <c r="I1421" t="s">
        <v>4109</v>
      </c>
      <c r="J1421" t="s">
        <v>4109</v>
      </c>
      <c r="K1421" t="s">
        <v>4109</v>
      </c>
      <c r="L1421" t="s">
        <v>4109</v>
      </c>
      <c r="M1421" t="s">
        <v>4109</v>
      </c>
      <c r="N1421" t="s">
        <v>4109</v>
      </c>
      <c r="O1421" t="s">
        <v>4109</v>
      </c>
      <c r="P1421" t="s">
        <v>4109</v>
      </c>
      <c r="Q1421" t="s">
        <v>4109</v>
      </c>
      <c r="R1421" t="s">
        <v>4109</v>
      </c>
      <c r="S1421" t="s">
        <v>4109</v>
      </c>
      <c r="T1421" t="s">
        <v>4109</v>
      </c>
      <c r="U1421" t="s">
        <v>4109</v>
      </c>
      <c r="V1421" t="s">
        <v>4109</v>
      </c>
      <c r="W1421" t="s">
        <v>4109</v>
      </c>
      <c r="X1421" t="s">
        <v>4109</v>
      </c>
      <c r="Y1421" t="s">
        <v>4109</v>
      </c>
      <c r="Z1421" s="4">
        <f t="shared" si="22"/>
        <v>0</v>
      </c>
    </row>
    <row r="1422" spans="2:26" x14ac:dyDescent="0.25">
      <c r="B1422" t="s">
        <v>5257</v>
      </c>
      <c r="C1422" t="s">
        <v>846</v>
      </c>
      <c r="D1422" t="s">
        <v>4813</v>
      </c>
      <c r="E1422" t="s">
        <v>4173</v>
      </c>
      <c r="F1422" t="s">
        <v>4109</v>
      </c>
      <c r="G1422" t="s">
        <v>4109</v>
      </c>
      <c r="H1422" t="s">
        <v>4109</v>
      </c>
      <c r="I1422" t="s">
        <v>4109</v>
      </c>
      <c r="J1422" t="s">
        <v>4109</v>
      </c>
      <c r="K1422" t="s">
        <v>4109</v>
      </c>
      <c r="L1422" t="s">
        <v>4109</v>
      </c>
      <c r="M1422" t="s">
        <v>4109</v>
      </c>
      <c r="N1422" t="s">
        <v>4109</v>
      </c>
      <c r="O1422" t="s">
        <v>4109</v>
      </c>
      <c r="P1422" t="s">
        <v>4109</v>
      </c>
      <c r="Q1422" t="s">
        <v>4109</v>
      </c>
      <c r="R1422" t="s">
        <v>4109</v>
      </c>
      <c r="S1422" t="s">
        <v>4109</v>
      </c>
      <c r="T1422" t="s">
        <v>4109</v>
      </c>
      <c r="U1422" t="s">
        <v>4109</v>
      </c>
      <c r="V1422" t="s">
        <v>4109</v>
      </c>
      <c r="W1422" t="s">
        <v>4109</v>
      </c>
      <c r="X1422" t="s">
        <v>4109</v>
      </c>
      <c r="Y1422" t="s">
        <v>4109</v>
      </c>
      <c r="Z1422" s="4">
        <f t="shared" si="22"/>
        <v>0</v>
      </c>
    </row>
    <row r="1423" spans="2:26" x14ac:dyDescent="0.25">
      <c r="B1423" t="s">
        <v>5257</v>
      </c>
      <c r="C1423" t="s">
        <v>846</v>
      </c>
      <c r="D1423" t="s">
        <v>1406</v>
      </c>
      <c r="E1423" t="s">
        <v>4055</v>
      </c>
      <c r="F1423" t="s">
        <v>4109</v>
      </c>
      <c r="G1423" t="s">
        <v>4109</v>
      </c>
      <c r="H1423" t="s">
        <v>4109</v>
      </c>
      <c r="I1423" t="s">
        <v>4109</v>
      </c>
      <c r="J1423" t="s">
        <v>4109</v>
      </c>
      <c r="K1423" t="s">
        <v>4109</v>
      </c>
      <c r="L1423" t="s">
        <v>4109</v>
      </c>
      <c r="M1423" t="s">
        <v>4109</v>
      </c>
      <c r="N1423" t="s">
        <v>4109</v>
      </c>
      <c r="O1423" t="s">
        <v>4109</v>
      </c>
      <c r="P1423" t="s">
        <v>4109</v>
      </c>
      <c r="Q1423" t="s">
        <v>4109</v>
      </c>
      <c r="R1423" t="s">
        <v>4109</v>
      </c>
      <c r="S1423" t="s">
        <v>4109</v>
      </c>
      <c r="T1423" t="s">
        <v>4109</v>
      </c>
      <c r="U1423" t="s">
        <v>4109</v>
      </c>
      <c r="V1423" t="s">
        <v>4109</v>
      </c>
      <c r="W1423" t="s">
        <v>4109</v>
      </c>
      <c r="X1423" t="s">
        <v>4109</v>
      </c>
      <c r="Y1423" t="s">
        <v>4109</v>
      </c>
      <c r="Z1423" s="4">
        <f t="shared" si="22"/>
        <v>0</v>
      </c>
    </row>
    <row r="1424" spans="2:26" x14ac:dyDescent="0.25">
      <c r="B1424" t="s">
        <v>5257</v>
      </c>
      <c r="C1424" t="s">
        <v>846</v>
      </c>
      <c r="D1424" t="s">
        <v>3885</v>
      </c>
      <c r="E1424" t="s">
        <v>1838</v>
      </c>
      <c r="F1424" t="s">
        <v>4109</v>
      </c>
      <c r="G1424" t="s">
        <v>4109</v>
      </c>
      <c r="H1424" t="s">
        <v>4109</v>
      </c>
      <c r="I1424" t="s">
        <v>4109</v>
      </c>
      <c r="J1424" t="s">
        <v>4109</v>
      </c>
      <c r="K1424" t="s">
        <v>4109</v>
      </c>
      <c r="L1424" t="s">
        <v>4109</v>
      </c>
      <c r="M1424" t="s">
        <v>4109</v>
      </c>
      <c r="N1424" t="s">
        <v>4109</v>
      </c>
      <c r="O1424" t="s">
        <v>4109</v>
      </c>
      <c r="P1424" t="s">
        <v>4109</v>
      </c>
      <c r="Q1424" t="s">
        <v>4109</v>
      </c>
      <c r="R1424" t="s">
        <v>4109</v>
      </c>
      <c r="S1424" t="s">
        <v>4109</v>
      </c>
      <c r="T1424" t="s">
        <v>4109</v>
      </c>
      <c r="U1424" t="s">
        <v>4109</v>
      </c>
      <c r="V1424" t="s">
        <v>4109</v>
      </c>
      <c r="W1424" t="s">
        <v>4109</v>
      </c>
      <c r="X1424" t="s">
        <v>4109</v>
      </c>
      <c r="Y1424" t="s">
        <v>4109</v>
      </c>
      <c r="Z1424" s="4">
        <f t="shared" si="22"/>
        <v>0</v>
      </c>
    </row>
    <row r="1425" spans="2:26" x14ac:dyDescent="0.25">
      <c r="B1425" t="s">
        <v>5257</v>
      </c>
      <c r="C1425" t="s">
        <v>846</v>
      </c>
      <c r="D1425" t="s">
        <v>4139</v>
      </c>
      <c r="E1425" t="s">
        <v>3449</v>
      </c>
      <c r="F1425" t="s">
        <v>4109</v>
      </c>
      <c r="G1425" t="s">
        <v>4109</v>
      </c>
      <c r="H1425" t="s">
        <v>4109</v>
      </c>
      <c r="I1425" t="s">
        <v>4109</v>
      </c>
      <c r="J1425" t="s">
        <v>4109</v>
      </c>
      <c r="K1425" t="s">
        <v>4109</v>
      </c>
      <c r="L1425" t="s">
        <v>4109</v>
      </c>
      <c r="M1425" t="s">
        <v>4109</v>
      </c>
      <c r="N1425" t="s">
        <v>4109</v>
      </c>
      <c r="O1425" t="s">
        <v>4109</v>
      </c>
      <c r="P1425" t="s">
        <v>4109</v>
      </c>
      <c r="Q1425" t="s">
        <v>4109</v>
      </c>
      <c r="R1425" t="s">
        <v>4109</v>
      </c>
      <c r="S1425" t="s">
        <v>4109</v>
      </c>
      <c r="T1425" t="s">
        <v>4109</v>
      </c>
      <c r="U1425" t="s">
        <v>4109</v>
      </c>
      <c r="V1425" t="s">
        <v>4109</v>
      </c>
      <c r="W1425" t="s">
        <v>4109</v>
      </c>
      <c r="X1425" t="s">
        <v>4109</v>
      </c>
      <c r="Y1425" t="s">
        <v>4109</v>
      </c>
      <c r="Z1425" s="4">
        <f t="shared" si="22"/>
        <v>0</v>
      </c>
    </row>
    <row r="1426" spans="2:26" x14ac:dyDescent="0.25">
      <c r="B1426" t="s">
        <v>5257</v>
      </c>
      <c r="C1426" t="s">
        <v>846</v>
      </c>
      <c r="D1426" t="s">
        <v>4478</v>
      </c>
      <c r="E1426" t="s">
        <v>3193</v>
      </c>
      <c r="F1426" t="s">
        <v>4109</v>
      </c>
      <c r="G1426" t="s">
        <v>4109</v>
      </c>
      <c r="H1426" t="s">
        <v>4109</v>
      </c>
      <c r="I1426" t="s">
        <v>4109</v>
      </c>
      <c r="J1426" t="s">
        <v>4109</v>
      </c>
      <c r="K1426" t="s">
        <v>4109</v>
      </c>
      <c r="L1426" t="s">
        <v>4109</v>
      </c>
      <c r="M1426" t="s">
        <v>4109</v>
      </c>
      <c r="N1426" t="s">
        <v>4109</v>
      </c>
      <c r="O1426" t="s">
        <v>4109</v>
      </c>
      <c r="P1426" t="s">
        <v>4109</v>
      </c>
      <c r="Q1426" t="s">
        <v>4109</v>
      </c>
      <c r="R1426" t="s">
        <v>4109</v>
      </c>
      <c r="S1426" t="s">
        <v>4109</v>
      </c>
      <c r="T1426" t="s">
        <v>4109</v>
      </c>
      <c r="U1426" t="s">
        <v>4109</v>
      </c>
      <c r="V1426" t="s">
        <v>4109</v>
      </c>
      <c r="W1426" t="s">
        <v>4109</v>
      </c>
      <c r="X1426" t="s">
        <v>4109</v>
      </c>
      <c r="Y1426" t="s">
        <v>4109</v>
      </c>
      <c r="Z1426" s="4">
        <f t="shared" si="22"/>
        <v>0</v>
      </c>
    </row>
    <row r="1427" spans="2:26" x14ac:dyDescent="0.25">
      <c r="B1427" t="s">
        <v>5257</v>
      </c>
      <c r="C1427" t="s">
        <v>846</v>
      </c>
      <c r="D1427" t="s">
        <v>2621</v>
      </c>
      <c r="E1427" t="s">
        <v>1632</v>
      </c>
      <c r="F1427" t="s">
        <v>4109</v>
      </c>
      <c r="G1427" t="s">
        <v>4109</v>
      </c>
      <c r="H1427" t="s">
        <v>4109</v>
      </c>
      <c r="I1427" t="s">
        <v>4109</v>
      </c>
      <c r="J1427" t="s">
        <v>4109</v>
      </c>
      <c r="K1427" t="s">
        <v>4109</v>
      </c>
      <c r="L1427" t="s">
        <v>4109</v>
      </c>
      <c r="M1427" t="s">
        <v>4109</v>
      </c>
      <c r="N1427" t="s">
        <v>4109</v>
      </c>
      <c r="O1427" t="s">
        <v>4109</v>
      </c>
      <c r="P1427" t="s">
        <v>4109</v>
      </c>
      <c r="Q1427" t="s">
        <v>4109</v>
      </c>
      <c r="R1427" t="s">
        <v>4109</v>
      </c>
      <c r="S1427" t="s">
        <v>4109</v>
      </c>
      <c r="T1427" t="s">
        <v>4109</v>
      </c>
      <c r="U1427" t="s">
        <v>4109</v>
      </c>
      <c r="V1427" t="s">
        <v>4109</v>
      </c>
      <c r="W1427" t="s">
        <v>4109</v>
      </c>
      <c r="X1427" t="s">
        <v>4109</v>
      </c>
      <c r="Y1427" t="s">
        <v>4109</v>
      </c>
      <c r="Z1427" s="4">
        <f t="shared" si="22"/>
        <v>0</v>
      </c>
    </row>
    <row r="1428" spans="2:26" x14ac:dyDescent="0.25">
      <c r="B1428" t="s">
        <v>5257</v>
      </c>
      <c r="C1428" t="s">
        <v>846</v>
      </c>
      <c r="D1428" t="s">
        <v>5140</v>
      </c>
      <c r="E1428" t="s">
        <v>3590</v>
      </c>
      <c r="F1428" t="s">
        <v>4109</v>
      </c>
      <c r="G1428" t="s">
        <v>4109</v>
      </c>
      <c r="H1428" t="s">
        <v>4109</v>
      </c>
      <c r="I1428" t="s">
        <v>4109</v>
      </c>
      <c r="J1428" t="s">
        <v>4109</v>
      </c>
      <c r="K1428" t="s">
        <v>4109</v>
      </c>
      <c r="L1428" t="s">
        <v>4109</v>
      </c>
      <c r="M1428" t="s">
        <v>4109</v>
      </c>
      <c r="N1428" t="s">
        <v>4109</v>
      </c>
      <c r="O1428" t="s">
        <v>4109</v>
      </c>
      <c r="P1428" t="s">
        <v>4109</v>
      </c>
      <c r="Q1428" t="s">
        <v>4109</v>
      </c>
      <c r="R1428" t="s">
        <v>4109</v>
      </c>
      <c r="S1428" t="s">
        <v>4109</v>
      </c>
      <c r="T1428" t="s">
        <v>4109</v>
      </c>
      <c r="U1428" t="s">
        <v>4109</v>
      </c>
      <c r="V1428" t="s">
        <v>4109</v>
      </c>
      <c r="W1428" t="s">
        <v>4109</v>
      </c>
      <c r="X1428" t="s">
        <v>4109</v>
      </c>
      <c r="Y1428" t="s">
        <v>4109</v>
      </c>
      <c r="Z1428" s="4">
        <f t="shared" si="22"/>
        <v>0</v>
      </c>
    </row>
    <row r="1429" spans="2:26" x14ac:dyDescent="0.25">
      <c r="B1429" t="s">
        <v>5257</v>
      </c>
      <c r="C1429" t="s">
        <v>846</v>
      </c>
      <c r="D1429" t="s">
        <v>2105</v>
      </c>
      <c r="E1429" t="s">
        <v>3870</v>
      </c>
      <c r="F1429" t="s">
        <v>4109</v>
      </c>
      <c r="G1429" t="s">
        <v>4109</v>
      </c>
      <c r="H1429" t="s">
        <v>4109</v>
      </c>
      <c r="I1429" t="s">
        <v>4109</v>
      </c>
      <c r="J1429" t="s">
        <v>4109</v>
      </c>
      <c r="K1429" t="s">
        <v>4109</v>
      </c>
      <c r="L1429" t="s">
        <v>4109</v>
      </c>
      <c r="M1429" t="s">
        <v>4109</v>
      </c>
      <c r="N1429" t="s">
        <v>4109</v>
      </c>
      <c r="O1429" t="s">
        <v>4109</v>
      </c>
      <c r="P1429" t="s">
        <v>4109</v>
      </c>
      <c r="Q1429" t="s">
        <v>4109</v>
      </c>
      <c r="R1429" t="s">
        <v>4109</v>
      </c>
      <c r="S1429" t="s">
        <v>4109</v>
      </c>
      <c r="T1429" t="s">
        <v>4109</v>
      </c>
      <c r="U1429" t="s">
        <v>4109</v>
      </c>
      <c r="V1429" t="s">
        <v>4109</v>
      </c>
      <c r="W1429" t="s">
        <v>4109</v>
      </c>
      <c r="X1429" t="s">
        <v>4109</v>
      </c>
      <c r="Y1429" t="s">
        <v>4109</v>
      </c>
      <c r="Z1429" s="4">
        <f t="shared" si="22"/>
        <v>0</v>
      </c>
    </row>
    <row r="1430" spans="2:26" x14ac:dyDescent="0.25">
      <c r="B1430" t="s">
        <v>5257</v>
      </c>
      <c r="C1430" t="s">
        <v>846</v>
      </c>
      <c r="D1430" t="s">
        <v>1584</v>
      </c>
      <c r="E1430" t="s">
        <v>513</v>
      </c>
      <c r="F1430" t="s">
        <v>4109</v>
      </c>
      <c r="G1430" t="s">
        <v>4109</v>
      </c>
      <c r="H1430" t="s">
        <v>4109</v>
      </c>
      <c r="I1430" t="s">
        <v>4109</v>
      </c>
      <c r="J1430" t="s">
        <v>4109</v>
      </c>
      <c r="K1430" t="s">
        <v>4109</v>
      </c>
      <c r="L1430" t="s">
        <v>4109</v>
      </c>
      <c r="M1430" t="s">
        <v>4109</v>
      </c>
      <c r="N1430" t="s">
        <v>4109</v>
      </c>
      <c r="O1430" t="s">
        <v>4109</v>
      </c>
      <c r="P1430" t="s">
        <v>4109</v>
      </c>
      <c r="Q1430" t="s">
        <v>4109</v>
      </c>
      <c r="R1430" t="s">
        <v>4109</v>
      </c>
      <c r="S1430" t="s">
        <v>4109</v>
      </c>
      <c r="T1430" t="s">
        <v>4109</v>
      </c>
      <c r="U1430" t="s">
        <v>4109</v>
      </c>
      <c r="V1430" t="s">
        <v>4109</v>
      </c>
      <c r="W1430" t="s">
        <v>4109</v>
      </c>
      <c r="X1430" t="s">
        <v>4109</v>
      </c>
      <c r="Y1430" t="s">
        <v>4109</v>
      </c>
      <c r="Z1430" s="4">
        <f t="shared" si="22"/>
        <v>0</v>
      </c>
    </row>
    <row r="1431" spans="2:26" x14ac:dyDescent="0.25">
      <c r="B1431" t="s">
        <v>5257</v>
      </c>
      <c r="C1431" t="s">
        <v>846</v>
      </c>
      <c r="D1431" t="s">
        <v>1318</v>
      </c>
      <c r="E1431" t="s">
        <v>3085</v>
      </c>
      <c r="F1431" t="s">
        <v>4109</v>
      </c>
      <c r="G1431" t="s">
        <v>4109</v>
      </c>
      <c r="H1431" t="s">
        <v>4109</v>
      </c>
      <c r="I1431" t="s">
        <v>4109</v>
      </c>
      <c r="J1431" t="s">
        <v>4109</v>
      </c>
      <c r="K1431" t="s">
        <v>4109</v>
      </c>
      <c r="L1431" t="s">
        <v>4109</v>
      </c>
      <c r="M1431" t="s">
        <v>4109</v>
      </c>
      <c r="N1431" t="s">
        <v>4109</v>
      </c>
      <c r="O1431" t="s">
        <v>4109</v>
      </c>
      <c r="P1431" t="s">
        <v>4109</v>
      </c>
      <c r="Q1431" t="s">
        <v>4109</v>
      </c>
      <c r="R1431" t="s">
        <v>4109</v>
      </c>
      <c r="S1431" t="s">
        <v>4109</v>
      </c>
      <c r="T1431" t="s">
        <v>4109</v>
      </c>
      <c r="U1431" t="s">
        <v>4109</v>
      </c>
      <c r="V1431" t="s">
        <v>4109</v>
      </c>
      <c r="W1431" t="s">
        <v>4109</v>
      </c>
      <c r="X1431" t="s">
        <v>4109</v>
      </c>
      <c r="Y1431" t="s">
        <v>4109</v>
      </c>
      <c r="Z1431" s="4">
        <f t="shared" si="22"/>
        <v>0</v>
      </c>
    </row>
    <row r="1432" spans="2:26" x14ac:dyDescent="0.25">
      <c r="B1432" t="s">
        <v>5257</v>
      </c>
      <c r="C1432" t="s">
        <v>846</v>
      </c>
      <c r="D1432" t="s">
        <v>352</v>
      </c>
      <c r="E1432" t="s">
        <v>4399</v>
      </c>
      <c r="F1432" t="s">
        <v>4109</v>
      </c>
      <c r="G1432" t="s">
        <v>4109</v>
      </c>
      <c r="H1432" t="s">
        <v>4109</v>
      </c>
      <c r="I1432" t="s">
        <v>4109</v>
      </c>
      <c r="J1432" t="s">
        <v>4109</v>
      </c>
      <c r="K1432" t="s">
        <v>4109</v>
      </c>
      <c r="L1432" t="s">
        <v>4109</v>
      </c>
      <c r="M1432" t="s">
        <v>4109</v>
      </c>
      <c r="N1432" t="s">
        <v>4109</v>
      </c>
      <c r="O1432" t="s">
        <v>4109</v>
      </c>
      <c r="P1432" t="s">
        <v>4109</v>
      </c>
      <c r="Q1432" t="s">
        <v>4109</v>
      </c>
      <c r="R1432" t="s">
        <v>4109</v>
      </c>
      <c r="S1432" t="s">
        <v>4109</v>
      </c>
      <c r="T1432" t="s">
        <v>4109</v>
      </c>
      <c r="U1432" t="s">
        <v>4109</v>
      </c>
      <c r="V1432" t="s">
        <v>4109</v>
      </c>
      <c r="W1432" t="s">
        <v>4109</v>
      </c>
      <c r="X1432" t="s">
        <v>4109</v>
      </c>
      <c r="Y1432" t="s">
        <v>4109</v>
      </c>
      <c r="Z1432" s="4">
        <f t="shared" si="22"/>
        <v>0</v>
      </c>
    </row>
    <row r="1436" spans="2:26" x14ac:dyDescent="0.25">
      <c r="B1436" t="s">
        <v>17</v>
      </c>
    </row>
    <row r="1437" spans="2:26" x14ac:dyDescent="0.25">
      <c r="B1437" t="s">
        <v>3112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432"/>
  <sheetViews>
    <sheetView workbookViewId="0"/>
  </sheetViews>
  <sheetFormatPr defaultRowHeight="15" x14ac:dyDescent="0.25"/>
  <cols>
    <col min="1" max="1" width="15.85546875" customWidth="1"/>
    <col min="2" max="21" width="50.85546875" customWidth="1"/>
  </cols>
  <sheetData>
    <row r="1" spans="1:21" x14ac:dyDescent="0.25">
      <c r="A1" s="1" t="s">
        <v>3167</v>
      </c>
      <c r="B1" s="1" t="s">
        <v>2806</v>
      </c>
      <c r="C1" s="1" t="s">
        <v>3586</v>
      </c>
      <c r="D1" s="1" t="s">
        <v>2783</v>
      </c>
      <c r="E1" s="1" t="s">
        <v>1189</v>
      </c>
      <c r="F1" s="1" t="s">
        <v>3745</v>
      </c>
      <c r="G1" s="1" t="s">
        <v>174</v>
      </c>
      <c r="H1" s="1" t="s">
        <v>1128</v>
      </c>
      <c r="I1" s="1" t="s">
        <v>3790</v>
      </c>
      <c r="J1" s="1" t="s">
        <v>3075</v>
      </c>
      <c r="K1" s="1" t="s">
        <v>4527</v>
      </c>
      <c r="L1" s="1" t="s">
        <v>2264</v>
      </c>
      <c r="M1" s="1" t="s">
        <v>3152</v>
      </c>
      <c r="N1" s="1" t="s">
        <v>3554</v>
      </c>
      <c r="O1" s="1" t="s">
        <v>4604</v>
      </c>
      <c r="P1" s="1" t="s">
        <v>1133</v>
      </c>
      <c r="Q1" s="1" t="s">
        <v>3383</v>
      </c>
      <c r="R1" s="1" t="s">
        <v>1076</v>
      </c>
      <c r="S1" s="1" t="s">
        <v>570</v>
      </c>
      <c r="T1" s="1" t="s">
        <v>158</v>
      </c>
      <c r="U1" s="1" t="s">
        <v>281</v>
      </c>
    </row>
    <row r="2" spans="1:21" x14ac:dyDescent="0.25">
      <c r="A2" s="1" t="s">
        <v>2422</v>
      </c>
      <c r="B2" s="1" t="s">
        <v>2298</v>
      </c>
      <c r="C2" s="1" t="s">
        <v>2459</v>
      </c>
      <c r="D2" s="1"/>
      <c r="E2" s="1" t="s">
        <v>426</v>
      </c>
      <c r="F2" s="1" t="s">
        <v>2270</v>
      </c>
      <c r="G2" s="1" t="s">
        <v>1539</v>
      </c>
      <c r="H2" s="1"/>
      <c r="I2" s="1"/>
      <c r="J2" s="1" t="s">
        <v>1282</v>
      </c>
      <c r="K2" s="1"/>
      <c r="L2" s="1"/>
      <c r="M2" s="1" t="s">
        <v>1070</v>
      </c>
      <c r="N2" s="1" t="s">
        <v>1629</v>
      </c>
      <c r="O2" s="1" t="s">
        <v>3868</v>
      </c>
      <c r="P2" s="1"/>
      <c r="Q2" s="1"/>
      <c r="R2" s="1"/>
      <c r="S2" s="1"/>
      <c r="T2" s="1"/>
      <c r="U2" s="1" t="s">
        <v>4054</v>
      </c>
    </row>
    <row r="3" spans="1:21" x14ac:dyDescent="0.25">
      <c r="A3" s="1" t="s">
        <v>3890</v>
      </c>
      <c r="B3" s="1" t="s">
        <v>2298</v>
      </c>
      <c r="C3" s="1" t="s">
        <v>5034</v>
      </c>
      <c r="D3" s="1"/>
      <c r="E3" s="1" t="s">
        <v>53</v>
      </c>
      <c r="F3" s="1" t="s">
        <v>2270</v>
      </c>
      <c r="G3" s="1" t="s">
        <v>1539</v>
      </c>
      <c r="H3" s="1"/>
      <c r="I3" s="1"/>
      <c r="J3" s="1" t="s">
        <v>1282</v>
      </c>
      <c r="K3" s="1"/>
      <c r="L3" s="1"/>
      <c r="M3" s="1" t="s">
        <v>1070</v>
      </c>
      <c r="N3" s="1" t="s">
        <v>1629</v>
      </c>
      <c r="O3" s="1" t="s">
        <v>3868</v>
      </c>
      <c r="P3" s="1"/>
      <c r="Q3" s="1"/>
      <c r="R3" s="1"/>
      <c r="S3" s="1"/>
      <c r="T3" s="1"/>
      <c r="U3" s="1" t="s">
        <v>4054</v>
      </c>
    </row>
    <row r="4" spans="1:21" x14ac:dyDescent="0.25">
      <c r="A4" s="1" t="s">
        <v>4698</v>
      </c>
      <c r="B4" s="1" t="s">
        <v>2298</v>
      </c>
      <c r="C4" s="1" t="s">
        <v>4307</v>
      </c>
      <c r="D4" s="1"/>
      <c r="E4" s="1" t="s">
        <v>314</v>
      </c>
      <c r="F4" s="1" t="s">
        <v>3424</v>
      </c>
      <c r="G4" s="1" t="s">
        <v>2112</v>
      </c>
      <c r="H4" s="1"/>
      <c r="I4" s="1"/>
      <c r="J4" s="1" t="s">
        <v>1282</v>
      </c>
      <c r="K4" s="1"/>
      <c r="L4" s="1" t="s">
        <v>1275</v>
      </c>
      <c r="M4" s="1" t="s">
        <v>5001</v>
      </c>
      <c r="N4" s="1"/>
      <c r="O4" s="1"/>
      <c r="P4" s="1"/>
      <c r="Q4" s="1"/>
      <c r="R4" s="1"/>
      <c r="S4" s="1"/>
      <c r="T4" s="1"/>
      <c r="U4" s="1" t="s">
        <v>4054</v>
      </c>
    </row>
    <row r="5" spans="1:21" x14ac:dyDescent="0.25">
      <c r="A5" s="1" t="s">
        <v>4844</v>
      </c>
      <c r="B5" s="1" t="s">
        <v>2298</v>
      </c>
      <c r="C5" s="1" t="s">
        <v>5277</v>
      </c>
      <c r="D5" s="1"/>
      <c r="E5" s="1" t="s">
        <v>766</v>
      </c>
      <c r="F5" s="1" t="s">
        <v>2699</v>
      </c>
      <c r="G5" s="1" t="s">
        <v>2112</v>
      </c>
      <c r="H5" s="1"/>
      <c r="I5" s="1"/>
      <c r="J5" s="1" t="s">
        <v>1282</v>
      </c>
      <c r="K5" s="1"/>
      <c r="L5" s="1" t="s">
        <v>1275</v>
      </c>
      <c r="M5" s="1" t="s">
        <v>4697</v>
      </c>
      <c r="N5" s="1" t="s">
        <v>3685</v>
      </c>
      <c r="O5" s="1"/>
      <c r="P5" s="1"/>
      <c r="Q5" s="1"/>
      <c r="R5" s="1"/>
      <c r="S5" s="1"/>
      <c r="T5" s="1"/>
      <c r="U5" s="1" t="s">
        <v>4054</v>
      </c>
    </row>
    <row r="6" spans="1:21" x14ac:dyDescent="0.25">
      <c r="A6" s="1" t="s">
        <v>4197</v>
      </c>
      <c r="B6" s="1" t="s">
        <v>2298</v>
      </c>
      <c r="C6" s="1" t="s">
        <v>4795</v>
      </c>
      <c r="D6" s="1"/>
      <c r="E6" s="1" t="s">
        <v>2430</v>
      </c>
      <c r="F6" s="1" t="s">
        <v>2699</v>
      </c>
      <c r="G6" s="1" t="s">
        <v>2112</v>
      </c>
      <c r="H6" s="1"/>
      <c r="I6" s="1"/>
      <c r="J6" s="1" t="s">
        <v>1282</v>
      </c>
      <c r="K6" s="1"/>
      <c r="L6" s="1" t="s">
        <v>1275</v>
      </c>
      <c r="M6" s="1" t="s">
        <v>4697</v>
      </c>
      <c r="N6" s="1"/>
      <c r="O6" s="1"/>
      <c r="P6" s="1"/>
      <c r="Q6" s="1"/>
      <c r="R6" s="1"/>
      <c r="S6" s="1"/>
      <c r="T6" s="1"/>
      <c r="U6" s="1" t="s">
        <v>4054</v>
      </c>
    </row>
    <row r="7" spans="1:21" x14ac:dyDescent="0.25">
      <c r="A7" s="1" t="s">
        <v>2521</v>
      </c>
      <c r="B7" s="1" t="s">
        <v>2298</v>
      </c>
      <c r="C7" s="1" t="s">
        <v>394</v>
      </c>
      <c r="D7" s="1"/>
      <c r="E7" s="1" t="s">
        <v>4377</v>
      </c>
      <c r="F7" s="1" t="s">
        <v>2699</v>
      </c>
      <c r="G7" s="1" t="s">
        <v>2112</v>
      </c>
      <c r="H7" s="1"/>
      <c r="I7" s="1"/>
      <c r="J7" s="1" t="s">
        <v>1282</v>
      </c>
      <c r="K7" s="1"/>
      <c r="L7" s="1" t="s">
        <v>1275</v>
      </c>
      <c r="M7" s="1" t="s">
        <v>4697</v>
      </c>
      <c r="N7" s="1"/>
      <c r="O7" s="1"/>
      <c r="P7" s="1"/>
      <c r="Q7" s="1"/>
      <c r="R7" s="1"/>
      <c r="S7" s="1"/>
      <c r="T7" s="1"/>
      <c r="U7" s="1" t="s">
        <v>4054</v>
      </c>
    </row>
    <row r="8" spans="1:21" x14ac:dyDescent="0.25">
      <c r="A8" s="1" t="s">
        <v>4733</v>
      </c>
      <c r="B8" s="1" t="s">
        <v>2298</v>
      </c>
      <c r="C8" s="1" t="s">
        <v>4099</v>
      </c>
      <c r="D8" s="1"/>
      <c r="E8" s="1" t="s">
        <v>1067</v>
      </c>
      <c r="F8" s="1" t="s">
        <v>569</v>
      </c>
      <c r="G8" s="1" t="s">
        <v>733</v>
      </c>
      <c r="H8" s="1"/>
      <c r="I8" s="1"/>
      <c r="J8" s="1" t="s">
        <v>1282</v>
      </c>
      <c r="K8" s="1"/>
      <c r="L8" s="1" t="s">
        <v>1275</v>
      </c>
      <c r="M8" s="1"/>
      <c r="N8" s="1"/>
      <c r="O8" s="1"/>
      <c r="P8" s="1" t="s">
        <v>2288</v>
      </c>
      <c r="Q8" s="1"/>
      <c r="R8" s="1"/>
      <c r="S8" s="1"/>
      <c r="T8" s="1"/>
      <c r="U8" s="1" t="s">
        <v>4054</v>
      </c>
    </row>
    <row r="9" spans="1:21" x14ac:dyDescent="0.25">
      <c r="A9" s="1" t="s">
        <v>5330</v>
      </c>
      <c r="B9" s="1" t="s">
        <v>2298</v>
      </c>
      <c r="C9" s="1" t="s">
        <v>4877</v>
      </c>
      <c r="D9" s="1"/>
      <c r="E9" s="1" t="s">
        <v>879</v>
      </c>
      <c r="F9" s="1" t="s">
        <v>569</v>
      </c>
      <c r="G9" s="1" t="s">
        <v>733</v>
      </c>
      <c r="H9" s="1"/>
      <c r="I9" s="1"/>
      <c r="J9" s="1" t="s">
        <v>1282</v>
      </c>
      <c r="K9" s="1"/>
      <c r="L9" s="1" t="s">
        <v>1275</v>
      </c>
      <c r="M9" s="1"/>
      <c r="N9" s="1"/>
      <c r="O9" s="1"/>
      <c r="P9" s="1" t="s">
        <v>2288</v>
      </c>
      <c r="Q9" s="1"/>
      <c r="R9" s="1"/>
      <c r="S9" s="1"/>
      <c r="T9" s="1"/>
      <c r="U9" s="1" t="s">
        <v>4054</v>
      </c>
    </row>
    <row r="10" spans="1:21" x14ac:dyDescent="0.25">
      <c r="A10" s="1" t="s">
        <v>452</v>
      </c>
      <c r="B10" s="1" t="s">
        <v>2298</v>
      </c>
      <c r="C10" s="1" t="s">
        <v>1857</v>
      </c>
      <c r="D10" s="1"/>
      <c r="E10" s="1" t="s">
        <v>1696</v>
      </c>
      <c r="F10" s="1" t="s">
        <v>569</v>
      </c>
      <c r="G10" s="1" t="s">
        <v>733</v>
      </c>
      <c r="H10" s="1"/>
      <c r="I10" s="1"/>
      <c r="J10" s="1" t="s">
        <v>1282</v>
      </c>
      <c r="K10" s="1"/>
      <c r="L10" s="1" t="s">
        <v>1275</v>
      </c>
      <c r="M10" s="1"/>
      <c r="N10" s="1"/>
      <c r="O10" s="1"/>
      <c r="P10" s="1" t="s">
        <v>2288</v>
      </c>
      <c r="Q10" s="1"/>
      <c r="R10" s="1"/>
      <c r="S10" s="1"/>
      <c r="T10" s="1"/>
      <c r="U10" s="1" t="s">
        <v>4054</v>
      </c>
    </row>
    <row r="11" spans="1:21" x14ac:dyDescent="0.25">
      <c r="A11" s="1" t="s">
        <v>2302</v>
      </c>
      <c r="B11" s="1" t="s">
        <v>2298</v>
      </c>
      <c r="C11" s="1" t="s">
        <v>3324</v>
      </c>
      <c r="D11" s="1"/>
      <c r="E11" s="1" t="s">
        <v>908</v>
      </c>
      <c r="F11" s="1" t="s">
        <v>569</v>
      </c>
      <c r="G11" s="1" t="s">
        <v>733</v>
      </c>
      <c r="H11" s="1"/>
      <c r="I11" s="1"/>
      <c r="J11" s="1" t="s">
        <v>1282</v>
      </c>
      <c r="K11" s="1"/>
      <c r="L11" s="1" t="s">
        <v>1275</v>
      </c>
      <c r="M11" s="1"/>
      <c r="N11" s="1"/>
      <c r="O11" s="1"/>
      <c r="P11" s="1" t="s">
        <v>2288</v>
      </c>
      <c r="Q11" s="1"/>
      <c r="R11" s="1"/>
      <c r="S11" s="1"/>
      <c r="T11" s="1"/>
      <c r="U11" s="1" t="s">
        <v>4054</v>
      </c>
    </row>
    <row r="12" spans="1:21" x14ac:dyDescent="0.25">
      <c r="A12" s="1" t="s">
        <v>932</v>
      </c>
      <c r="B12" s="1" t="s">
        <v>2298</v>
      </c>
      <c r="C12" s="1" t="s">
        <v>1903</v>
      </c>
      <c r="D12" s="1"/>
      <c r="E12" s="1" t="s">
        <v>721</v>
      </c>
      <c r="F12" s="1" t="s">
        <v>569</v>
      </c>
      <c r="G12" s="1" t="s">
        <v>733</v>
      </c>
      <c r="H12" s="1"/>
      <c r="I12" s="1"/>
      <c r="J12" s="1" t="s">
        <v>1282</v>
      </c>
      <c r="K12" s="1"/>
      <c r="L12" s="1" t="s">
        <v>1275</v>
      </c>
      <c r="M12" s="1"/>
      <c r="N12" s="1"/>
      <c r="O12" s="1"/>
      <c r="P12" s="1" t="s">
        <v>2288</v>
      </c>
      <c r="Q12" s="1"/>
      <c r="R12" s="1"/>
      <c r="S12" s="1"/>
      <c r="T12" s="1"/>
      <c r="U12" s="1" t="s">
        <v>4054</v>
      </c>
    </row>
    <row r="13" spans="1:21" x14ac:dyDescent="0.25">
      <c r="A13" s="1" t="s">
        <v>1988</v>
      </c>
      <c r="B13" s="1" t="s">
        <v>2298</v>
      </c>
      <c r="C13" s="1" t="s">
        <v>3596</v>
      </c>
      <c r="D13" s="1"/>
      <c r="E13" s="1" t="s">
        <v>2558</v>
      </c>
      <c r="F13" s="1" t="s">
        <v>569</v>
      </c>
      <c r="G13" s="1" t="s">
        <v>733</v>
      </c>
      <c r="H13" s="1"/>
      <c r="I13" s="1"/>
      <c r="J13" s="1" t="s">
        <v>1282</v>
      </c>
      <c r="K13" s="1"/>
      <c r="L13" s="1" t="s">
        <v>1275</v>
      </c>
      <c r="M13" s="1"/>
      <c r="N13" s="1"/>
      <c r="O13" s="1"/>
      <c r="P13" s="1" t="s">
        <v>2288</v>
      </c>
      <c r="Q13" s="1"/>
      <c r="R13" s="1"/>
      <c r="S13" s="1"/>
      <c r="T13" s="1"/>
      <c r="U13" s="1" t="s">
        <v>4054</v>
      </c>
    </row>
    <row r="14" spans="1:21" x14ac:dyDescent="0.25">
      <c r="A14" s="1" t="s">
        <v>328</v>
      </c>
      <c r="B14" s="1" t="s">
        <v>2298</v>
      </c>
      <c r="C14" s="1" t="s">
        <v>3603</v>
      </c>
      <c r="D14" s="1"/>
      <c r="E14" s="1" t="s">
        <v>2803</v>
      </c>
      <c r="F14" s="1" t="s">
        <v>569</v>
      </c>
      <c r="G14" s="1" t="s">
        <v>733</v>
      </c>
      <c r="H14" s="1"/>
      <c r="I14" s="1"/>
      <c r="J14" s="1" t="s">
        <v>1282</v>
      </c>
      <c r="K14" s="1"/>
      <c r="L14" s="1" t="s">
        <v>1275</v>
      </c>
      <c r="M14" s="1"/>
      <c r="N14" s="1"/>
      <c r="O14" s="1"/>
      <c r="P14" s="1" t="s">
        <v>2288</v>
      </c>
      <c r="Q14" s="1"/>
      <c r="R14" s="1"/>
      <c r="S14" s="1"/>
      <c r="T14" s="1"/>
      <c r="U14" s="1" t="s">
        <v>4054</v>
      </c>
    </row>
    <row r="15" spans="1:21" x14ac:dyDescent="0.25">
      <c r="A15" s="1" t="s">
        <v>3365</v>
      </c>
      <c r="B15" s="1" t="s">
        <v>2298</v>
      </c>
      <c r="C15" s="1" t="s">
        <v>3035</v>
      </c>
      <c r="D15" s="1"/>
      <c r="E15" s="1" t="s">
        <v>4337</v>
      </c>
      <c r="F15" s="1" t="s">
        <v>569</v>
      </c>
      <c r="G15" s="1" t="s">
        <v>733</v>
      </c>
      <c r="H15" s="1"/>
      <c r="I15" s="1"/>
      <c r="J15" s="1" t="s">
        <v>1282</v>
      </c>
      <c r="K15" s="1"/>
      <c r="L15" s="1" t="s">
        <v>1275</v>
      </c>
      <c r="M15" s="1"/>
      <c r="N15" s="1"/>
      <c r="O15" s="1"/>
      <c r="P15" s="1" t="s">
        <v>2288</v>
      </c>
      <c r="Q15" s="1"/>
      <c r="R15" s="1"/>
      <c r="S15" s="1"/>
      <c r="T15" s="1"/>
      <c r="U15" s="1" t="s">
        <v>4054</v>
      </c>
    </row>
    <row r="16" spans="1:21" x14ac:dyDescent="0.25">
      <c r="A16" s="1" t="s">
        <v>5245</v>
      </c>
      <c r="B16" s="1" t="s">
        <v>2298</v>
      </c>
      <c r="C16" s="1" t="s">
        <v>4389</v>
      </c>
      <c r="D16" s="1"/>
      <c r="E16" s="1" t="s">
        <v>4986</v>
      </c>
      <c r="F16" s="1" t="s">
        <v>569</v>
      </c>
      <c r="G16" s="1" t="s">
        <v>733</v>
      </c>
      <c r="H16" s="1"/>
      <c r="I16" s="1"/>
      <c r="J16" s="1" t="s">
        <v>1282</v>
      </c>
      <c r="K16" s="1"/>
      <c r="L16" s="1" t="s">
        <v>1275</v>
      </c>
      <c r="M16" s="1"/>
      <c r="N16" s="1"/>
      <c r="O16" s="1"/>
      <c r="P16" s="1" t="s">
        <v>2288</v>
      </c>
      <c r="Q16" s="1"/>
      <c r="R16" s="1"/>
      <c r="S16" s="1"/>
      <c r="T16" s="1"/>
      <c r="U16" s="1" t="s">
        <v>4054</v>
      </c>
    </row>
    <row r="17" spans="1:21" x14ac:dyDescent="0.25">
      <c r="A17" s="1" t="s">
        <v>92</v>
      </c>
      <c r="B17" s="1" t="s">
        <v>2298</v>
      </c>
      <c r="C17" s="1" t="s">
        <v>2313</v>
      </c>
      <c r="D17" s="1"/>
      <c r="E17" s="1" t="s">
        <v>2002</v>
      </c>
      <c r="F17" s="1" t="s">
        <v>218</v>
      </c>
      <c r="G17" s="1" t="s">
        <v>4094</v>
      </c>
      <c r="H17" s="1"/>
      <c r="I17" s="1"/>
      <c r="J17" s="1" t="s">
        <v>1282</v>
      </c>
      <c r="K17" s="1"/>
      <c r="L17" s="1" t="s">
        <v>4964</v>
      </c>
      <c r="M17" s="1"/>
      <c r="N17" s="1"/>
      <c r="O17" s="1" t="s">
        <v>5237</v>
      </c>
      <c r="P17" s="1"/>
      <c r="Q17" s="1"/>
      <c r="R17" s="1"/>
      <c r="S17" s="1"/>
      <c r="T17" s="1"/>
      <c r="U17" s="1" t="s">
        <v>4054</v>
      </c>
    </row>
    <row r="18" spans="1:21" x14ac:dyDescent="0.25">
      <c r="A18" s="1" t="s">
        <v>463</v>
      </c>
      <c r="B18" s="1" t="s">
        <v>2298</v>
      </c>
      <c r="C18" s="1" t="s">
        <v>44</v>
      </c>
      <c r="D18" s="1"/>
      <c r="E18" s="1" t="s">
        <v>940</v>
      </c>
      <c r="F18" s="1" t="s">
        <v>218</v>
      </c>
      <c r="G18" s="1" t="s">
        <v>4094</v>
      </c>
      <c r="H18" s="1"/>
      <c r="I18" s="1"/>
      <c r="J18" s="1" t="s">
        <v>1282</v>
      </c>
      <c r="K18" s="1"/>
      <c r="L18" s="1" t="s">
        <v>4964</v>
      </c>
      <c r="M18" s="1"/>
      <c r="N18" s="1"/>
      <c r="O18" s="1" t="s">
        <v>5237</v>
      </c>
      <c r="P18" s="1"/>
      <c r="Q18" s="1"/>
      <c r="R18" s="1"/>
      <c r="S18" s="1"/>
      <c r="T18" s="1"/>
      <c r="U18" s="1" t="s">
        <v>4054</v>
      </c>
    </row>
    <row r="19" spans="1:21" x14ac:dyDescent="0.25">
      <c r="A19" s="1" t="s">
        <v>631</v>
      </c>
      <c r="B19" s="1" t="s">
        <v>2298</v>
      </c>
      <c r="C19" s="1" t="s">
        <v>1456</v>
      </c>
      <c r="D19" s="1"/>
      <c r="E19" s="1" t="s">
        <v>2575</v>
      </c>
      <c r="F19" s="1" t="s">
        <v>218</v>
      </c>
      <c r="G19" s="1" t="s">
        <v>4094</v>
      </c>
      <c r="H19" s="1"/>
      <c r="I19" s="1"/>
      <c r="J19" s="1" t="s">
        <v>1282</v>
      </c>
      <c r="K19" s="1"/>
      <c r="L19" s="1" t="s">
        <v>4964</v>
      </c>
      <c r="M19" s="1"/>
      <c r="N19" s="1"/>
      <c r="O19" s="1" t="s">
        <v>5237</v>
      </c>
      <c r="P19" s="1"/>
      <c r="Q19" s="1"/>
      <c r="R19" s="1"/>
      <c r="S19" s="1"/>
      <c r="T19" s="1"/>
      <c r="U19" s="1" t="s">
        <v>4054</v>
      </c>
    </row>
    <row r="20" spans="1:21" x14ac:dyDescent="0.25">
      <c r="A20" s="1" t="s">
        <v>1870</v>
      </c>
      <c r="B20" s="1" t="s">
        <v>2298</v>
      </c>
      <c r="C20" s="1" t="s">
        <v>2168</v>
      </c>
      <c r="D20" s="1"/>
      <c r="E20" s="1" t="s">
        <v>618</v>
      </c>
      <c r="F20" s="1" t="s">
        <v>218</v>
      </c>
      <c r="G20" s="1" t="s">
        <v>4094</v>
      </c>
      <c r="H20" s="1"/>
      <c r="I20" s="1"/>
      <c r="J20" s="1" t="s">
        <v>1282</v>
      </c>
      <c r="K20" s="1"/>
      <c r="L20" s="1" t="s">
        <v>4964</v>
      </c>
      <c r="M20" s="1"/>
      <c r="N20" s="1"/>
      <c r="O20" s="1" t="s">
        <v>5237</v>
      </c>
      <c r="P20" s="1"/>
      <c r="Q20" s="1"/>
      <c r="R20" s="1"/>
      <c r="S20" s="1"/>
      <c r="T20" s="1"/>
      <c r="U20" s="1" t="s">
        <v>4054</v>
      </c>
    </row>
    <row r="21" spans="1:21" x14ac:dyDescent="0.25">
      <c r="A21" s="1" t="s">
        <v>529</v>
      </c>
      <c r="B21" s="1" t="s">
        <v>2298</v>
      </c>
      <c r="C21" s="1" t="s">
        <v>712</v>
      </c>
      <c r="D21" s="1"/>
      <c r="E21" s="1" t="s">
        <v>4260</v>
      </c>
      <c r="F21" s="1" t="s">
        <v>3612</v>
      </c>
      <c r="G21" s="1" t="s">
        <v>4939</v>
      </c>
      <c r="H21" s="1"/>
      <c r="I21" s="1"/>
      <c r="J21" s="1" t="s">
        <v>1282</v>
      </c>
      <c r="K21" s="1"/>
      <c r="L21" s="1" t="s">
        <v>1275</v>
      </c>
      <c r="M21" s="1" t="s">
        <v>443</v>
      </c>
      <c r="N21" s="1" t="s">
        <v>4506</v>
      </c>
      <c r="O21" s="1" t="s">
        <v>4410</v>
      </c>
      <c r="P21" s="1"/>
      <c r="Q21" s="1" t="s">
        <v>486</v>
      </c>
      <c r="R21" s="1"/>
      <c r="S21" s="1"/>
      <c r="T21" s="1"/>
      <c r="U21" s="1" t="s">
        <v>4054</v>
      </c>
    </row>
    <row r="22" spans="1:21" x14ac:dyDescent="0.25">
      <c r="A22" s="1" t="s">
        <v>3900</v>
      </c>
      <c r="B22" s="1" t="s">
        <v>2298</v>
      </c>
      <c r="C22" s="1" t="s">
        <v>4754</v>
      </c>
      <c r="D22" s="1"/>
      <c r="E22" s="1" t="s">
        <v>4260</v>
      </c>
      <c r="F22" s="1" t="s">
        <v>3612</v>
      </c>
      <c r="G22" s="1" t="s">
        <v>4939</v>
      </c>
      <c r="H22" s="1"/>
      <c r="I22" s="1"/>
      <c r="J22" s="1" t="s">
        <v>1282</v>
      </c>
      <c r="K22" s="1"/>
      <c r="L22" s="1" t="s">
        <v>1275</v>
      </c>
      <c r="M22" s="1" t="s">
        <v>443</v>
      </c>
      <c r="N22" s="1" t="s">
        <v>4506</v>
      </c>
      <c r="O22" s="1" t="s">
        <v>4410</v>
      </c>
      <c r="P22" s="1"/>
      <c r="Q22" s="1" t="s">
        <v>486</v>
      </c>
      <c r="R22" s="1"/>
      <c r="S22" s="1"/>
      <c r="T22" s="1"/>
      <c r="U22" s="1" t="s">
        <v>4054</v>
      </c>
    </row>
    <row r="23" spans="1:21" x14ac:dyDescent="0.25">
      <c r="A23" s="1" t="s">
        <v>1878</v>
      </c>
      <c r="B23" s="1" t="s">
        <v>2298</v>
      </c>
      <c r="C23" s="1" t="s">
        <v>2999</v>
      </c>
      <c r="D23" s="1"/>
      <c r="E23" s="1" t="s">
        <v>4260</v>
      </c>
      <c r="F23" s="1" t="s">
        <v>3612</v>
      </c>
      <c r="G23" s="1" t="s">
        <v>4939</v>
      </c>
      <c r="H23" s="1"/>
      <c r="I23" s="1"/>
      <c r="J23" s="1" t="s">
        <v>1282</v>
      </c>
      <c r="K23" s="1"/>
      <c r="L23" s="1" t="s">
        <v>1275</v>
      </c>
      <c r="M23" s="1" t="s">
        <v>443</v>
      </c>
      <c r="N23" s="1" t="s">
        <v>2961</v>
      </c>
      <c r="O23" s="1" t="s">
        <v>4410</v>
      </c>
      <c r="P23" s="1"/>
      <c r="Q23" s="1" t="s">
        <v>486</v>
      </c>
      <c r="R23" s="1"/>
      <c r="S23" s="1"/>
      <c r="T23" s="1"/>
      <c r="U23" s="1" t="s">
        <v>4054</v>
      </c>
    </row>
    <row r="24" spans="1:21" x14ac:dyDescent="0.25">
      <c r="A24" s="1" t="s">
        <v>2266</v>
      </c>
      <c r="B24" s="1" t="s">
        <v>2298</v>
      </c>
      <c r="C24" s="1" t="s">
        <v>3632</v>
      </c>
      <c r="D24" s="1"/>
      <c r="E24" s="1" t="s">
        <v>1590</v>
      </c>
      <c r="F24" s="1" t="s">
        <v>1036</v>
      </c>
      <c r="G24" s="1" t="s">
        <v>2775</v>
      </c>
      <c r="H24" s="1"/>
      <c r="I24" s="1"/>
      <c r="J24" s="1" t="s">
        <v>1282</v>
      </c>
      <c r="K24" s="1"/>
      <c r="L24" s="1" t="s">
        <v>1275</v>
      </c>
      <c r="M24" s="1" t="s">
        <v>2900</v>
      </c>
      <c r="N24" s="1" t="s">
        <v>841</v>
      </c>
      <c r="O24" s="1" t="s">
        <v>1919</v>
      </c>
      <c r="P24" s="1"/>
      <c r="Q24" s="1"/>
      <c r="R24" s="1"/>
      <c r="S24" s="1"/>
      <c r="T24" s="1"/>
      <c r="U24" s="1" t="s">
        <v>4054</v>
      </c>
    </row>
    <row r="25" spans="1:21" x14ac:dyDescent="0.25">
      <c r="A25" s="1" t="s">
        <v>181</v>
      </c>
      <c r="B25" s="1" t="s">
        <v>2298</v>
      </c>
      <c r="C25" s="1" t="s">
        <v>2252</v>
      </c>
      <c r="D25" s="1"/>
      <c r="E25" s="1" t="s">
        <v>1590</v>
      </c>
      <c r="F25" s="1" t="s">
        <v>1036</v>
      </c>
      <c r="G25" s="1" t="s">
        <v>2775</v>
      </c>
      <c r="H25" s="1"/>
      <c r="I25" s="1"/>
      <c r="J25" s="1" t="s">
        <v>1282</v>
      </c>
      <c r="K25" s="1">
        <v>2010</v>
      </c>
      <c r="L25" s="1" t="s">
        <v>5283</v>
      </c>
      <c r="M25" s="1" t="s">
        <v>2900</v>
      </c>
      <c r="N25" s="1" t="s">
        <v>841</v>
      </c>
      <c r="O25" s="1" t="s">
        <v>1919</v>
      </c>
      <c r="P25" s="1"/>
      <c r="Q25" s="1"/>
      <c r="R25" s="1"/>
      <c r="S25" s="1"/>
      <c r="T25" s="1"/>
      <c r="U25" s="1" t="s">
        <v>4054</v>
      </c>
    </row>
    <row r="26" spans="1:21" x14ac:dyDescent="0.25">
      <c r="A26" s="1" t="s">
        <v>5165</v>
      </c>
      <c r="B26" s="1" t="s">
        <v>2298</v>
      </c>
      <c r="C26" s="1" t="s">
        <v>4949</v>
      </c>
      <c r="D26" s="1"/>
      <c r="E26" s="1" t="s">
        <v>1590</v>
      </c>
      <c r="F26" s="1" t="s">
        <v>1036</v>
      </c>
      <c r="G26" s="1" t="s">
        <v>2775</v>
      </c>
      <c r="H26" s="1"/>
      <c r="I26" s="1"/>
      <c r="J26" s="1" t="s">
        <v>1282</v>
      </c>
      <c r="K26" s="1"/>
      <c r="L26" s="1" t="s">
        <v>5283</v>
      </c>
      <c r="M26" s="1" t="s">
        <v>2881</v>
      </c>
      <c r="N26" s="1" t="s">
        <v>841</v>
      </c>
      <c r="O26" s="1" t="s">
        <v>1919</v>
      </c>
      <c r="P26" s="1"/>
      <c r="Q26" s="1"/>
      <c r="R26" s="1"/>
      <c r="S26" s="1"/>
      <c r="T26" s="1"/>
      <c r="U26" s="1" t="s">
        <v>4054</v>
      </c>
    </row>
    <row r="27" spans="1:21" x14ac:dyDescent="0.25">
      <c r="A27" s="1" t="s">
        <v>2804</v>
      </c>
      <c r="B27" s="1" t="s">
        <v>2298</v>
      </c>
      <c r="C27" s="1" t="s">
        <v>3143</v>
      </c>
      <c r="D27" s="1"/>
      <c r="E27" s="1" t="s">
        <v>1590</v>
      </c>
      <c r="F27" s="1" t="s">
        <v>1761</v>
      </c>
      <c r="G27" s="1" t="s">
        <v>2775</v>
      </c>
      <c r="H27" s="1"/>
      <c r="I27" s="1"/>
      <c r="J27" s="1" t="s">
        <v>1282</v>
      </c>
      <c r="K27" s="1"/>
      <c r="L27" s="1" t="s">
        <v>1275</v>
      </c>
      <c r="M27" s="1"/>
      <c r="N27" s="1"/>
      <c r="O27" s="1"/>
      <c r="P27" s="1"/>
      <c r="Q27" s="1"/>
      <c r="R27" s="1"/>
      <c r="S27" s="1"/>
      <c r="T27" s="1"/>
      <c r="U27" s="1" t="s">
        <v>4054</v>
      </c>
    </row>
    <row r="28" spans="1:21" x14ac:dyDescent="0.25">
      <c r="A28" s="1" t="s">
        <v>3525</v>
      </c>
      <c r="B28" s="1" t="s">
        <v>2298</v>
      </c>
      <c r="C28" s="1" t="s">
        <v>4702</v>
      </c>
      <c r="D28" s="1"/>
      <c r="E28" s="1" t="s">
        <v>1590</v>
      </c>
      <c r="F28" s="1" t="s">
        <v>1761</v>
      </c>
      <c r="G28" s="1" t="s">
        <v>2775</v>
      </c>
      <c r="H28" s="1"/>
      <c r="I28" s="1"/>
      <c r="J28" s="1" t="s">
        <v>1282</v>
      </c>
      <c r="K28" s="1">
        <v>2010</v>
      </c>
      <c r="L28" s="1" t="s">
        <v>1275</v>
      </c>
      <c r="M28" s="1"/>
      <c r="N28" s="1"/>
      <c r="O28" s="1"/>
      <c r="P28" s="1"/>
      <c r="Q28" s="1"/>
      <c r="R28" s="1"/>
      <c r="S28" s="1"/>
      <c r="T28" s="1"/>
      <c r="U28" s="1" t="s">
        <v>4054</v>
      </c>
    </row>
    <row r="29" spans="1:21" x14ac:dyDescent="0.25">
      <c r="A29" s="1" t="s">
        <v>3146</v>
      </c>
      <c r="B29" s="1" t="s">
        <v>2298</v>
      </c>
      <c r="C29" s="1" t="s">
        <v>1515</v>
      </c>
      <c r="D29" s="1"/>
      <c r="E29" s="1" t="s">
        <v>1590</v>
      </c>
      <c r="F29" s="1" t="s">
        <v>1761</v>
      </c>
      <c r="G29" s="1" t="s">
        <v>2775</v>
      </c>
      <c r="H29" s="1"/>
      <c r="I29" s="1"/>
      <c r="J29" s="1" t="s">
        <v>1282</v>
      </c>
      <c r="K29" s="1"/>
      <c r="L29" s="1" t="s">
        <v>1275</v>
      </c>
      <c r="M29" s="1"/>
      <c r="N29" s="1"/>
      <c r="O29" s="1"/>
      <c r="P29" s="1"/>
      <c r="Q29" s="1"/>
      <c r="R29" s="1"/>
      <c r="S29" s="1"/>
      <c r="T29" s="1"/>
      <c r="U29" s="1" t="s">
        <v>4054</v>
      </c>
    </row>
    <row r="30" spans="1:21" x14ac:dyDescent="0.25">
      <c r="A30" s="1" t="s">
        <v>2157</v>
      </c>
      <c r="B30" s="1" t="s">
        <v>2298</v>
      </c>
      <c r="C30" s="1" t="s">
        <v>4136</v>
      </c>
      <c r="D30" s="1"/>
      <c r="E30" s="1" t="s">
        <v>1428</v>
      </c>
      <c r="F30" s="1" t="s">
        <v>1036</v>
      </c>
      <c r="G30" s="1" t="s">
        <v>2775</v>
      </c>
      <c r="H30" s="1"/>
      <c r="I30" s="1"/>
      <c r="J30" s="1" t="s">
        <v>1282</v>
      </c>
      <c r="K30" s="1"/>
      <c r="L30" s="1" t="s">
        <v>1275</v>
      </c>
      <c r="M30" s="1"/>
      <c r="N30" s="1"/>
      <c r="O30" s="1"/>
      <c r="P30" s="1"/>
      <c r="Q30" s="1"/>
      <c r="R30" s="1"/>
      <c r="S30" s="1"/>
      <c r="T30" s="1"/>
      <c r="U30" s="1" t="s">
        <v>4054</v>
      </c>
    </row>
    <row r="31" spans="1:21" x14ac:dyDescent="0.25">
      <c r="A31" s="1" t="s">
        <v>1041</v>
      </c>
      <c r="B31" s="1" t="s">
        <v>2298</v>
      </c>
      <c r="C31" s="1" t="s">
        <v>2863</v>
      </c>
      <c r="D31" s="1"/>
      <c r="E31" s="1" t="s">
        <v>1428</v>
      </c>
      <c r="F31" s="1" t="s">
        <v>1036</v>
      </c>
      <c r="G31" s="1" t="s">
        <v>2775</v>
      </c>
      <c r="H31" s="1"/>
      <c r="I31" s="1"/>
      <c r="J31" s="1" t="s">
        <v>1282</v>
      </c>
      <c r="K31" s="1"/>
      <c r="L31" s="1"/>
      <c r="M31" s="1"/>
      <c r="N31" s="1"/>
      <c r="O31" s="1"/>
      <c r="P31" s="1"/>
      <c r="Q31" s="1"/>
      <c r="R31" s="1"/>
      <c r="S31" s="1"/>
      <c r="T31" s="1"/>
      <c r="U31" s="1" t="s">
        <v>4054</v>
      </c>
    </row>
    <row r="32" spans="1:21" x14ac:dyDescent="0.25">
      <c r="A32" s="1" t="s">
        <v>4064</v>
      </c>
      <c r="B32" s="1" t="s">
        <v>2298</v>
      </c>
      <c r="C32" s="1" t="s">
        <v>1660</v>
      </c>
      <c r="D32" s="1"/>
      <c r="E32" s="1" t="s">
        <v>1966</v>
      </c>
      <c r="F32" s="1" t="s">
        <v>1036</v>
      </c>
      <c r="G32" s="1" t="s">
        <v>2775</v>
      </c>
      <c r="H32" s="1"/>
      <c r="I32" s="1"/>
      <c r="J32" s="1" t="s">
        <v>1282</v>
      </c>
      <c r="K32" s="1"/>
      <c r="L32" s="1" t="s">
        <v>1275</v>
      </c>
      <c r="M32" s="1" t="s">
        <v>3375</v>
      </c>
      <c r="N32" s="1" t="s">
        <v>4727</v>
      </c>
      <c r="O32" s="1" t="s">
        <v>5254</v>
      </c>
      <c r="P32" s="1"/>
      <c r="Q32" s="1"/>
      <c r="R32" s="1"/>
      <c r="S32" s="1"/>
      <c r="T32" s="1"/>
      <c r="U32" s="1" t="s">
        <v>4054</v>
      </c>
    </row>
    <row r="33" spans="1:21" x14ac:dyDescent="0.25">
      <c r="A33" s="1" t="s">
        <v>2365</v>
      </c>
      <c r="B33" s="1" t="s">
        <v>2298</v>
      </c>
      <c r="C33" s="1" t="s">
        <v>419</v>
      </c>
      <c r="D33" s="1"/>
      <c r="E33" s="1" t="s">
        <v>1966</v>
      </c>
      <c r="F33" s="1" t="s">
        <v>1036</v>
      </c>
      <c r="G33" s="1" t="s">
        <v>2775</v>
      </c>
      <c r="H33" s="1"/>
      <c r="I33" s="1"/>
      <c r="J33" s="1" t="s">
        <v>1282</v>
      </c>
      <c r="K33" s="1"/>
      <c r="L33" s="1"/>
      <c r="M33" s="1" t="s">
        <v>3375</v>
      </c>
      <c r="N33" s="1" t="s">
        <v>4727</v>
      </c>
      <c r="O33" s="1" t="s">
        <v>5254</v>
      </c>
      <c r="P33" s="1"/>
      <c r="Q33" s="1"/>
      <c r="R33" s="1"/>
      <c r="S33" s="1"/>
      <c r="T33" s="1"/>
      <c r="U33" s="1" t="s">
        <v>4054</v>
      </c>
    </row>
    <row r="34" spans="1:21" x14ac:dyDescent="0.25">
      <c r="A34" s="1" t="s">
        <v>87</v>
      </c>
      <c r="B34" s="1" t="s">
        <v>2298</v>
      </c>
      <c r="C34" s="1" t="s">
        <v>4746</v>
      </c>
      <c r="D34" s="1"/>
      <c r="E34" s="1" t="s">
        <v>1607</v>
      </c>
      <c r="F34" s="1" t="s">
        <v>1036</v>
      </c>
      <c r="G34" s="1" t="s">
        <v>2775</v>
      </c>
      <c r="H34" s="1"/>
      <c r="I34" s="1"/>
      <c r="J34" s="1" t="s">
        <v>1282</v>
      </c>
      <c r="K34" s="1"/>
      <c r="L34" s="1" t="s">
        <v>1275</v>
      </c>
      <c r="M34" s="1" t="s">
        <v>4201</v>
      </c>
      <c r="N34" s="1"/>
      <c r="O34" s="1"/>
      <c r="P34" s="1"/>
      <c r="Q34" s="1"/>
      <c r="R34" s="1"/>
      <c r="S34" s="1"/>
      <c r="T34" s="1"/>
      <c r="U34" s="1" t="s">
        <v>4054</v>
      </c>
    </row>
    <row r="35" spans="1:21" x14ac:dyDescent="0.25">
      <c r="A35" s="1" t="s">
        <v>3308</v>
      </c>
      <c r="B35" s="1" t="s">
        <v>2298</v>
      </c>
      <c r="C35" s="1" t="s">
        <v>2845</v>
      </c>
      <c r="D35" s="1"/>
      <c r="E35" s="1" t="s">
        <v>1607</v>
      </c>
      <c r="F35" s="1" t="s">
        <v>1036</v>
      </c>
      <c r="G35" s="1" t="s">
        <v>2775</v>
      </c>
      <c r="H35" s="1"/>
      <c r="I35" s="1"/>
      <c r="J35" s="1" t="s">
        <v>1282</v>
      </c>
      <c r="K35" s="1"/>
      <c r="L35" s="1"/>
      <c r="M35" s="1"/>
      <c r="N35" s="1"/>
      <c r="O35" s="1"/>
      <c r="P35" s="1"/>
      <c r="Q35" s="1"/>
      <c r="R35" s="1"/>
      <c r="S35" s="1"/>
      <c r="T35" s="1"/>
      <c r="U35" s="1" t="s">
        <v>4054</v>
      </c>
    </row>
    <row r="36" spans="1:21" x14ac:dyDescent="0.25">
      <c r="A36" s="1" t="s">
        <v>266</v>
      </c>
      <c r="B36" s="1" t="s">
        <v>2298</v>
      </c>
      <c r="C36" s="1" t="s">
        <v>1702</v>
      </c>
      <c r="D36" s="1"/>
      <c r="E36" s="1" t="s">
        <v>3667</v>
      </c>
      <c r="F36" s="1" t="s">
        <v>1036</v>
      </c>
      <c r="G36" s="1" t="s">
        <v>2775</v>
      </c>
      <c r="H36" s="1"/>
      <c r="I36" s="1"/>
      <c r="J36" s="1" t="s">
        <v>1282</v>
      </c>
      <c r="K36" s="1"/>
      <c r="L36" s="1" t="s">
        <v>1275</v>
      </c>
      <c r="M36" s="1"/>
      <c r="N36" s="1"/>
      <c r="O36" s="1"/>
      <c r="P36" s="1"/>
      <c r="Q36" s="1"/>
      <c r="R36" s="1"/>
      <c r="S36" s="1"/>
      <c r="T36" s="1"/>
      <c r="U36" s="1" t="s">
        <v>4054</v>
      </c>
    </row>
    <row r="37" spans="1:21" x14ac:dyDescent="0.25">
      <c r="A37" s="1" t="s">
        <v>3333</v>
      </c>
      <c r="B37" s="1" t="s">
        <v>2298</v>
      </c>
      <c r="C37" s="1" t="s">
        <v>1265</v>
      </c>
      <c r="D37" s="1"/>
      <c r="E37" s="1" t="s">
        <v>3667</v>
      </c>
      <c r="F37" s="1" t="s">
        <v>1036</v>
      </c>
      <c r="G37" s="1" t="s">
        <v>2775</v>
      </c>
      <c r="H37" s="1"/>
      <c r="I37" s="1"/>
      <c r="J37" s="1" t="s">
        <v>1282</v>
      </c>
      <c r="K37" s="1"/>
      <c r="L37" s="1"/>
      <c r="M37" s="1"/>
      <c r="N37" s="1"/>
      <c r="O37" s="1"/>
      <c r="P37" s="1"/>
      <c r="Q37" s="1"/>
      <c r="R37" s="1"/>
      <c r="S37" s="1"/>
      <c r="T37" s="1"/>
      <c r="U37" s="1" t="s">
        <v>4054</v>
      </c>
    </row>
    <row r="38" spans="1:21" x14ac:dyDescent="0.25">
      <c r="A38" s="1" t="s">
        <v>3591</v>
      </c>
      <c r="B38" s="1" t="s">
        <v>2298</v>
      </c>
      <c r="C38" s="1" t="s">
        <v>1503</v>
      </c>
      <c r="D38" s="1"/>
      <c r="E38" s="1" t="s">
        <v>5002</v>
      </c>
      <c r="F38" s="1" t="s">
        <v>2267</v>
      </c>
      <c r="G38" s="1" t="s">
        <v>2775</v>
      </c>
      <c r="H38" s="1"/>
      <c r="I38" s="1"/>
      <c r="J38" s="1" t="s">
        <v>1282</v>
      </c>
      <c r="K38" s="1"/>
      <c r="L38" s="1" t="s">
        <v>1275</v>
      </c>
      <c r="M38" s="1"/>
      <c r="N38" s="1"/>
      <c r="O38" s="1" t="s">
        <v>4973</v>
      </c>
      <c r="P38" s="1"/>
      <c r="Q38" s="1"/>
      <c r="R38" s="1"/>
      <c r="S38" s="1"/>
      <c r="T38" s="1"/>
      <c r="U38" s="1" t="s">
        <v>4054</v>
      </c>
    </row>
    <row r="39" spans="1:21" x14ac:dyDescent="0.25">
      <c r="A39" s="1" t="s">
        <v>1033</v>
      </c>
      <c r="B39" s="1" t="s">
        <v>2298</v>
      </c>
      <c r="C39" s="1" t="s">
        <v>3801</v>
      </c>
      <c r="D39" s="1"/>
      <c r="E39" s="1" t="s">
        <v>5002</v>
      </c>
      <c r="F39" s="1" t="s">
        <v>2267</v>
      </c>
      <c r="G39" s="1" t="s">
        <v>2775</v>
      </c>
      <c r="H39" s="1"/>
      <c r="I39" s="1"/>
      <c r="J39" s="1" t="s">
        <v>1282</v>
      </c>
      <c r="K39" s="1"/>
      <c r="L39" s="1"/>
      <c r="M39" s="1"/>
      <c r="N39" s="1"/>
      <c r="O39" s="1"/>
      <c r="P39" s="1"/>
      <c r="Q39" s="1"/>
      <c r="R39" s="1"/>
      <c r="S39" s="1"/>
      <c r="T39" s="1"/>
      <c r="U39" s="1" t="s">
        <v>4054</v>
      </c>
    </row>
    <row r="40" spans="1:21" x14ac:dyDescent="0.25">
      <c r="A40" s="1" t="s">
        <v>1794</v>
      </c>
      <c r="B40" s="1" t="s">
        <v>2298</v>
      </c>
      <c r="C40" s="1" t="s">
        <v>3536</v>
      </c>
      <c r="D40" s="1"/>
      <c r="E40" s="1" t="s">
        <v>3438</v>
      </c>
      <c r="F40" s="1" t="s">
        <v>1036</v>
      </c>
      <c r="G40" s="1" t="s">
        <v>2775</v>
      </c>
      <c r="H40" s="1"/>
      <c r="I40" s="1"/>
      <c r="J40" s="1" t="s">
        <v>1282</v>
      </c>
      <c r="K40" s="1"/>
      <c r="L40" s="1" t="s">
        <v>1275</v>
      </c>
      <c r="M40" s="1"/>
      <c r="N40" s="1"/>
      <c r="O40" s="1"/>
      <c r="P40" s="1"/>
      <c r="Q40" s="1"/>
      <c r="R40" s="1"/>
      <c r="S40" s="1"/>
      <c r="T40" s="1"/>
      <c r="U40" s="1" t="s">
        <v>4054</v>
      </c>
    </row>
    <row r="41" spans="1:21" x14ac:dyDescent="0.25">
      <c r="A41" s="1" t="s">
        <v>1898</v>
      </c>
      <c r="B41" s="1" t="s">
        <v>2298</v>
      </c>
      <c r="C41" s="1" t="s">
        <v>2838</v>
      </c>
      <c r="D41" s="1"/>
      <c r="E41" s="1" t="s">
        <v>3438</v>
      </c>
      <c r="F41" s="1" t="s">
        <v>1036</v>
      </c>
      <c r="G41" s="1" t="s">
        <v>2775</v>
      </c>
      <c r="H41" s="1"/>
      <c r="I41" s="1"/>
      <c r="J41" s="1" t="s">
        <v>1282</v>
      </c>
      <c r="K41" s="1"/>
      <c r="L41" s="1"/>
      <c r="M41" s="1"/>
      <c r="N41" s="1"/>
      <c r="O41" s="1"/>
      <c r="P41" s="1"/>
      <c r="Q41" s="1"/>
      <c r="R41" s="1"/>
      <c r="S41" s="1"/>
      <c r="T41" s="1"/>
      <c r="U41" s="1" t="s">
        <v>4054</v>
      </c>
    </row>
    <row r="42" spans="1:21" x14ac:dyDescent="0.25">
      <c r="A42" s="1" t="s">
        <v>2948</v>
      </c>
      <c r="B42" s="1" t="s">
        <v>2298</v>
      </c>
      <c r="C42" s="1" t="s">
        <v>2724</v>
      </c>
      <c r="D42" s="1"/>
      <c r="E42" s="1" t="s">
        <v>225</v>
      </c>
      <c r="F42" s="1" t="s">
        <v>1791</v>
      </c>
      <c r="G42" s="1" t="s">
        <v>2775</v>
      </c>
      <c r="H42" s="1"/>
      <c r="I42" s="1"/>
      <c r="J42" s="1" t="s">
        <v>1282</v>
      </c>
      <c r="K42" s="1"/>
      <c r="L42" s="1" t="s">
        <v>1275</v>
      </c>
      <c r="M42" s="1" t="s">
        <v>3833</v>
      </c>
      <c r="N42" s="1"/>
      <c r="O42" s="1" t="s">
        <v>2097</v>
      </c>
      <c r="P42" s="1"/>
      <c r="Q42" s="1"/>
      <c r="R42" s="1"/>
      <c r="S42" s="1"/>
      <c r="T42" s="1"/>
      <c r="U42" s="1" t="s">
        <v>4054</v>
      </c>
    </row>
    <row r="43" spans="1:21" x14ac:dyDescent="0.25">
      <c r="A43" s="1" t="s">
        <v>4090</v>
      </c>
      <c r="B43" s="1" t="s">
        <v>2298</v>
      </c>
      <c r="C43" s="1" t="s">
        <v>2574</v>
      </c>
      <c r="D43" s="1"/>
      <c r="E43" s="1" t="s">
        <v>3876</v>
      </c>
      <c r="F43" s="1" t="s">
        <v>1036</v>
      </c>
      <c r="G43" s="1" t="s">
        <v>2775</v>
      </c>
      <c r="H43" s="1"/>
      <c r="I43" s="1"/>
      <c r="J43" s="1" t="s">
        <v>1282</v>
      </c>
      <c r="K43" s="1"/>
      <c r="L43" s="1" t="s">
        <v>1275</v>
      </c>
      <c r="M43" s="1"/>
      <c r="N43" s="1"/>
      <c r="O43" s="1"/>
      <c r="P43" s="1"/>
      <c r="Q43" s="1"/>
      <c r="R43" s="1"/>
      <c r="S43" s="1"/>
      <c r="T43" s="1"/>
      <c r="U43" s="1" t="s">
        <v>4054</v>
      </c>
    </row>
    <row r="44" spans="1:21" x14ac:dyDescent="0.25">
      <c r="A44" s="1" t="s">
        <v>5067</v>
      </c>
      <c r="B44" s="1" t="s">
        <v>2298</v>
      </c>
      <c r="C44" s="1" t="s">
        <v>1809</v>
      </c>
      <c r="D44" s="1"/>
      <c r="E44" s="1" t="s">
        <v>3876</v>
      </c>
      <c r="F44" s="1" t="s">
        <v>1036</v>
      </c>
      <c r="G44" s="1" t="s">
        <v>2775</v>
      </c>
      <c r="H44" s="1"/>
      <c r="I44" s="1"/>
      <c r="J44" s="1" t="s">
        <v>1282</v>
      </c>
      <c r="K44" s="1"/>
      <c r="L44" s="1"/>
      <c r="M44" s="1"/>
      <c r="N44" s="1"/>
      <c r="O44" s="1"/>
      <c r="P44" s="1"/>
      <c r="Q44" s="1"/>
      <c r="R44" s="1"/>
      <c r="S44" s="1"/>
      <c r="T44" s="1"/>
      <c r="U44" s="1" t="s">
        <v>4054</v>
      </c>
    </row>
    <row r="45" spans="1:21" x14ac:dyDescent="0.25">
      <c r="A45" s="1" t="s">
        <v>5268</v>
      </c>
      <c r="B45" s="1" t="s">
        <v>2298</v>
      </c>
      <c r="C45" s="1" t="s">
        <v>4582</v>
      </c>
      <c r="D45" s="1"/>
      <c r="E45" s="1" t="s">
        <v>3046</v>
      </c>
      <c r="F45" s="1" t="s">
        <v>1036</v>
      </c>
      <c r="G45" s="1" t="s">
        <v>2775</v>
      </c>
      <c r="H45" s="1"/>
      <c r="I45" s="1"/>
      <c r="J45" s="1" t="s">
        <v>1282</v>
      </c>
      <c r="K45" s="1"/>
      <c r="L45" s="1" t="s">
        <v>1275</v>
      </c>
      <c r="M45" s="1" t="s">
        <v>1688</v>
      </c>
      <c r="N45" s="1" t="s">
        <v>1432</v>
      </c>
      <c r="O45" s="1" t="s">
        <v>1577</v>
      </c>
      <c r="P45" s="1"/>
      <c r="Q45" s="1"/>
      <c r="R45" s="1"/>
      <c r="S45" s="1"/>
      <c r="T45" s="1"/>
      <c r="U45" s="1" t="s">
        <v>4054</v>
      </c>
    </row>
    <row r="46" spans="1:21" x14ac:dyDescent="0.25">
      <c r="A46" s="1" t="s">
        <v>3865</v>
      </c>
      <c r="B46" s="1" t="s">
        <v>2298</v>
      </c>
      <c r="C46" s="1" t="s">
        <v>0</v>
      </c>
      <c r="D46" s="1"/>
      <c r="E46" s="1" t="s">
        <v>31</v>
      </c>
      <c r="F46" s="1" t="s">
        <v>1036</v>
      </c>
      <c r="G46" s="1" t="s">
        <v>2775</v>
      </c>
      <c r="H46" s="1"/>
      <c r="I46" s="1"/>
      <c r="J46" s="1" t="s">
        <v>1282</v>
      </c>
      <c r="K46" s="1"/>
      <c r="L46" s="1" t="s">
        <v>1275</v>
      </c>
      <c r="M46" s="1"/>
      <c r="N46" s="1"/>
      <c r="O46" s="1" t="s">
        <v>4631</v>
      </c>
      <c r="P46" s="1"/>
      <c r="Q46" s="1"/>
      <c r="R46" s="1"/>
      <c r="S46" s="1"/>
      <c r="T46" s="1"/>
      <c r="U46" s="1" t="s">
        <v>4054</v>
      </c>
    </row>
    <row r="47" spans="1:21" x14ac:dyDescent="0.25">
      <c r="A47" s="1" t="s">
        <v>13</v>
      </c>
      <c r="B47" s="1" t="s">
        <v>2298</v>
      </c>
      <c r="C47" s="1" t="s">
        <v>3750</v>
      </c>
      <c r="D47" s="1"/>
      <c r="E47" s="1" t="s">
        <v>1614</v>
      </c>
      <c r="F47" s="1" t="s">
        <v>1036</v>
      </c>
      <c r="G47" s="1" t="s">
        <v>2775</v>
      </c>
      <c r="H47" s="1"/>
      <c r="I47" s="1"/>
      <c r="J47" s="1" t="s">
        <v>1282</v>
      </c>
      <c r="K47" s="1"/>
      <c r="L47" s="1"/>
      <c r="M47" s="1"/>
      <c r="N47" s="1"/>
      <c r="O47" s="1"/>
      <c r="P47" s="1"/>
      <c r="Q47" s="1"/>
      <c r="R47" s="1"/>
      <c r="S47" s="1"/>
      <c r="T47" s="1"/>
      <c r="U47" s="1" t="s">
        <v>4054</v>
      </c>
    </row>
    <row r="48" spans="1:21" x14ac:dyDescent="0.25">
      <c r="A48" s="1" t="s">
        <v>4596</v>
      </c>
      <c r="B48" s="1" t="s">
        <v>2298</v>
      </c>
      <c r="C48" s="1" t="s">
        <v>2054</v>
      </c>
      <c r="D48" s="1"/>
      <c r="E48" s="1" t="s">
        <v>3655</v>
      </c>
      <c r="F48" s="1" t="s">
        <v>1036</v>
      </c>
      <c r="G48" s="1" t="s">
        <v>2775</v>
      </c>
      <c r="H48" s="1"/>
      <c r="I48" s="1"/>
      <c r="J48" s="1" t="s">
        <v>1282</v>
      </c>
      <c r="K48" s="1"/>
      <c r="L48" s="1" t="s">
        <v>1275</v>
      </c>
      <c r="M48" s="1"/>
      <c r="N48" s="1"/>
      <c r="O48" s="1"/>
      <c r="P48" s="1"/>
      <c r="Q48" s="1"/>
      <c r="R48" s="1"/>
      <c r="S48" s="1"/>
      <c r="T48" s="1"/>
      <c r="U48" s="1" t="s">
        <v>4054</v>
      </c>
    </row>
    <row r="49" spans="1:21" x14ac:dyDescent="0.25">
      <c r="A49" s="1" t="s">
        <v>2987</v>
      </c>
      <c r="B49" s="1" t="s">
        <v>2298</v>
      </c>
      <c r="C49" s="1" t="s">
        <v>2449</v>
      </c>
      <c r="D49" s="1"/>
      <c r="E49" s="1" t="s">
        <v>3655</v>
      </c>
      <c r="F49" s="1" t="s">
        <v>1036</v>
      </c>
      <c r="G49" s="1" t="s">
        <v>2775</v>
      </c>
      <c r="H49" s="1"/>
      <c r="I49" s="1"/>
      <c r="J49" s="1" t="s">
        <v>1282</v>
      </c>
      <c r="K49" s="1"/>
      <c r="L49" s="1"/>
      <c r="M49" s="1"/>
      <c r="N49" s="1"/>
      <c r="O49" s="1"/>
      <c r="P49" s="1"/>
      <c r="Q49" s="1"/>
      <c r="R49" s="1"/>
      <c r="S49" s="1"/>
      <c r="T49" s="1"/>
      <c r="U49" s="1" t="s">
        <v>4054</v>
      </c>
    </row>
    <row r="50" spans="1:21" x14ac:dyDescent="0.25">
      <c r="A50" s="1" t="s">
        <v>40</v>
      </c>
      <c r="B50" s="1" t="s">
        <v>2298</v>
      </c>
      <c r="C50" s="1" t="s">
        <v>4266</v>
      </c>
      <c r="D50" s="1"/>
      <c r="E50" s="1" t="s">
        <v>1455</v>
      </c>
      <c r="F50" s="1" t="s">
        <v>1036</v>
      </c>
      <c r="G50" s="1" t="s">
        <v>2775</v>
      </c>
      <c r="H50" s="1"/>
      <c r="I50" s="1"/>
      <c r="J50" s="1" t="s">
        <v>1282</v>
      </c>
      <c r="K50" s="1"/>
      <c r="L50" s="1" t="s">
        <v>1275</v>
      </c>
      <c r="M50" s="1" t="s">
        <v>565</v>
      </c>
      <c r="N50" s="1" t="s">
        <v>1654</v>
      </c>
      <c r="O50" s="1" t="s">
        <v>226</v>
      </c>
      <c r="P50" s="1"/>
      <c r="Q50" s="1"/>
      <c r="R50" s="1"/>
      <c r="S50" s="1"/>
      <c r="T50" s="1"/>
      <c r="U50" s="1" t="s">
        <v>4054</v>
      </c>
    </row>
    <row r="51" spans="1:21" x14ac:dyDescent="0.25">
      <c r="A51" s="1" t="s">
        <v>856</v>
      </c>
      <c r="B51" s="1" t="s">
        <v>2298</v>
      </c>
      <c r="C51" s="1" t="s">
        <v>2044</v>
      </c>
      <c r="D51" s="1"/>
      <c r="E51" s="1" t="s">
        <v>1455</v>
      </c>
      <c r="F51" s="1" t="s">
        <v>1036</v>
      </c>
      <c r="G51" s="1" t="s">
        <v>2775</v>
      </c>
      <c r="H51" s="1"/>
      <c r="I51" s="1"/>
      <c r="J51" s="1" t="s">
        <v>1282</v>
      </c>
      <c r="K51" s="1"/>
      <c r="L51" s="1"/>
      <c r="M51" s="1"/>
      <c r="N51" s="1"/>
      <c r="O51" s="1"/>
      <c r="P51" s="1"/>
      <c r="Q51" s="1"/>
      <c r="R51" s="1"/>
      <c r="S51" s="1"/>
      <c r="T51" s="1"/>
      <c r="U51" s="1" t="s">
        <v>4054</v>
      </c>
    </row>
    <row r="52" spans="1:21" x14ac:dyDescent="0.25">
      <c r="A52" s="1" t="s">
        <v>88</v>
      </c>
      <c r="B52" s="1" t="s">
        <v>2298</v>
      </c>
      <c r="C52" s="1" t="s">
        <v>872</v>
      </c>
      <c r="D52" s="1"/>
      <c r="E52" s="1" t="s">
        <v>1850</v>
      </c>
      <c r="F52" s="1" t="s">
        <v>104</v>
      </c>
      <c r="G52" s="1" t="s">
        <v>530</v>
      </c>
      <c r="H52" s="1"/>
      <c r="I52" s="1"/>
      <c r="J52" s="1" t="s">
        <v>1282</v>
      </c>
      <c r="K52" s="1"/>
      <c r="L52" s="1" t="s">
        <v>1275</v>
      </c>
      <c r="M52" s="1" t="s">
        <v>5276</v>
      </c>
      <c r="N52" s="1"/>
      <c r="O52" s="1"/>
      <c r="P52" s="1"/>
      <c r="Q52" s="1"/>
      <c r="R52" s="1"/>
      <c r="S52" s="1"/>
      <c r="T52" s="1"/>
      <c r="U52" s="1" t="s">
        <v>4054</v>
      </c>
    </row>
    <row r="53" spans="1:21" x14ac:dyDescent="0.25">
      <c r="A53" s="1" t="s">
        <v>308</v>
      </c>
      <c r="B53" s="1" t="s">
        <v>2298</v>
      </c>
      <c r="C53" s="1" t="s">
        <v>2458</v>
      </c>
      <c r="D53" s="1"/>
      <c r="E53" s="1" t="s">
        <v>5121</v>
      </c>
      <c r="F53" s="1" t="s">
        <v>3612</v>
      </c>
      <c r="G53" s="1" t="s">
        <v>4939</v>
      </c>
      <c r="H53" s="1"/>
      <c r="I53" s="1"/>
      <c r="J53" s="1" t="s">
        <v>1282</v>
      </c>
      <c r="K53" s="1"/>
      <c r="L53" s="1" t="s">
        <v>1275</v>
      </c>
      <c r="M53" s="1" t="s">
        <v>2880</v>
      </c>
      <c r="N53" s="1"/>
      <c r="O53" s="1" t="s">
        <v>20</v>
      </c>
      <c r="P53" s="1"/>
      <c r="Q53" s="1" t="s">
        <v>486</v>
      </c>
      <c r="R53" s="1"/>
      <c r="S53" s="1"/>
      <c r="T53" s="1"/>
      <c r="U53" s="1" t="s">
        <v>4054</v>
      </c>
    </row>
    <row r="54" spans="1:21" x14ac:dyDescent="0.25">
      <c r="A54" s="1" t="s">
        <v>3408</v>
      </c>
      <c r="B54" s="1" t="s">
        <v>2298</v>
      </c>
      <c r="C54" s="1" t="s">
        <v>2656</v>
      </c>
      <c r="D54" s="1"/>
      <c r="E54" s="1" t="s">
        <v>5121</v>
      </c>
      <c r="F54" s="1" t="s">
        <v>3612</v>
      </c>
      <c r="G54" s="1" t="s">
        <v>4939</v>
      </c>
      <c r="H54" s="1"/>
      <c r="I54" s="1"/>
      <c r="J54" s="1" t="s">
        <v>1282</v>
      </c>
      <c r="K54" s="1"/>
      <c r="L54" s="1" t="s">
        <v>1275</v>
      </c>
      <c r="M54" s="1" t="s">
        <v>2880</v>
      </c>
      <c r="N54" s="1"/>
      <c r="O54" s="1" t="s">
        <v>20</v>
      </c>
      <c r="P54" s="1"/>
      <c r="Q54" s="1" t="s">
        <v>486</v>
      </c>
      <c r="R54" s="1"/>
      <c r="S54" s="1"/>
      <c r="T54" s="1"/>
      <c r="U54" s="1" t="s">
        <v>4054</v>
      </c>
    </row>
    <row r="55" spans="1:21" x14ac:dyDescent="0.25">
      <c r="A55" s="1" t="s">
        <v>56</v>
      </c>
      <c r="B55" s="1" t="s">
        <v>2298</v>
      </c>
      <c r="C55" s="1" t="s">
        <v>4097</v>
      </c>
      <c r="D55" s="1"/>
      <c r="E55" s="1" t="s">
        <v>5121</v>
      </c>
      <c r="F55" s="1" t="s">
        <v>3612</v>
      </c>
      <c r="G55" s="1" t="s">
        <v>4939</v>
      </c>
      <c r="H55" s="1"/>
      <c r="I55" s="1"/>
      <c r="J55" s="1" t="s">
        <v>1282</v>
      </c>
      <c r="K55" s="1"/>
      <c r="L55" s="1" t="s">
        <v>1275</v>
      </c>
      <c r="M55" s="1" t="s">
        <v>2880</v>
      </c>
      <c r="N55" s="1"/>
      <c r="O55" s="1" t="s">
        <v>20</v>
      </c>
      <c r="P55" s="1"/>
      <c r="Q55" s="1" t="s">
        <v>486</v>
      </c>
      <c r="R55" s="1"/>
      <c r="S55" s="1"/>
      <c r="T55" s="1"/>
      <c r="U55" s="1" t="s">
        <v>4054</v>
      </c>
    </row>
    <row r="56" spans="1:21" x14ac:dyDescent="0.25">
      <c r="A56" s="1" t="s">
        <v>1391</v>
      </c>
      <c r="B56" s="1" t="s">
        <v>2298</v>
      </c>
      <c r="C56" s="1" t="s">
        <v>2081</v>
      </c>
      <c r="D56" s="1"/>
      <c r="E56" s="1" t="s">
        <v>5227</v>
      </c>
      <c r="F56" s="1" t="s">
        <v>2677</v>
      </c>
      <c r="G56" s="1" t="s">
        <v>1959</v>
      </c>
      <c r="H56" s="1"/>
      <c r="I56" s="1"/>
      <c r="J56" s="1" t="s">
        <v>1282</v>
      </c>
      <c r="K56" s="1"/>
      <c r="L56" s="1"/>
      <c r="M56" s="1"/>
      <c r="N56" s="1"/>
      <c r="O56" s="1"/>
      <c r="P56" s="1"/>
      <c r="Q56" s="1"/>
      <c r="R56" s="1"/>
      <c r="S56" s="1"/>
      <c r="T56" s="1"/>
      <c r="U56" s="1" t="s">
        <v>4054</v>
      </c>
    </row>
    <row r="57" spans="1:21" x14ac:dyDescent="0.25">
      <c r="A57" s="1" t="s">
        <v>5119</v>
      </c>
      <c r="B57" s="1" t="s">
        <v>2298</v>
      </c>
      <c r="C57" s="1" t="s">
        <v>4515</v>
      </c>
      <c r="D57" s="1"/>
      <c r="E57" s="1" t="s">
        <v>1121</v>
      </c>
      <c r="F57" s="1" t="s">
        <v>2677</v>
      </c>
      <c r="G57" s="1" t="s">
        <v>1959</v>
      </c>
      <c r="H57" s="1"/>
      <c r="I57" s="1"/>
      <c r="J57" s="1" t="s">
        <v>1282</v>
      </c>
      <c r="K57" s="1"/>
      <c r="L57" s="1"/>
      <c r="M57" s="1"/>
      <c r="N57" s="1"/>
      <c r="O57" s="1"/>
      <c r="P57" s="1"/>
      <c r="Q57" s="1"/>
      <c r="R57" s="1"/>
      <c r="S57" s="1"/>
      <c r="T57" s="1"/>
      <c r="U57" s="1" t="s">
        <v>4054</v>
      </c>
    </row>
    <row r="58" spans="1:21" x14ac:dyDescent="0.25">
      <c r="A58" s="1" t="s">
        <v>3461</v>
      </c>
      <c r="B58" s="1" t="s">
        <v>2298</v>
      </c>
      <c r="C58" s="1" t="s">
        <v>3841</v>
      </c>
      <c r="D58" s="1"/>
      <c r="E58" s="1" t="s">
        <v>1616</v>
      </c>
      <c r="F58" s="1" t="s">
        <v>3952</v>
      </c>
      <c r="G58" s="1" t="s">
        <v>3873</v>
      </c>
      <c r="H58" s="1"/>
      <c r="I58" s="1"/>
      <c r="J58" s="1" t="s">
        <v>1282</v>
      </c>
      <c r="K58" s="1"/>
      <c r="L58" s="1" t="s">
        <v>1275</v>
      </c>
      <c r="M58" s="1" t="s">
        <v>3443</v>
      </c>
      <c r="N58" s="1" t="s">
        <v>1847</v>
      </c>
      <c r="O58" s="1" t="s">
        <v>2359</v>
      </c>
      <c r="P58" s="1" t="s">
        <v>2841</v>
      </c>
      <c r="Q58" s="1"/>
      <c r="R58" s="1"/>
      <c r="S58" s="1"/>
      <c r="T58" s="1"/>
      <c r="U58" s="1" t="s">
        <v>4054</v>
      </c>
    </row>
    <row r="59" spans="1:21" x14ac:dyDescent="0.25">
      <c r="A59" s="1" t="s">
        <v>2764</v>
      </c>
      <c r="B59" s="1" t="s">
        <v>2298</v>
      </c>
      <c r="C59" s="1" t="s">
        <v>4155</v>
      </c>
      <c r="D59" s="1"/>
      <c r="E59" s="1" t="s">
        <v>3451</v>
      </c>
      <c r="F59" s="1" t="s">
        <v>3952</v>
      </c>
      <c r="G59" s="1" t="s">
        <v>3873</v>
      </c>
      <c r="H59" s="1"/>
      <c r="I59" s="1"/>
      <c r="J59" s="1" t="s">
        <v>1282</v>
      </c>
      <c r="K59" s="1"/>
      <c r="L59" s="1" t="s">
        <v>1275</v>
      </c>
      <c r="M59" s="1" t="s">
        <v>3443</v>
      </c>
      <c r="N59" s="1" t="s">
        <v>1847</v>
      </c>
      <c r="O59" s="1" t="s">
        <v>2359</v>
      </c>
      <c r="P59" s="1"/>
      <c r="Q59" s="1"/>
      <c r="R59" s="1"/>
      <c r="S59" s="1"/>
      <c r="T59" s="1"/>
      <c r="U59" s="1" t="s">
        <v>4054</v>
      </c>
    </row>
    <row r="60" spans="1:21" x14ac:dyDescent="0.25">
      <c r="A60" s="1" t="s">
        <v>2763</v>
      </c>
      <c r="B60" s="1" t="s">
        <v>2298</v>
      </c>
      <c r="C60" s="1" t="s">
        <v>4896</v>
      </c>
      <c r="D60" s="1"/>
      <c r="E60" s="1" t="s">
        <v>3098</v>
      </c>
      <c r="F60" s="1" t="s">
        <v>3952</v>
      </c>
      <c r="G60" s="1" t="s">
        <v>3873</v>
      </c>
      <c r="H60" s="1"/>
      <c r="I60" s="1"/>
      <c r="J60" s="1" t="s">
        <v>1282</v>
      </c>
      <c r="K60" s="1"/>
      <c r="L60" s="1" t="s">
        <v>1275</v>
      </c>
      <c r="M60" s="1" t="s">
        <v>3443</v>
      </c>
      <c r="N60" s="1" t="s">
        <v>1847</v>
      </c>
      <c r="O60" s="1" t="s">
        <v>2359</v>
      </c>
      <c r="P60" s="1"/>
      <c r="Q60" s="1"/>
      <c r="R60" s="1"/>
      <c r="S60" s="1"/>
      <c r="T60" s="1"/>
      <c r="U60" s="1" t="s">
        <v>4054</v>
      </c>
    </row>
    <row r="61" spans="1:21" x14ac:dyDescent="0.25">
      <c r="A61" s="1" t="s">
        <v>4603</v>
      </c>
      <c r="B61" s="1" t="s">
        <v>2298</v>
      </c>
      <c r="C61" s="1" t="s">
        <v>4874</v>
      </c>
      <c r="D61" s="1"/>
      <c r="E61" s="1" t="s">
        <v>3087</v>
      </c>
      <c r="F61" s="1" t="s">
        <v>2354</v>
      </c>
      <c r="G61" s="1" t="s">
        <v>3665</v>
      </c>
      <c r="H61" s="1"/>
      <c r="I61" s="1"/>
      <c r="J61" s="1" t="s">
        <v>1282</v>
      </c>
      <c r="K61" s="1"/>
      <c r="L61" s="1" t="s">
        <v>1275</v>
      </c>
      <c r="M61" s="1" t="s">
        <v>4892</v>
      </c>
      <c r="N61" s="1" t="s">
        <v>4929</v>
      </c>
      <c r="O61" s="1" t="s">
        <v>2402</v>
      </c>
      <c r="P61" s="1"/>
      <c r="Q61" s="1"/>
      <c r="R61" s="1"/>
      <c r="S61" s="1"/>
      <c r="T61" s="1"/>
      <c r="U61" s="1" t="s">
        <v>4054</v>
      </c>
    </row>
    <row r="62" spans="1:21" x14ac:dyDescent="0.25">
      <c r="A62" s="1" t="s">
        <v>1871</v>
      </c>
      <c r="B62" s="1" t="s">
        <v>2298</v>
      </c>
      <c r="C62" s="1" t="s">
        <v>1077</v>
      </c>
      <c r="D62" s="1"/>
      <c r="E62" s="1" t="s">
        <v>3704</v>
      </c>
      <c r="F62" s="1" t="s">
        <v>2354</v>
      </c>
      <c r="G62" s="1" t="s">
        <v>3665</v>
      </c>
      <c r="H62" s="1"/>
      <c r="I62" s="1"/>
      <c r="J62" s="1" t="s">
        <v>1282</v>
      </c>
      <c r="K62" s="1"/>
      <c r="L62" s="1" t="s">
        <v>1275</v>
      </c>
      <c r="M62" s="1" t="s">
        <v>4534</v>
      </c>
      <c r="N62" s="1" t="s">
        <v>3192</v>
      </c>
      <c r="O62" s="1" t="s">
        <v>1057</v>
      </c>
      <c r="P62" s="1"/>
      <c r="Q62" s="1"/>
      <c r="R62" s="1"/>
      <c r="S62" s="1"/>
      <c r="T62" s="1"/>
      <c r="U62" s="1" t="s">
        <v>4054</v>
      </c>
    </row>
    <row r="63" spans="1:21" x14ac:dyDescent="0.25">
      <c r="A63" s="1" t="s">
        <v>4938</v>
      </c>
      <c r="B63" s="1" t="s">
        <v>2298</v>
      </c>
      <c r="C63" s="1" t="s">
        <v>3450</v>
      </c>
      <c r="D63" s="1"/>
      <c r="E63" s="1" t="s">
        <v>3704</v>
      </c>
      <c r="F63" s="1" t="s">
        <v>2354</v>
      </c>
      <c r="G63" s="1" t="s">
        <v>3665</v>
      </c>
      <c r="H63" s="1"/>
      <c r="I63" s="1"/>
      <c r="J63" s="1" t="s">
        <v>1282</v>
      </c>
      <c r="K63" s="1"/>
      <c r="L63" s="1" t="s">
        <v>821</v>
      </c>
      <c r="M63" s="1" t="s">
        <v>2093</v>
      </c>
      <c r="N63" s="1" t="s">
        <v>1725</v>
      </c>
      <c r="O63" s="1" t="s">
        <v>4027</v>
      </c>
      <c r="P63" s="1"/>
      <c r="Q63" s="1"/>
      <c r="R63" s="1"/>
      <c r="S63" s="1"/>
      <c r="T63" s="1"/>
      <c r="U63" s="1" t="s">
        <v>4054</v>
      </c>
    </row>
    <row r="64" spans="1:21" x14ac:dyDescent="0.25">
      <c r="A64" s="1" t="s">
        <v>3361</v>
      </c>
      <c r="B64" s="1" t="s">
        <v>2298</v>
      </c>
      <c r="C64" s="1" t="s">
        <v>882</v>
      </c>
      <c r="D64" s="1"/>
      <c r="E64" s="1" t="s">
        <v>1597</v>
      </c>
      <c r="F64" s="1" t="s">
        <v>2354</v>
      </c>
      <c r="G64" s="1" t="s">
        <v>1636</v>
      </c>
      <c r="H64" s="1"/>
      <c r="I64" s="1"/>
      <c r="J64" s="1" t="s">
        <v>1282</v>
      </c>
      <c r="K64" s="1"/>
      <c r="L64" s="1" t="s">
        <v>821</v>
      </c>
      <c r="M64" s="1" t="s">
        <v>2122</v>
      </c>
      <c r="N64" s="1" t="s">
        <v>2965</v>
      </c>
      <c r="O64" s="1" t="s">
        <v>548</v>
      </c>
      <c r="P64" s="1"/>
      <c r="Q64" s="1"/>
      <c r="R64" s="1"/>
      <c r="S64" s="1"/>
      <c r="T64" s="1"/>
      <c r="U64" s="1" t="s">
        <v>4054</v>
      </c>
    </row>
    <row r="65" spans="1:21" x14ac:dyDescent="0.25">
      <c r="A65" s="1" t="s">
        <v>887</v>
      </c>
      <c r="B65" s="1" t="s">
        <v>2298</v>
      </c>
      <c r="C65" s="1" t="s">
        <v>4758</v>
      </c>
      <c r="D65" s="1"/>
      <c r="E65" s="1" t="s">
        <v>4932</v>
      </c>
      <c r="F65" s="1" t="s">
        <v>2354</v>
      </c>
      <c r="G65" s="1" t="s">
        <v>1636</v>
      </c>
      <c r="H65" s="1"/>
      <c r="I65" s="1"/>
      <c r="J65" s="1" t="s">
        <v>1282</v>
      </c>
      <c r="K65" s="1"/>
      <c r="L65" s="1" t="s">
        <v>1275</v>
      </c>
      <c r="M65" s="1" t="s">
        <v>203</v>
      </c>
      <c r="N65" s="1" t="s">
        <v>2965</v>
      </c>
      <c r="O65" s="1" t="s">
        <v>1987</v>
      </c>
      <c r="P65" s="1"/>
      <c r="Q65" s="1"/>
      <c r="R65" s="1"/>
      <c r="S65" s="1"/>
      <c r="T65" s="1"/>
      <c r="U65" s="1" t="s">
        <v>4054</v>
      </c>
    </row>
    <row r="66" spans="1:21" x14ac:dyDescent="0.25">
      <c r="A66" s="1" t="s">
        <v>3595</v>
      </c>
      <c r="B66" s="1" t="s">
        <v>2298</v>
      </c>
      <c r="C66" s="1" t="s">
        <v>3741</v>
      </c>
      <c r="D66" s="1"/>
      <c r="E66" s="1" t="s">
        <v>2949</v>
      </c>
      <c r="F66" s="1" t="s">
        <v>4021</v>
      </c>
      <c r="G66" s="1" t="s">
        <v>43</v>
      </c>
      <c r="H66" s="1"/>
      <c r="I66" s="1"/>
      <c r="J66" s="1" t="s">
        <v>1282</v>
      </c>
      <c r="K66" s="1"/>
      <c r="L66" s="1" t="s">
        <v>1275</v>
      </c>
      <c r="M66" s="1" t="s">
        <v>3851</v>
      </c>
      <c r="N66" s="1" t="s">
        <v>4483</v>
      </c>
      <c r="O66" s="1" t="s">
        <v>4119</v>
      </c>
      <c r="P66" s="1"/>
      <c r="Q66" s="1"/>
      <c r="R66" s="1"/>
      <c r="S66" s="1"/>
      <c r="T66" s="1"/>
      <c r="U66" s="1" t="s">
        <v>4054</v>
      </c>
    </row>
    <row r="67" spans="1:21" x14ac:dyDescent="0.25">
      <c r="A67" s="1" t="s">
        <v>2350</v>
      </c>
      <c r="B67" s="1" t="s">
        <v>2298</v>
      </c>
      <c r="C67" s="1" t="s">
        <v>135</v>
      </c>
      <c r="D67" s="1"/>
      <c r="E67" s="1" t="s">
        <v>2949</v>
      </c>
      <c r="F67" s="1" t="s">
        <v>2478</v>
      </c>
      <c r="G67" s="1" t="s">
        <v>43</v>
      </c>
      <c r="H67" s="1"/>
      <c r="I67" s="1"/>
      <c r="J67" s="1" t="s">
        <v>1282</v>
      </c>
      <c r="K67" s="1"/>
      <c r="L67" s="1" t="s">
        <v>821</v>
      </c>
      <c r="M67" s="1" t="s">
        <v>855</v>
      </c>
      <c r="N67" s="1" t="s">
        <v>4483</v>
      </c>
      <c r="O67" s="1" t="s">
        <v>4119</v>
      </c>
      <c r="P67" s="1"/>
      <c r="Q67" s="1"/>
      <c r="R67" s="1"/>
      <c r="S67" s="1"/>
      <c r="T67" s="1"/>
      <c r="U67" s="1" t="s">
        <v>4054</v>
      </c>
    </row>
    <row r="68" spans="1:21" x14ac:dyDescent="0.25">
      <c r="A68" s="1" t="s">
        <v>3266</v>
      </c>
      <c r="B68" s="1" t="s">
        <v>2298</v>
      </c>
      <c r="C68" s="1" t="s">
        <v>1547</v>
      </c>
      <c r="D68" s="1"/>
      <c r="E68" s="1" t="s">
        <v>3580</v>
      </c>
      <c r="F68" s="1" t="s">
        <v>4021</v>
      </c>
      <c r="G68" s="1" t="s">
        <v>43</v>
      </c>
      <c r="H68" s="1"/>
      <c r="I68" s="1"/>
      <c r="J68" s="1" t="s">
        <v>1282</v>
      </c>
      <c r="K68" s="1"/>
      <c r="L68" s="1" t="s">
        <v>1275</v>
      </c>
      <c r="M68" s="1" t="s">
        <v>262</v>
      </c>
      <c r="N68" s="1" t="s">
        <v>4483</v>
      </c>
      <c r="O68" s="1" t="s">
        <v>4119</v>
      </c>
      <c r="P68" s="1"/>
      <c r="Q68" s="1"/>
      <c r="R68" s="1"/>
      <c r="S68" s="1"/>
      <c r="T68" s="1"/>
      <c r="U68" s="1" t="s">
        <v>4054</v>
      </c>
    </row>
    <row r="69" spans="1:21" x14ac:dyDescent="0.25">
      <c r="A69" s="1" t="s">
        <v>910</v>
      </c>
      <c r="B69" s="1" t="s">
        <v>2298</v>
      </c>
      <c r="C69" s="1" t="s">
        <v>4033</v>
      </c>
      <c r="D69" s="1"/>
      <c r="E69" s="1" t="s">
        <v>3580</v>
      </c>
      <c r="F69" s="1" t="s">
        <v>2478</v>
      </c>
      <c r="G69" s="1" t="s">
        <v>43</v>
      </c>
      <c r="H69" s="1"/>
      <c r="I69" s="1"/>
      <c r="J69" s="1" t="s">
        <v>1282</v>
      </c>
      <c r="K69" s="1"/>
      <c r="L69" s="1" t="s">
        <v>821</v>
      </c>
      <c r="M69" s="1" t="s">
        <v>262</v>
      </c>
      <c r="N69" s="1" t="s">
        <v>4483</v>
      </c>
      <c r="O69" s="1" t="s">
        <v>4119</v>
      </c>
      <c r="P69" s="1"/>
      <c r="Q69" s="1"/>
      <c r="R69" s="1"/>
      <c r="S69" s="1"/>
      <c r="T69" s="1"/>
      <c r="U69" s="1" t="s">
        <v>4054</v>
      </c>
    </row>
    <row r="70" spans="1:21" x14ac:dyDescent="0.25">
      <c r="A70" s="1" t="s">
        <v>3489</v>
      </c>
      <c r="B70" s="1" t="s">
        <v>2298</v>
      </c>
      <c r="C70" s="1" t="s">
        <v>5112</v>
      </c>
      <c r="D70" s="1"/>
      <c r="E70" s="1" t="s">
        <v>4502</v>
      </c>
      <c r="F70" s="1" t="s">
        <v>153</v>
      </c>
      <c r="G70" s="1" t="s">
        <v>849</v>
      </c>
      <c r="H70" s="1"/>
      <c r="I70" s="1"/>
      <c r="J70" s="1" t="s">
        <v>1282</v>
      </c>
      <c r="K70" s="1"/>
      <c r="L70" s="1" t="s">
        <v>1275</v>
      </c>
      <c r="M70" s="1" t="s">
        <v>1191</v>
      </c>
      <c r="N70" s="1"/>
      <c r="O70" s="1" t="s">
        <v>294</v>
      </c>
      <c r="P70" s="1" t="s">
        <v>1235</v>
      </c>
      <c r="Q70" s="1"/>
      <c r="R70" s="1"/>
      <c r="S70" s="1"/>
      <c r="T70" s="1"/>
      <c r="U70" s="1" t="s">
        <v>4054</v>
      </c>
    </row>
    <row r="71" spans="1:21" x14ac:dyDescent="0.25">
      <c r="A71" s="1" t="s">
        <v>806</v>
      </c>
      <c r="B71" s="1" t="s">
        <v>2298</v>
      </c>
      <c r="C71" s="1" t="s">
        <v>449</v>
      </c>
      <c r="D71" s="1"/>
      <c r="E71" s="1" t="s">
        <v>4502</v>
      </c>
      <c r="F71" s="1" t="s">
        <v>153</v>
      </c>
      <c r="G71" s="1" t="s">
        <v>5262</v>
      </c>
      <c r="H71" s="1"/>
      <c r="I71" s="1"/>
      <c r="J71" s="1" t="s">
        <v>1282</v>
      </c>
      <c r="K71" s="1"/>
      <c r="L71" s="1" t="s">
        <v>1275</v>
      </c>
      <c r="M71" s="1" t="s">
        <v>1191</v>
      </c>
      <c r="N71" s="1"/>
      <c r="O71" s="1" t="s">
        <v>294</v>
      </c>
      <c r="P71" s="1" t="s">
        <v>4713</v>
      </c>
      <c r="Q71" s="1"/>
      <c r="R71" s="1"/>
      <c r="S71" s="1"/>
      <c r="T71" s="1"/>
      <c r="U71" s="1" t="s">
        <v>4054</v>
      </c>
    </row>
    <row r="72" spans="1:21" x14ac:dyDescent="0.25">
      <c r="A72" s="1" t="s">
        <v>2801</v>
      </c>
      <c r="B72" s="1" t="s">
        <v>2298</v>
      </c>
      <c r="C72" s="1" t="s">
        <v>4412</v>
      </c>
      <c r="D72" s="1"/>
      <c r="E72" s="1" t="s">
        <v>4536</v>
      </c>
      <c r="F72" s="1" t="s">
        <v>4529</v>
      </c>
      <c r="G72" s="1" t="s">
        <v>234</v>
      </c>
      <c r="H72" s="1"/>
      <c r="I72" s="1"/>
      <c r="J72" s="1" t="s">
        <v>1282</v>
      </c>
      <c r="K72" s="1"/>
      <c r="L72" s="1" t="s">
        <v>1275</v>
      </c>
      <c r="M72" s="1" t="s">
        <v>3033</v>
      </c>
      <c r="N72" s="1"/>
      <c r="O72" s="1" t="s">
        <v>1019</v>
      </c>
      <c r="P72" s="1" t="s">
        <v>3056</v>
      </c>
      <c r="Q72" s="1"/>
      <c r="R72" s="1"/>
      <c r="S72" s="1"/>
      <c r="T72" s="1"/>
      <c r="U72" s="1" t="s">
        <v>4054</v>
      </c>
    </row>
    <row r="73" spans="1:21" x14ac:dyDescent="0.25">
      <c r="A73" s="1" t="s">
        <v>3223</v>
      </c>
      <c r="B73" s="1" t="s">
        <v>2298</v>
      </c>
      <c r="C73" s="1" t="s">
        <v>2876</v>
      </c>
      <c r="D73" s="1"/>
      <c r="E73" s="1" t="s">
        <v>1957</v>
      </c>
      <c r="F73" s="1" t="s">
        <v>4529</v>
      </c>
      <c r="G73" s="1" t="s">
        <v>3030</v>
      </c>
      <c r="H73" s="1"/>
      <c r="I73" s="1"/>
      <c r="J73" s="1" t="s">
        <v>1282</v>
      </c>
      <c r="K73" s="1"/>
      <c r="L73" s="1" t="s">
        <v>1275</v>
      </c>
      <c r="M73" s="1" t="s">
        <v>3033</v>
      </c>
      <c r="N73" s="1" t="s">
        <v>1873</v>
      </c>
      <c r="O73" s="1" t="s">
        <v>1019</v>
      </c>
      <c r="P73" s="1" t="s">
        <v>3056</v>
      </c>
      <c r="Q73" s="1"/>
      <c r="R73" s="1"/>
      <c r="S73" s="1"/>
      <c r="T73" s="1"/>
      <c r="U73" s="1" t="s">
        <v>4054</v>
      </c>
    </row>
    <row r="74" spans="1:21" x14ac:dyDescent="0.25">
      <c r="A74" s="1" t="s">
        <v>173</v>
      </c>
      <c r="B74" s="1" t="s">
        <v>2298</v>
      </c>
      <c r="C74" s="1" t="s">
        <v>888</v>
      </c>
      <c r="D74" s="1"/>
      <c r="E74" s="1" t="s">
        <v>717</v>
      </c>
      <c r="F74" s="1" t="s">
        <v>4529</v>
      </c>
      <c r="G74" s="1" t="s">
        <v>2739</v>
      </c>
      <c r="H74" s="1"/>
      <c r="I74" s="1"/>
      <c r="J74" s="1" t="s">
        <v>1282</v>
      </c>
      <c r="K74" s="1">
        <v>2010</v>
      </c>
      <c r="L74" s="1" t="s">
        <v>5283</v>
      </c>
      <c r="M74" s="1" t="s">
        <v>3033</v>
      </c>
      <c r="N74" s="1" t="s">
        <v>1873</v>
      </c>
      <c r="O74" s="1" t="s">
        <v>1019</v>
      </c>
      <c r="P74" s="1" t="s">
        <v>3056</v>
      </c>
      <c r="Q74" s="1"/>
      <c r="R74" s="1"/>
      <c r="S74" s="1"/>
      <c r="T74" s="1"/>
      <c r="U74" s="1" t="s">
        <v>4054</v>
      </c>
    </row>
    <row r="75" spans="1:21" x14ac:dyDescent="0.25">
      <c r="A75" s="1" t="s">
        <v>5333</v>
      </c>
      <c r="B75" s="1" t="s">
        <v>2298</v>
      </c>
      <c r="C75" s="1" t="s">
        <v>4264</v>
      </c>
      <c r="D75" s="1"/>
      <c r="E75" s="1" t="s">
        <v>1305</v>
      </c>
      <c r="F75" s="1" t="s">
        <v>4529</v>
      </c>
      <c r="G75" s="1" t="s">
        <v>3186</v>
      </c>
      <c r="H75" s="1"/>
      <c r="I75" s="1"/>
      <c r="J75" s="1" t="s">
        <v>1282</v>
      </c>
      <c r="K75" s="1" t="s">
        <v>187</v>
      </c>
      <c r="L75" s="1"/>
      <c r="M75" s="1"/>
      <c r="N75" s="1"/>
      <c r="O75" s="1"/>
      <c r="P75" s="1" t="s">
        <v>3056</v>
      </c>
      <c r="Q75" s="1"/>
      <c r="R75" s="1"/>
      <c r="S75" s="1"/>
      <c r="T75" s="1"/>
      <c r="U75" s="1" t="s">
        <v>4054</v>
      </c>
    </row>
    <row r="76" spans="1:21" x14ac:dyDescent="0.25">
      <c r="A76" s="1" t="s">
        <v>4930</v>
      </c>
      <c r="B76" s="1" t="s">
        <v>2298</v>
      </c>
      <c r="C76" s="1" t="s">
        <v>4657</v>
      </c>
      <c r="D76" s="1"/>
      <c r="E76" s="1" t="s">
        <v>5006</v>
      </c>
      <c r="F76" s="1" t="s">
        <v>4529</v>
      </c>
      <c r="G76" s="1" t="s">
        <v>1255</v>
      </c>
      <c r="H76" s="1"/>
      <c r="I76" s="1"/>
      <c r="J76" s="1" t="s">
        <v>1282</v>
      </c>
      <c r="K76" s="1"/>
      <c r="L76" s="1"/>
      <c r="M76" s="1"/>
      <c r="N76" s="1"/>
      <c r="O76" s="1"/>
      <c r="P76" s="1" t="s">
        <v>3056</v>
      </c>
      <c r="Q76" s="1"/>
      <c r="R76" s="1"/>
      <c r="S76" s="1"/>
      <c r="T76" s="1"/>
      <c r="U76" s="1" t="s">
        <v>4054</v>
      </c>
    </row>
    <row r="77" spans="1:21" x14ac:dyDescent="0.25">
      <c r="A77" s="1" t="s">
        <v>5152</v>
      </c>
      <c r="B77" s="1" t="s">
        <v>2298</v>
      </c>
      <c r="C77" s="1" t="s">
        <v>2940</v>
      </c>
      <c r="D77" s="1"/>
      <c r="E77" s="1" t="s">
        <v>1277</v>
      </c>
      <c r="F77" s="1" t="s">
        <v>4529</v>
      </c>
      <c r="G77" s="1" t="s">
        <v>2472</v>
      </c>
      <c r="H77" s="1"/>
      <c r="I77" s="1"/>
      <c r="J77" s="1" t="s">
        <v>1282</v>
      </c>
      <c r="K77" s="1"/>
      <c r="L77" s="1" t="s">
        <v>5283</v>
      </c>
      <c r="M77" s="1" t="s">
        <v>3033</v>
      </c>
      <c r="N77" s="1"/>
      <c r="O77" s="1" t="s">
        <v>1019</v>
      </c>
      <c r="P77" s="1" t="s">
        <v>3056</v>
      </c>
      <c r="Q77" s="1"/>
      <c r="R77" s="1"/>
      <c r="S77" s="1"/>
      <c r="T77" s="1"/>
      <c r="U77" s="1" t="s">
        <v>4054</v>
      </c>
    </row>
    <row r="78" spans="1:21" x14ac:dyDescent="0.25">
      <c r="A78" s="1" t="s">
        <v>5068</v>
      </c>
      <c r="B78" s="1" t="s">
        <v>2298</v>
      </c>
      <c r="C78" s="1" t="s">
        <v>1159</v>
      </c>
      <c r="D78" s="1"/>
      <c r="E78" s="1" t="s">
        <v>3128</v>
      </c>
      <c r="F78" s="1" t="s">
        <v>3180</v>
      </c>
      <c r="G78" s="1" t="s">
        <v>2739</v>
      </c>
      <c r="H78" s="1"/>
      <c r="I78" s="1"/>
      <c r="J78" s="1" t="s">
        <v>1282</v>
      </c>
      <c r="K78" s="1">
        <v>2010</v>
      </c>
      <c r="L78" s="1" t="s">
        <v>1275</v>
      </c>
      <c r="M78" s="1" t="s">
        <v>3523</v>
      </c>
      <c r="N78" s="1" t="s">
        <v>3944</v>
      </c>
      <c r="O78" s="1" t="s">
        <v>790</v>
      </c>
      <c r="P78" s="1"/>
      <c r="Q78" s="1" t="s">
        <v>904</v>
      </c>
      <c r="R78" s="1"/>
      <c r="S78" s="1"/>
      <c r="T78" s="1"/>
      <c r="U78" s="1" t="s">
        <v>4054</v>
      </c>
    </row>
    <row r="79" spans="1:21" x14ac:dyDescent="0.25">
      <c r="A79" s="1" t="s">
        <v>2177</v>
      </c>
      <c r="B79" s="1" t="s">
        <v>2298</v>
      </c>
      <c r="C79" s="1" t="s">
        <v>64</v>
      </c>
      <c r="D79" s="1"/>
      <c r="E79" s="1" t="s">
        <v>2420</v>
      </c>
      <c r="F79" s="1" t="s">
        <v>3939</v>
      </c>
      <c r="G79" s="1" t="s">
        <v>2353</v>
      </c>
      <c r="H79" s="1"/>
      <c r="I79" s="1"/>
      <c r="J79" s="1" t="s">
        <v>1282</v>
      </c>
      <c r="K79" s="1"/>
      <c r="L79" s="1" t="s">
        <v>821</v>
      </c>
      <c r="M79" s="1" t="s">
        <v>3148</v>
      </c>
      <c r="N79" s="1" t="s">
        <v>4046</v>
      </c>
      <c r="O79" s="1" t="s">
        <v>732</v>
      </c>
      <c r="P79" s="1"/>
      <c r="Q79" s="1"/>
      <c r="R79" s="1"/>
      <c r="S79" s="1"/>
      <c r="T79" s="1"/>
      <c r="U79" s="1" t="s">
        <v>4054</v>
      </c>
    </row>
    <row r="80" spans="1:21" x14ac:dyDescent="0.25">
      <c r="A80" s="1" t="s">
        <v>1232</v>
      </c>
      <c r="B80" s="1" t="s">
        <v>2298</v>
      </c>
      <c r="C80" s="1" t="s">
        <v>2815</v>
      </c>
      <c r="D80" s="1"/>
      <c r="E80" s="1" t="s">
        <v>2686</v>
      </c>
      <c r="F80" s="1" t="s">
        <v>3939</v>
      </c>
      <c r="G80" s="1" t="s">
        <v>2353</v>
      </c>
      <c r="H80" s="1"/>
      <c r="I80" s="1"/>
      <c r="J80" s="1" t="s">
        <v>1282</v>
      </c>
      <c r="K80" s="1"/>
      <c r="L80" s="1" t="s">
        <v>821</v>
      </c>
      <c r="M80" s="1" t="s">
        <v>3915</v>
      </c>
      <c r="N80" s="1" t="s">
        <v>4046</v>
      </c>
      <c r="O80" s="1" t="s">
        <v>1836</v>
      </c>
      <c r="P80" s="1"/>
      <c r="Q80" s="1"/>
      <c r="R80" s="1"/>
      <c r="S80" s="1"/>
      <c r="T80" s="1"/>
      <c r="U80" s="1" t="s">
        <v>4054</v>
      </c>
    </row>
    <row r="81" spans="1:21" x14ac:dyDescent="0.25">
      <c r="A81" s="1" t="s">
        <v>2234</v>
      </c>
      <c r="B81" s="1" t="s">
        <v>2298</v>
      </c>
      <c r="C81" s="1" t="s">
        <v>255</v>
      </c>
      <c r="D81" s="1"/>
      <c r="E81" s="1" t="s">
        <v>3187</v>
      </c>
      <c r="F81" s="1" t="s">
        <v>3939</v>
      </c>
      <c r="G81" s="1" t="s">
        <v>2353</v>
      </c>
      <c r="H81" s="1"/>
      <c r="I81" s="1"/>
      <c r="J81" s="1" t="s">
        <v>1282</v>
      </c>
      <c r="K81" s="1"/>
      <c r="L81" s="1" t="s">
        <v>821</v>
      </c>
      <c r="M81" s="1" t="s">
        <v>3863</v>
      </c>
      <c r="N81" s="1" t="s">
        <v>4046</v>
      </c>
      <c r="O81" s="1" t="s">
        <v>710</v>
      </c>
      <c r="P81" s="1"/>
      <c r="Q81" s="1"/>
      <c r="R81" s="1"/>
      <c r="S81" s="1"/>
      <c r="T81" s="1"/>
      <c r="U81" s="1" t="s">
        <v>4054</v>
      </c>
    </row>
    <row r="82" spans="1:21" x14ac:dyDescent="0.25">
      <c r="A82" s="1" t="s">
        <v>1490</v>
      </c>
      <c r="B82" s="1" t="s">
        <v>716</v>
      </c>
      <c r="C82" s="1" t="s">
        <v>3792</v>
      </c>
      <c r="D82" s="1"/>
      <c r="E82" s="1" t="s">
        <v>4356</v>
      </c>
      <c r="F82" s="1" t="s">
        <v>2040</v>
      </c>
      <c r="G82" s="1" t="s">
        <v>2112</v>
      </c>
      <c r="H82" s="1"/>
      <c r="I82" s="1"/>
      <c r="J82" s="1" t="s">
        <v>1282</v>
      </c>
      <c r="K82" s="1"/>
      <c r="L82" s="1" t="s">
        <v>1275</v>
      </c>
      <c r="M82" s="1" t="s">
        <v>1256</v>
      </c>
      <c r="N82" s="1" t="s">
        <v>784</v>
      </c>
      <c r="O82" s="1" t="s">
        <v>2074</v>
      </c>
      <c r="P82" s="1" t="s">
        <v>2697</v>
      </c>
      <c r="Q82" s="1"/>
      <c r="R82" s="1"/>
      <c r="S82" s="1"/>
      <c r="T82" s="1"/>
      <c r="U82" s="1" t="s">
        <v>1986</v>
      </c>
    </row>
    <row r="83" spans="1:21" x14ac:dyDescent="0.25">
      <c r="A83" s="1" t="s">
        <v>2645</v>
      </c>
      <c r="B83" s="1" t="s">
        <v>2298</v>
      </c>
      <c r="C83" s="1" t="s">
        <v>5056</v>
      </c>
      <c r="D83" s="1"/>
      <c r="E83" s="1" t="s">
        <v>4643</v>
      </c>
      <c r="F83" s="1" t="s">
        <v>4454</v>
      </c>
      <c r="G83" s="1" t="s">
        <v>5136</v>
      </c>
      <c r="H83" s="1"/>
      <c r="I83" s="1"/>
      <c r="J83" s="1" t="s">
        <v>1282</v>
      </c>
      <c r="K83" s="1"/>
      <c r="L83" s="1" t="s">
        <v>1275</v>
      </c>
      <c r="M83" s="1" t="s">
        <v>2411</v>
      </c>
      <c r="N83" s="1" t="s">
        <v>97</v>
      </c>
      <c r="O83" s="1" t="s">
        <v>1695</v>
      </c>
      <c r="P83" s="1"/>
      <c r="Q83" s="1"/>
      <c r="R83" s="1"/>
      <c r="S83" s="1"/>
      <c r="T83" s="1"/>
      <c r="U83" s="1" t="s">
        <v>4054</v>
      </c>
    </row>
    <row r="84" spans="1:21" x14ac:dyDescent="0.25">
      <c r="A84" s="1" t="s">
        <v>4800</v>
      </c>
      <c r="B84" s="1" t="s">
        <v>2298</v>
      </c>
      <c r="C84" s="1" t="s">
        <v>1414</v>
      </c>
      <c r="D84" s="1"/>
      <c r="E84" s="1" t="s">
        <v>2725</v>
      </c>
      <c r="F84" s="1" t="s">
        <v>4454</v>
      </c>
      <c r="G84" s="1" t="s">
        <v>5136</v>
      </c>
      <c r="H84" s="1"/>
      <c r="I84" s="1"/>
      <c r="J84" s="1" t="s">
        <v>1282</v>
      </c>
      <c r="K84" s="1"/>
      <c r="L84" s="1" t="s">
        <v>1275</v>
      </c>
      <c r="M84" s="1" t="s">
        <v>2608</v>
      </c>
      <c r="N84" s="1" t="s">
        <v>4588</v>
      </c>
      <c r="O84" s="1" t="s">
        <v>1695</v>
      </c>
      <c r="P84" s="1"/>
      <c r="Q84" s="1"/>
      <c r="R84" s="1"/>
      <c r="S84" s="1"/>
      <c r="T84" s="1"/>
      <c r="U84" s="1" t="s">
        <v>4054</v>
      </c>
    </row>
    <row r="85" spans="1:21" x14ac:dyDescent="0.25">
      <c r="A85" s="1" t="s">
        <v>5343</v>
      </c>
      <c r="B85" s="1" t="s">
        <v>2298</v>
      </c>
      <c r="C85" s="1" t="s">
        <v>2447</v>
      </c>
      <c r="D85" s="1"/>
      <c r="E85" s="1" t="s">
        <v>481</v>
      </c>
      <c r="F85" s="1" t="s">
        <v>4454</v>
      </c>
      <c r="G85" s="1" t="s">
        <v>5136</v>
      </c>
      <c r="H85" s="1"/>
      <c r="I85" s="1"/>
      <c r="J85" s="1" t="s">
        <v>1282</v>
      </c>
      <c r="K85" s="1"/>
      <c r="L85" s="1" t="s">
        <v>1275</v>
      </c>
      <c r="M85" s="1" t="s">
        <v>318</v>
      </c>
      <c r="N85" s="1" t="s">
        <v>840</v>
      </c>
      <c r="O85" s="1" t="s">
        <v>1695</v>
      </c>
      <c r="P85" s="1"/>
      <c r="Q85" s="1"/>
      <c r="R85" s="1"/>
      <c r="S85" s="1"/>
      <c r="T85" s="1"/>
      <c r="U85" s="1" t="s">
        <v>4054</v>
      </c>
    </row>
    <row r="86" spans="1:21" x14ac:dyDescent="0.25">
      <c r="A86" s="1" t="s">
        <v>4841</v>
      </c>
      <c r="B86" s="1" t="s">
        <v>2298</v>
      </c>
      <c r="C86" s="1" t="s">
        <v>4387</v>
      </c>
      <c r="D86" s="1"/>
      <c r="E86" s="1" t="s">
        <v>3742</v>
      </c>
      <c r="F86" s="1" t="s">
        <v>4454</v>
      </c>
      <c r="G86" s="1" t="s">
        <v>5136</v>
      </c>
      <c r="H86" s="1"/>
      <c r="I86" s="1"/>
      <c r="J86" s="1" t="s">
        <v>1282</v>
      </c>
      <c r="K86" s="1"/>
      <c r="L86" s="1" t="s">
        <v>1275</v>
      </c>
      <c r="M86" s="1" t="s">
        <v>4185</v>
      </c>
      <c r="N86" s="1" t="s">
        <v>2788</v>
      </c>
      <c r="O86" s="1" t="s">
        <v>1695</v>
      </c>
      <c r="P86" s="1"/>
      <c r="Q86" s="1"/>
      <c r="R86" s="1"/>
      <c r="S86" s="1"/>
      <c r="T86" s="1"/>
      <c r="U86" s="1" t="s">
        <v>4054</v>
      </c>
    </row>
    <row r="87" spans="1:21" x14ac:dyDescent="0.25">
      <c r="A87" s="1" t="s">
        <v>1690</v>
      </c>
      <c r="B87" s="1" t="s">
        <v>2298</v>
      </c>
      <c r="C87" s="1" t="s">
        <v>1385</v>
      </c>
      <c r="D87" s="1"/>
      <c r="E87" s="1" t="s">
        <v>3742</v>
      </c>
      <c r="F87" s="1" t="s">
        <v>4454</v>
      </c>
      <c r="G87" s="1" t="s">
        <v>5136</v>
      </c>
      <c r="H87" s="1"/>
      <c r="I87" s="1"/>
      <c r="J87" s="1" t="s">
        <v>1282</v>
      </c>
      <c r="K87" s="1"/>
      <c r="L87" s="1" t="s">
        <v>821</v>
      </c>
      <c r="M87" s="1" t="s">
        <v>2913</v>
      </c>
      <c r="N87" s="1" t="s">
        <v>4705</v>
      </c>
      <c r="O87" s="1" t="s">
        <v>1695</v>
      </c>
      <c r="P87" s="1"/>
      <c r="Q87" s="1"/>
      <c r="R87" s="1"/>
      <c r="S87" s="1"/>
      <c r="T87" s="1"/>
      <c r="U87" s="1" t="s">
        <v>4054</v>
      </c>
    </row>
    <row r="88" spans="1:21" x14ac:dyDescent="0.25">
      <c r="A88" s="1" t="s">
        <v>3260</v>
      </c>
      <c r="B88" s="1" t="s">
        <v>2298</v>
      </c>
      <c r="C88" s="1" t="s">
        <v>3980</v>
      </c>
      <c r="D88" s="1" t="s">
        <v>2782</v>
      </c>
      <c r="E88" s="1" t="s">
        <v>2988</v>
      </c>
      <c r="F88" s="1" t="s">
        <v>1154</v>
      </c>
      <c r="G88" s="1" t="s">
        <v>2566</v>
      </c>
      <c r="H88" s="1"/>
      <c r="I88" s="1" t="s">
        <v>29</v>
      </c>
      <c r="J88" s="1" t="s">
        <v>1282</v>
      </c>
      <c r="K88" s="1"/>
      <c r="L88" s="1"/>
      <c r="M88" s="1"/>
      <c r="N88" s="1"/>
      <c r="O88" s="1" t="s">
        <v>3882</v>
      </c>
      <c r="P88" s="1" t="s">
        <v>2473</v>
      </c>
      <c r="Q88" s="1"/>
      <c r="R88" s="1"/>
      <c r="S88" s="1" t="s">
        <v>4294</v>
      </c>
      <c r="T88" s="1"/>
      <c r="U88" s="1" t="s">
        <v>4054</v>
      </c>
    </row>
    <row r="89" spans="1:21" x14ac:dyDescent="0.25">
      <c r="A89" s="1" t="s">
        <v>4824</v>
      </c>
      <c r="B89" s="1" t="s">
        <v>2298</v>
      </c>
      <c r="C89" s="1" t="s">
        <v>1514</v>
      </c>
      <c r="D89" s="1" t="s">
        <v>705</v>
      </c>
      <c r="E89" s="1" t="s">
        <v>2067</v>
      </c>
      <c r="F89" s="1" t="s">
        <v>1154</v>
      </c>
      <c r="G89" s="1" t="s">
        <v>2566</v>
      </c>
      <c r="H89" s="1"/>
      <c r="I89" s="1" t="s">
        <v>29</v>
      </c>
      <c r="J89" s="1" t="s">
        <v>1282</v>
      </c>
      <c r="K89" s="1"/>
      <c r="L89" s="1"/>
      <c r="M89" s="1"/>
      <c r="N89" s="1"/>
      <c r="O89" s="1" t="s">
        <v>3882</v>
      </c>
      <c r="P89" s="1" t="s">
        <v>2473</v>
      </c>
      <c r="Q89" s="1"/>
      <c r="R89" s="1"/>
      <c r="S89" s="1" t="s">
        <v>4294</v>
      </c>
      <c r="T89" s="1"/>
      <c r="U89" s="1" t="s">
        <v>4054</v>
      </c>
    </row>
    <row r="90" spans="1:21" x14ac:dyDescent="0.25">
      <c r="A90" s="1" t="s">
        <v>3490</v>
      </c>
      <c r="B90" s="1" t="s">
        <v>2298</v>
      </c>
      <c r="C90" s="1" t="s">
        <v>3708</v>
      </c>
      <c r="D90" s="1"/>
      <c r="E90" s="1" t="s">
        <v>3828</v>
      </c>
      <c r="F90" s="1" t="s">
        <v>2677</v>
      </c>
      <c r="G90" s="1" t="s">
        <v>1959</v>
      </c>
      <c r="H90" s="1"/>
      <c r="I90" s="1"/>
      <c r="J90" s="1" t="s">
        <v>1282</v>
      </c>
      <c r="K90" s="1"/>
      <c r="L90" s="1" t="s">
        <v>1275</v>
      </c>
      <c r="M90" s="1" t="s">
        <v>3016</v>
      </c>
      <c r="N90" s="1"/>
      <c r="O90" s="1" t="s">
        <v>3150</v>
      </c>
      <c r="P90" s="1"/>
      <c r="Q90" s="1"/>
      <c r="R90" s="1"/>
      <c r="S90" s="1"/>
      <c r="T90" s="1"/>
      <c r="U90" s="1" t="s">
        <v>4054</v>
      </c>
    </row>
    <row r="91" spans="1:21" x14ac:dyDescent="0.25">
      <c r="A91" s="1" t="s">
        <v>4474</v>
      </c>
      <c r="B91" s="1" t="s">
        <v>2298</v>
      </c>
      <c r="C91" s="1" t="s">
        <v>2613</v>
      </c>
      <c r="D91" s="1"/>
      <c r="E91" s="1" t="s">
        <v>4120</v>
      </c>
      <c r="F91" s="1" t="s">
        <v>2677</v>
      </c>
      <c r="G91" s="1" t="s">
        <v>1959</v>
      </c>
      <c r="H91" s="1"/>
      <c r="I91" s="1"/>
      <c r="J91" s="1" t="s">
        <v>1282</v>
      </c>
      <c r="K91" s="1"/>
      <c r="L91" s="1" t="s">
        <v>1275</v>
      </c>
      <c r="M91" s="1"/>
      <c r="N91" s="1"/>
      <c r="O91" s="1"/>
      <c r="P91" s="1"/>
      <c r="Q91" s="1"/>
      <c r="R91" s="1"/>
      <c r="S91" s="1"/>
      <c r="T91" s="1"/>
      <c r="U91" s="1" t="s">
        <v>4054</v>
      </c>
    </row>
    <row r="92" spans="1:21" x14ac:dyDescent="0.25">
      <c r="A92" s="1" t="s">
        <v>761</v>
      </c>
      <c r="B92" s="1" t="s">
        <v>2298</v>
      </c>
      <c r="C92" s="1" t="s">
        <v>3076</v>
      </c>
      <c r="D92" s="1"/>
      <c r="E92" s="1" t="s">
        <v>4336</v>
      </c>
      <c r="F92" s="1" t="s">
        <v>3072</v>
      </c>
      <c r="G92" s="1" t="s">
        <v>1636</v>
      </c>
      <c r="H92" s="1"/>
      <c r="I92" s="1"/>
      <c r="J92" s="1" t="s">
        <v>1282</v>
      </c>
      <c r="K92" s="1"/>
      <c r="L92" s="1" t="s">
        <v>821</v>
      </c>
      <c r="M92" s="1" t="s">
        <v>2906</v>
      </c>
      <c r="N92" s="1" t="s">
        <v>100</v>
      </c>
      <c r="O92" s="1"/>
      <c r="P92" s="1"/>
      <c r="Q92" s="1"/>
      <c r="R92" s="1"/>
      <c r="S92" s="1"/>
      <c r="T92" s="1"/>
      <c r="U92" s="1" t="s">
        <v>4054</v>
      </c>
    </row>
    <row r="93" spans="1:21" x14ac:dyDescent="0.25">
      <c r="A93" s="1" t="s">
        <v>75</v>
      </c>
      <c r="B93" s="1" t="s">
        <v>2298</v>
      </c>
      <c r="C93" s="1" t="s">
        <v>1700</v>
      </c>
      <c r="D93" s="1"/>
      <c r="E93" s="1" t="s">
        <v>73</v>
      </c>
      <c r="F93" s="1" t="s">
        <v>2354</v>
      </c>
      <c r="G93" s="1" t="s">
        <v>3665</v>
      </c>
      <c r="H93" s="1"/>
      <c r="I93" s="1"/>
      <c r="J93" s="1" t="s">
        <v>1282</v>
      </c>
      <c r="K93" s="1"/>
      <c r="L93" s="1" t="s">
        <v>1275</v>
      </c>
      <c r="M93" s="1" t="s">
        <v>524</v>
      </c>
      <c r="N93" s="1" t="s">
        <v>2785</v>
      </c>
      <c r="O93" s="1" t="s">
        <v>3307</v>
      </c>
      <c r="P93" s="1"/>
      <c r="Q93" s="1"/>
      <c r="R93" s="1"/>
      <c r="S93" s="1"/>
      <c r="T93" s="1"/>
      <c r="U93" s="1" t="s">
        <v>4054</v>
      </c>
    </row>
    <row r="94" spans="1:21" x14ac:dyDescent="0.25">
      <c r="A94" s="1" t="s">
        <v>1335</v>
      </c>
      <c r="B94" s="1" t="s">
        <v>2298</v>
      </c>
      <c r="C94" s="1" t="s">
        <v>1237</v>
      </c>
      <c r="D94" s="1"/>
      <c r="E94" s="1" t="s">
        <v>4009</v>
      </c>
      <c r="F94" s="1" t="s">
        <v>2354</v>
      </c>
      <c r="G94" s="1" t="s">
        <v>3665</v>
      </c>
      <c r="H94" s="1"/>
      <c r="I94" s="1"/>
      <c r="J94" s="1" t="s">
        <v>1282</v>
      </c>
      <c r="K94" s="1"/>
      <c r="L94" s="1" t="s">
        <v>1275</v>
      </c>
      <c r="M94" s="1" t="s">
        <v>1930</v>
      </c>
      <c r="N94" s="1" t="s">
        <v>3049</v>
      </c>
      <c r="O94" s="1" t="s">
        <v>4994</v>
      </c>
      <c r="P94" s="1"/>
      <c r="Q94" s="1"/>
      <c r="R94" s="1"/>
      <c r="S94" s="1"/>
      <c r="T94" s="1"/>
      <c r="U94" s="1" t="s">
        <v>4054</v>
      </c>
    </row>
    <row r="95" spans="1:21" x14ac:dyDescent="0.25">
      <c r="A95" s="1" t="s">
        <v>1578</v>
      </c>
      <c r="B95" s="1" t="s">
        <v>2298</v>
      </c>
      <c r="C95" s="1" t="s">
        <v>1646</v>
      </c>
      <c r="D95" s="1"/>
      <c r="E95" s="1" t="s">
        <v>4920</v>
      </c>
      <c r="F95" s="1" t="s">
        <v>2354</v>
      </c>
      <c r="G95" s="1" t="s">
        <v>3665</v>
      </c>
      <c r="H95" s="1"/>
      <c r="I95" s="1"/>
      <c r="J95" s="1" t="s">
        <v>1282</v>
      </c>
      <c r="K95" s="1"/>
      <c r="L95" s="1"/>
      <c r="M95" s="1" t="s">
        <v>4623</v>
      </c>
      <c r="N95" s="1" t="s">
        <v>4495</v>
      </c>
      <c r="O95" s="1" t="s">
        <v>1598</v>
      </c>
      <c r="P95" s="1"/>
      <c r="Q95" s="1"/>
      <c r="R95" s="1"/>
      <c r="S95" s="1"/>
      <c r="T95" s="1"/>
      <c r="U95" s="1" t="s">
        <v>4054</v>
      </c>
    </row>
    <row r="96" spans="1:21" x14ac:dyDescent="0.25">
      <c r="A96" s="1" t="s">
        <v>934</v>
      </c>
      <c r="B96" s="1" t="s">
        <v>2298</v>
      </c>
      <c r="C96" s="1" t="s">
        <v>1805</v>
      </c>
      <c r="D96" s="1"/>
      <c r="E96" s="1" t="s">
        <v>953</v>
      </c>
      <c r="F96" s="1" t="s">
        <v>5132</v>
      </c>
      <c r="G96" s="1" t="s">
        <v>4272</v>
      </c>
      <c r="H96" s="1"/>
      <c r="I96" s="1"/>
      <c r="J96" s="1" t="s">
        <v>1282</v>
      </c>
      <c r="K96" s="1"/>
      <c r="L96" s="1" t="s">
        <v>1275</v>
      </c>
      <c r="M96" s="1" t="s">
        <v>3235</v>
      </c>
      <c r="N96" s="1"/>
      <c r="O96" s="1"/>
      <c r="P96" s="1"/>
      <c r="Q96" s="1"/>
      <c r="R96" s="1"/>
      <c r="S96" s="1"/>
      <c r="T96" s="1"/>
      <c r="U96" s="1" t="s">
        <v>4054</v>
      </c>
    </row>
    <row r="97" spans="1:21" x14ac:dyDescent="0.25">
      <c r="A97" s="1" t="s">
        <v>1330</v>
      </c>
      <c r="B97" s="1" t="s">
        <v>2298</v>
      </c>
      <c r="C97" s="1" t="s">
        <v>4045</v>
      </c>
      <c r="D97" s="1"/>
      <c r="E97" s="1" t="s">
        <v>4677</v>
      </c>
      <c r="F97" s="1" t="s">
        <v>3577</v>
      </c>
      <c r="G97" s="1" t="s">
        <v>3958</v>
      </c>
      <c r="H97" s="1"/>
      <c r="I97" s="1"/>
      <c r="J97" s="1" t="s">
        <v>1282</v>
      </c>
      <c r="K97" s="1"/>
      <c r="L97" s="1" t="s">
        <v>1275</v>
      </c>
      <c r="M97" s="1" t="s">
        <v>375</v>
      </c>
      <c r="N97" s="1" t="s">
        <v>3107</v>
      </c>
      <c r="O97" s="1" t="s">
        <v>3686</v>
      </c>
      <c r="P97" s="1" t="s">
        <v>4856</v>
      </c>
      <c r="Q97" s="1"/>
      <c r="R97" s="1"/>
      <c r="S97" s="1"/>
      <c r="T97" s="1"/>
      <c r="U97" s="1" t="s">
        <v>4054</v>
      </c>
    </row>
    <row r="98" spans="1:21" x14ac:dyDescent="0.25">
      <c r="A98" s="1" t="s">
        <v>4261</v>
      </c>
      <c r="B98" s="1" t="s">
        <v>2298</v>
      </c>
      <c r="C98" s="1" t="s">
        <v>2159</v>
      </c>
      <c r="D98" s="1"/>
      <c r="E98" s="1" t="s">
        <v>3524</v>
      </c>
      <c r="F98" s="1" t="s">
        <v>3577</v>
      </c>
      <c r="G98" s="1" t="s">
        <v>3958</v>
      </c>
      <c r="H98" s="1"/>
      <c r="I98" s="1"/>
      <c r="J98" s="1" t="s">
        <v>1282</v>
      </c>
      <c r="K98" s="1"/>
      <c r="L98" s="1" t="s">
        <v>821</v>
      </c>
      <c r="M98" s="1" t="s">
        <v>4498</v>
      </c>
      <c r="N98" s="1" t="s">
        <v>3107</v>
      </c>
      <c r="O98" s="1" t="s">
        <v>3912</v>
      </c>
      <c r="P98" s="1" t="s">
        <v>4856</v>
      </c>
      <c r="Q98" s="1"/>
      <c r="R98" s="1"/>
      <c r="S98" s="1"/>
      <c r="T98" s="1"/>
      <c r="U98" s="1" t="s">
        <v>4054</v>
      </c>
    </row>
    <row r="99" spans="1:21" x14ac:dyDescent="0.25">
      <c r="A99" s="1" t="s">
        <v>3974</v>
      </c>
      <c r="B99" s="1" t="s">
        <v>2298</v>
      </c>
      <c r="C99" s="1" t="s">
        <v>794</v>
      </c>
      <c r="D99" s="1"/>
      <c r="E99" s="1" t="s">
        <v>3472</v>
      </c>
      <c r="F99" s="1" t="s">
        <v>4526</v>
      </c>
      <c r="G99" s="1" t="s">
        <v>3958</v>
      </c>
      <c r="H99" s="1"/>
      <c r="I99" s="1"/>
      <c r="J99" s="1" t="s">
        <v>1282</v>
      </c>
      <c r="K99" s="1">
        <v>1990</v>
      </c>
      <c r="L99" s="1" t="s">
        <v>821</v>
      </c>
      <c r="M99" s="1" t="s">
        <v>1359</v>
      </c>
      <c r="N99" s="1" t="s">
        <v>3107</v>
      </c>
      <c r="O99" s="1" t="s">
        <v>4359</v>
      </c>
      <c r="P99" s="1" t="s">
        <v>4856</v>
      </c>
      <c r="Q99" s="1"/>
      <c r="R99" s="1" t="s">
        <v>2498</v>
      </c>
      <c r="S99" s="1"/>
      <c r="T99" s="1"/>
      <c r="U99" s="1" t="s">
        <v>4054</v>
      </c>
    </row>
    <row r="100" spans="1:21" x14ac:dyDescent="0.25">
      <c r="A100" s="1" t="s">
        <v>2134</v>
      </c>
      <c r="B100" s="1" t="s">
        <v>2298</v>
      </c>
      <c r="C100" s="1" t="s">
        <v>3376</v>
      </c>
      <c r="D100" s="1"/>
      <c r="E100" s="1" t="s">
        <v>3811</v>
      </c>
      <c r="F100" s="1" t="s">
        <v>4526</v>
      </c>
      <c r="G100" s="1" t="s">
        <v>3958</v>
      </c>
      <c r="H100" s="1"/>
      <c r="I100" s="1"/>
      <c r="J100" s="1" t="s">
        <v>1282</v>
      </c>
      <c r="K100" s="1">
        <v>1990</v>
      </c>
      <c r="L100" s="1" t="s">
        <v>821</v>
      </c>
      <c r="M100" s="1" t="s">
        <v>1359</v>
      </c>
      <c r="N100" s="1" t="s">
        <v>3107</v>
      </c>
      <c r="O100" s="1" t="s">
        <v>4359</v>
      </c>
      <c r="P100" s="1" t="s">
        <v>4856</v>
      </c>
      <c r="Q100" s="1"/>
      <c r="R100" s="1" t="s">
        <v>2498</v>
      </c>
      <c r="S100" s="1"/>
      <c r="T100" s="1"/>
      <c r="U100" s="1" t="s">
        <v>4054</v>
      </c>
    </row>
    <row r="101" spans="1:21" x14ac:dyDescent="0.25">
      <c r="A101" s="1" t="s">
        <v>5008</v>
      </c>
      <c r="B101" s="1" t="s">
        <v>2298</v>
      </c>
      <c r="C101" s="1" t="s">
        <v>2488</v>
      </c>
      <c r="D101" s="1"/>
      <c r="E101" s="1" t="s">
        <v>2599</v>
      </c>
      <c r="F101" s="1" t="s">
        <v>4329</v>
      </c>
      <c r="G101" s="1" t="s">
        <v>733</v>
      </c>
      <c r="H101" s="1"/>
      <c r="I101" s="1"/>
      <c r="J101" s="1" t="s">
        <v>1282</v>
      </c>
      <c r="K101" s="1"/>
      <c r="L101" s="1" t="s">
        <v>4341</v>
      </c>
      <c r="M101" s="1" t="s">
        <v>2019</v>
      </c>
      <c r="N101" s="1" t="s">
        <v>3188</v>
      </c>
      <c r="O101" s="1" t="s">
        <v>3265</v>
      </c>
      <c r="P101" s="1" t="s">
        <v>4081</v>
      </c>
      <c r="Q101" s="1"/>
      <c r="R101" s="1"/>
      <c r="S101" s="1"/>
      <c r="T101" s="1"/>
      <c r="U101" s="1" t="s">
        <v>4054</v>
      </c>
    </row>
    <row r="102" spans="1:21" x14ac:dyDescent="0.25">
      <c r="A102" s="1" t="s">
        <v>2510</v>
      </c>
      <c r="B102" s="1" t="s">
        <v>2298</v>
      </c>
      <c r="C102" s="1" t="s">
        <v>4040</v>
      </c>
      <c r="D102" s="1"/>
      <c r="E102" s="1" t="s">
        <v>2113</v>
      </c>
      <c r="F102" s="1" t="s">
        <v>4415</v>
      </c>
      <c r="G102" s="1" t="s">
        <v>3209</v>
      </c>
      <c r="H102" s="1"/>
      <c r="I102" s="1"/>
      <c r="J102" s="1" t="s">
        <v>1282</v>
      </c>
      <c r="K102" s="1"/>
      <c r="L102" s="1" t="s">
        <v>2358</v>
      </c>
      <c r="M102" s="1" t="s">
        <v>5079</v>
      </c>
      <c r="N102" s="1" t="s">
        <v>4434</v>
      </c>
      <c r="O102" s="1" t="s">
        <v>3663</v>
      </c>
      <c r="P102" s="1"/>
      <c r="Q102" s="1"/>
      <c r="R102" s="1" t="s">
        <v>4541</v>
      </c>
      <c r="S102" s="1"/>
      <c r="T102" s="1"/>
      <c r="U102" s="1" t="s">
        <v>4054</v>
      </c>
    </row>
    <row r="103" spans="1:21" x14ac:dyDescent="0.25">
      <c r="A103" s="1" t="s">
        <v>369</v>
      </c>
      <c r="B103" s="1" t="s">
        <v>2298</v>
      </c>
      <c r="C103" s="1" t="s">
        <v>4685</v>
      </c>
      <c r="D103" s="1"/>
      <c r="E103" s="1" t="s">
        <v>147</v>
      </c>
      <c r="F103" s="1" t="s">
        <v>2354</v>
      </c>
      <c r="G103" s="1" t="s">
        <v>3665</v>
      </c>
      <c r="H103" s="1"/>
      <c r="I103" s="1"/>
      <c r="J103" s="1" t="s">
        <v>1282</v>
      </c>
      <c r="K103" s="1"/>
      <c r="L103" s="1"/>
      <c r="M103" s="1"/>
      <c r="N103" s="1" t="s">
        <v>1360</v>
      </c>
      <c r="O103" s="1" t="s">
        <v>2968</v>
      </c>
      <c r="P103" s="1"/>
      <c r="Q103" s="1"/>
      <c r="R103" s="1"/>
      <c r="S103" s="1"/>
      <c r="T103" s="1"/>
      <c r="U103" s="1" t="s">
        <v>4054</v>
      </c>
    </row>
    <row r="104" spans="1:21" x14ac:dyDescent="0.25">
      <c r="A104" s="1" t="s">
        <v>2071</v>
      </c>
      <c r="B104" s="1" t="s">
        <v>2298</v>
      </c>
      <c r="C104" s="1" t="s">
        <v>2382</v>
      </c>
      <c r="D104" s="1"/>
      <c r="E104" s="1" t="s">
        <v>4849</v>
      </c>
      <c r="F104" s="1" t="s">
        <v>4415</v>
      </c>
      <c r="G104" s="1" t="s">
        <v>3209</v>
      </c>
      <c r="H104" s="1"/>
      <c r="I104" s="1"/>
      <c r="J104" s="1" t="s">
        <v>1282</v>
      </c>
      <c r="K104" s="1"/>
      <c r="L104" s="1" t="s">
        <v>2358</v>
      </c>
      <c r="M104" s="1" t="s">
        <v>5079</v>
      </c>
      <c r="N104" s="1" t="s">
        <v>2512</v>
      </c>
      <c r="O104" s="1" t="s">
        <v>3663</v>
      </c>
      <c r="P104" s="1"/>
      <c r="Q104" s="1"/>
      <c r="R104" s="1" t="s">
        <v>4541</v>
      </c>
      <c r="S104" s="1"/>
      <c r="T104" s="1"/>
      <c r="U104" s="1" t="s">
        <v>4054</v>
      </c>
    </row>
    <row r="105" spans="1:21" x14ac:dyDescent="0.25">
      <c r="A105" s="1" t="s">
        <v>3823</v>
      </c>
      <c r="B105" s="1" t="s">
        <v>2298</v>
      </c>
      <c r="C105" s="1" t="s">
        <v>1010</v>
      </c>
      <c r="D105" s="1"/>
      <c r="E105" s="1" t="s">
        <v>5085</v>
      </c>
      <c r="F105" s="1" t="s">
        <v>2879</v>
      </c>
      <c r="G105" s="1" t="s">
        <v>733</v>
      </c>
      <c r="H105" s="1"/>
      <c r="I105" s="1"/>
      <c r="J105" s="1" t="s">
        <v>2577</v>
      </c>
      <c r="K105" s="1"/>
      <c r="L105" s="1" t="s">
        <v>2358</v>
      </c>
      <c r="M105" s="1" t="s">
        <v>5274</v>
      </c>
      <c r="N105" s="1" t="s">
        <v>2528</v>
      </c>
      <c r="O105" s="1" t="s">
        <v>4960</v>
      </c>
      <c r="P105" s="1"/>
      <c r="Q105" s="1"/>
      <c r="R105" s="1"/>
      <c r="S105" s="1"/>
      <c r="T105" s="1"/>
      <c r="U105" s="1" t="s">
        <v>4054</v>
      </c>
    </row>
    <row r="106" spans="1:21" x14ac:dyDescent="0.25">
      <c r="A106" s="1" t="s">
        <v>4121</v>
      </c>
      <c r="B106" s="1" t="s">
        <v>2298</v>
      </c>
      <c r="C106" s="1" t="s">
        <v>3063</v>
      </c>
      <c r="D106" s="1"/>
      <c r="E106" s="1" t="s">
        <v>2175</v>
      </c>
      <c r="F106" s="1" t="s">
        <v>2879</v>
      </c>
      <c r="G106" s="1" t="s">
        <v>733</v>
      </c>
      <c r="H106" s="1"/>
      <c r="I106" s="1"/>
      <c r="J106" s="1" t="s">
        <v>2577</v>
      </c>
      <c r="K106" s="1"/>
      <c r="L106" s="1" t="s">
        <v>2358</v>
      </c>
      <c r="M106" s="1" t="s">
        <v>5232</v>
      </c>
      <c r="N106" s="1" t="s">
        <v>2528</v>
      </c>
      <c r="O106" s="1" t="s">
        <v>895</v>
      </c>
      <c r="P106" s="1"/>
      <c r="Q106" s="1"/>
      <c r="R106" s="1"/>
      <c r="S106" s="1"/>
      <c r="T106" s="1"/>
      <c r="U106" s="1" t="s">
        <v>4054</v>
      </c>
    </row>
    <row r="107" spans="1:21" x14ac:dyDescent="0.25">
      <c r="A107" s="1" t="s">
        <v>4340</v>
      </c>
      <c r="B107" s="1" t="s">
        <v>2298</v>
      </c>
      <c r="C107" s="1" t="s">
        <v>2250</v>
      </c>
      <c r="D107" s="1"/>
      <c r="E107" s="1" t="s">
        <v>3002</v>
      </c>
      <c r="F107" s="1" t="s">
        <v>2227</v>
      </c>
      <c r="G107" s="1" t="s">
        <v>2545</v>
      </c>
      <c r="H107" s="1"/>
      <c r="I107" s="1"/>
      <c r="J107" s="1" t="s">
        <v>1282</v>
      </c>
      <c r="K107" s="1"/>
      <c r="L107" s="1"/>
      <c r="M107" s="1" t="s">
        <v>2213</v>
      </c>
      <c r="N107" s="1" t="s">
        <v>3538</v>
      </c>
      <c r="O107" s="1" t="s">
        <v>3997</v>
      </c>
      <c r="P107" s="1"/>
      <c r="Q107" s="1"/>
      <c r="R107" s="1"/>
      <c r="S107" s="1"/>
      <c r="T107" s="1"/>
      <c r="U107" s="1" t="s">
        <v>4054</v>
      </c>
    </row>
    <row r="108" spans="1:21" x14ac:dyDescent="0.25">
      <c r="A108" s="1" t="s">
        <v>4889</v>
      </c>
      <c r="B108" s="1" t="s">
        <v>2298</v>
      </c>
      <c r="C108" s="1" t="s">
        <v>4770</v>
      </c>
      <c r="D108" s="1"/>
      <c r="E108" s="1" t="s">
        <v>3002</v>
      </c>
      <c r="F108" s="1" t="s">
        <v>2227</v>
      </c>
      <c r="G108" s="1" t="s">
        <v>2545</v>
      </c>
      <c r="H108" s="1"/>
      <c r="I108" s="1"/>
      <c r="J108" s="1" t="s">
        <v>1282</v>
      </c>
      <c r="K108" s="1"/>
      <c r="L108" s="1"/>
      <c r="M108" s="1" t="s">
        <v>2213</v>
      </c>
      <c r="N108" s="1" t="s">
        <v>3538</v>
      </c>
      <c r="O108" s="1" t="s">
        <v>3997</v>
      </c>
      <c r="P108" s="1"/>
      <c r="Q108" s="1"/>
      <c r="R108" s="1"/>
      <c r="S108" s="1"/>
      <c r="T108" s="1"/>
      <c r="U108" s="1" t="s">
        <v>4054</v>
      </c>
    </row>
    <row r="109" spans="1:21" x14ac:dyDescent="0.25">
      <c r="A109" s="1" t="s">
        <v>23</v>
      </c>
      <c r="B109" s="1" t="s">
        <v>2298</v>
      </c>
      <c r="C109" s="1" t="s">
        <v>45</v>
      </c>
      <c r="D109" s="1"/>
      <c r="E109" s="1" t="s">
        <v>3002</v>
      </c>
      <c r="F109" s="1" t="s">
        <v>2227</v>
      </c>
      <c r="G109" s="1" t="s">
        <v>2545</v>
      </c>
      <c r="H109" s="1"/>
      <c r="I109" s="1"/>
      <c r="J109" s="1" t="s">
        <v>1282</v>
      </c>
      <c r="K109" s="1"/>
      <c r="L109" s="1"/>
      <c r="M109" s="1" t="s">
        <v>2213</v>
      </c>
      <c r="N109" s="1" t="s">
        <v>3538</v>
      </c>
      <c r="O109" s="1" t="s">
        <v>3997</v>
      </c>
      <c r="P109" s="1"/>
      <c r="Q109" s="1"/>
      <c r="R109" s="1"/>
      <c r="S109" s="1"/>
      <c r="T109" s="1"/>
      <c r="U109" s="1" t="s">
        <v>4054</v>
      </c>
    </row>
    <row r="110" spans="1:21" x14ac:dyDescent="0.25">
      <c r="A110" s="1" t="s">
        <v>105</v>
      </c>
      <c r="B110" s="1" t="s">
        <v>2298</v>
      </c>
      <c r="C110" s="1" t="s">
        <v>1323</v>
      </c>
      <c r="D110" s="1"/>
      <c r="E110" s="1" t="s">
        <v>5105</v>
      </c>
      <c r="F110" s="1" t="s">
        <v>2227</v>
      </c>
      <c r="G110" s="1" t="s">
        <v>2545</v>
      </c>
      <c r="H110" s="1"/>
      <c r="I110" s="1"/>
      <c r="J110" s="1" t="s">
        <v>1282</v>
      </c>
      <c r="K110" s="1"/>
      <c r="L110" s="1"/>
      <c r="M110" s="1" t="s">
        <v>2213</v>
      </c>
      <c r="N110" s="1" t="s">
        <v>3538</v>
      </c>
      <c r="O110" s="1" t="s">
        <v>3997</v>
      </c>
      <c r="P110" s="1"/>
      <c r="Q110" s="1"/>
      <c r="R110" s="1"/>
      <c r="S110" s="1"/>
      <c r="T110" s="1"/>
      <c r="U110" s="1" t="s">
        <v>4054</v>
      </c>
    </row>
    <row r="111" spans="1:21" x14ac:dyDescent="0.25">
      <c r="A111" s="1" t="s">
        <v>2456</v>
      </c>
      <c r="B111" s="1" t="s">
        <v>2298</v>
      </c>
      <c r="C111" s="1" t="s">
        <v>402</v>
      </c>
      <c r="D111" s="1"/>
      <c r="E111" s="1" t="s">
        <v>5105</v>
      </c>
      <c r="F111" s="1" t="s">
        <v>2227</v>
      </c>
      <c r="G111" s="1" t="s">
        <v>2545</v>
      </c>
      <c r="H111" s="1"/>
      <c r="I111" s="1"/>
      <c r="J111" s="1" t="s">
        <v>1282</v>
      </c>
      <c r="K111" s="1"/>
      <c r="L111" s="1"/>
      <c r="M111" s="1" t="s">
        <v>2213</v>
      </c>
      <c r="N111" s="1" t="s">
        <v>3538</v>
      </c>
      <c r="O111" s="1" t="s">
        <v>3997</v>
      </c>
      <c r="P111" s="1"/>
      <c r="Q111" s="1"/>
      <c r="R111" s="1"/>
      <c r="S111" s="1"/>
      <c r="T111" s="1"/>
      <c r="U111" s="1" t="s">
        <v>4054</v>
      </c>
    </row>
    <row r="112" spans="1:21" x14ac:dyDescent="0.25">
      <c r="A112" s="1" t="s">
        <v>2943</v>
      </c>
      <c r="B112" s="1" t="s">
        <v>2298</v>
      </c>
      <c r="C112" s="1" t="s">
        <v>1477</v>
      </c>
      <c r="D112" s="1"/>
      <c r="E112" s="1" t="s">
        <v>5105</v>
      </c>
      <c r="F112" s="1" t="s">
        <v>2227</v>
      </c>
      <c r="G112" s="1" t="s">
        <v>2545</v>
      </c>
      <c r="H112" s="1"/>
      <c r="I112" s="1"/>
      <c r="J112" s="1" t="s">
        <v>1282</v>
      </c>
      <c r="K112" s="1"/>
      <c r="L112" s="1"/>
      <c r="M112" s="1" t="s">
        <v>2213</v>
      </c>
      <c r="N112" s="1" t="s">
        <v>3538</v>
      </c>
      <c r="O112" s="1" t="s">
        <v>3997</v>
      </c>
      <c r="P112" s="1"/>
      <c r="Q112" s="1"/>
      <c r="R112" s="1"/>
      <c r="S112" s="1"/>
      <c r="T112" s="1"/>
      <c r="U112" s="1" t="s">
        <v>4054</v>
      </c>
    </row>
    <row r="113" spans="1:21" x14ac:dyDescent="0.25">
      <c r="A113" s="1" t="s">
        <v>3099</v>
      </c>
      <c r="B113" s="1" t="s">
        <v>2298</v>
      </c>
      <c r="C113" s="1" t="s">
        <v>1263</v>
      </c>
      <c r="D113" s="1"/>
      <c r="E113" s="1" t="s">
        <v>5044</v>
      </c>
      <c r="F113" s="1" t="s">
        <v>833</v>
      </c>
      <c r="G113" s="1" t="s">
        <v>2541</v>
      </c>
      <c r="H113" s="1"/>
      <c r="I113" s="1"/>
      <c r="J113" s="1" t="s">
        <v>1282</v>
      </c>
      <c r="K113" s="1"/>
      <c r="L113" s="1"/>
      <c r="M113" s="1" t="s">
        <v>3432</v>
      </c>
      <c r="N113" s="1" t="s">
        <v>5131</v>
      </c>
      <c r="O113" s="1" t="s">
        <v>355</v>
      </c>
      <c r="P113" s="1"/>
      <c r="Q113" s="1"/>
      <c r="R113" s="1"/>
      <c r="S113" s="1"/>
      <c r="T113" s="1"/>
      <c r="U113" s="1" t="s">
        <v>4054</v>
      </c>
    </row>
    <row r="114" spans="1:21" x14ac:dyDescent="0.25">
      <c r="A114" s="1" t="s">
        <v>2138</v>
      </c>
      <c r="B114" s="1" t="s">
        <v>2298</v>
      </c>
      <c r="C114" s="1" t="s">
        <v>4404</v>
      </c>
      <c r="D114" s="1"/>
      <c r="E114" s="1" t="s">
        <v>3088</v>
      </c>
      <c r="F114" s="1" t="s">
        <v>3257</v>
      </c>
      <c r="G114" s="1" t="s">
        <v>2541</v>
      </c>
      <c r="H114" s="1"/>
      <c r="I114" s="1"/>
      <c r="J114" s="1" t="s">
        <v>1282</v>
      </c>
      <c r="K114" s="1"/>
      <c r="L114" s="1" t="s">
        <v>4341</v>
      </c>
      <c r="M114" s="1"/>
      <c r="N114" s="1"/>
      <c r="O114" s="1"/>
      <c r="P114" s="1"/>
      <c r="Q114" s="1"/>
      <c r="R114" s="1"/>
      <c r="S114" s="1"/>
      <c r="T114" s="1"/>
      <c r="U114" s="1" t="s">
        <v>4054</v>
      </c>
    </row>
    <row r="115" spans="1:21" x14ac:dyDescent="0.25">
      <c r="A115" s="1" t="s">
        <v>1684</v>
      </c>
      <c r="B115" s="1" t="s">
        <v>2298</v>
      </c>
      <c r="C115" s="1" t="s">
        <v>3453</v>
      </c>
      <c r="D115" s="1"/>
      <c r="E115" s="1" t="s">
        <v>151</v>
      </c>
      <c r="F115" s="1" t="s">
        <v>833</v>
      </c>
      <c r="G115" s="1" t="s">
        <v>2541</v>
      </c>
      <c r="H115" s="1"/>
      <c r="I115" s="1"/>
      <c r="J115" s="1" t="s">
        <v>1282</v>
      </c>
      <c r="K115" s="1"/>
      <c r="L115" s="1"/>
      <c r="M115" s="1" t="s">
        <v>2130</v>
      </c>
      <c r="N115" s="1" t="s">
        <v>4584</v>
      </c>
      <c r="O115" s="1" t="s">
        <v>355</v>
      </c>
      <c r="P115" s="1"/>
      <c r="Q115" s="1"/>
      <c r="R115" s="1"/>
      <c r="S115" s="1"/>
      <c r="T115" s="1"/>
      <c r="U115" s="1" t="s">
        <v>4054</v>
      </c>
    </row>
    <row r="116" spans="1:21" x14ac:dyDescent="0.25">
      <c r="A116" s="1" t="s">
        <v>485</v>
      </c>
      <c r="B116" s="1" t="s">
        <v>2298</v>
      </c>
      <c r="C116" s="1" t="s">
        <v>2022</v>
      </c>
      <c r="D116" s="1" t="s">
        <v>4980</v>
      </c>
      <c r="E116" s="1" t="s">
        <v>3394</v>
      </c>
      <c r="F116" s="1" t="s">
        <v>532</v>
      </c>
      <c r="G116" s="1" t="s">
        <v>3714</v>
      </c>
      <c r="H116" s="1"/>
      <c r="I116" s="1"/>
      <c r="J116" s="1" t="s">
        <v>1282</v>
      </c>
      <c r="K116" s="1"/>
      <c r="L116" s="1" t="s">
        <v>821</v>
      </c>
      <c r="M116" s="1" t="s">
        <v>3933</v>
      </c>
      <c r="N116" s="1" t="s">
        <v>4903</v>
      </c>
      <c r="O116" s="1" t="s">
        <v>4549</v>
      </c>
      <c r="P116" s="1"/>
      <c r="Q116" s="1"/>
      <c r="R116" s="1"/>
      <c r="S116" s="1"/>
      <c r="T116" s="1"/>
      <c r="U116" s="1" t="s">
        <v>4054</v>
      </c>
    </row>
    <row r="117" spans="1:21" x14ac:dyDescent="0.25">
      <c r="A117" s="1" t="s">
        <v>3765</v>
      </c>
      <c r="B117" s="1" t="s">
        <v>2298</v>
      </c>
      <c r="C117" s="1" t="s">
        <v>478</v>
      </c>
      <c r="D117" s="1"/>
      <c r="E117" s="1" t="s">
        <v>2997</v>
      </c>
      <c r="F117" s="1" t="s">
        <v>218</v>
      </c>
      <c r="G117" s="1" t="s">
        <v>4094</v>
      </c>
      <c r="H117" s="1"/>
      <c r="I117" s="1"/>
      <c r="J117" s="1" t="s">
        <v>1282</v>
      </c>
      <c r="K117" s="1"/>
      <c r="L117" s="1" t="s">
        <v>4964</v>
      </c>
      <c r="M117" s="1"/>
      <c r="N117" s="1"/>
      <c r="O117" s="1" t="s">
        <v>5237</v>
      </c>
      <c r="P117" s="1"/>
      <c r="Q117" s="1"/>
      <c r="R117" s="1"/>
      <c r="S117" s="1"/>
      <c r="T117" s="1"/>
      <c r="U117" s="1" t="s">
        <v>4054</v>
      </c>
    </row>
    <row r="118" spans="1:21" x14ac:dyDescent="0.25">
      <c r="A118" s="1" t="s">
        <v>3282</v>
      </c>
      <c r="B118" s="1" t="s">
        <v>2298</v>
      </c>
      <c r="C118" s="1" t="s">
        <v>4362</v>
      </c>
      <c r="D118" s="1"/>
      <c r="E118" s="1" t="s">
        <v>4792</v>
      </c>
      <c r="F118" s="1" t="s">
        <v>218</v>
      </c>
      <c r="G118" s="1" t="s">
        <v>4094</v>
      </c>
      <c r="H118" s="1"/>
      <c r="I118" s="1"/>
      <c r="J118" s="1" t="s">
        <v>1282</v>
      </c>
      <c r="K118" s="1"/>
      <c r="L118" s="1" t="s">
        <v>4964</v>
      </c>
      <c r="M118" s="1"/>
      <c r="N118" s="1"/>
      <c r="O118" s="1" t="s">
        <v>5237</v>
      </c>
      <c r="P118" s="1"/>
      <c r="Q118" s="1"/>
      <c r="R118" s="1"/>
      <c r="S118" s="1"/>
      <c r="T118" s="1"/>
      <c r="U118" s="1" t="s">
        <v>4054</v>
      </c>
    </row>
    <row r="119" spans="1:21" x14ac:dyDescent="0.25">
      <c r="A119" s="1" t="s">
        <v>4462</v>
      </c>
      <c r="B119" s="1" t="s">
        <v>2298</v>
      </c>
      <c r="C119" s="1" t="s">
        <v>4215</v>
      </c>
      <c r="D119" s="1"/>
      <c r="E119" s="1" t="s">
        <v>2596</v>
      </c>
      <c r="F119" s="1" t="s">
        <v>218</v>
      </c>
      <c r="G119" s="1" t="s">
        <v>4094</v>
      </c>
      <c r="H119" s="1"/>
      <c r="I119" s="1"/>
      <c r="J119" s="1" t="s">
        <v>1282</v>
      </c>
      <c r="K119" s="1"/>
      <c r="L119" s="1" t="s">
        <v>4964</v>
      </c>
      <c r="M119" s="1"/>
      <c r="N119" s="1"/>
      <c r="O119" s="1" t="s">
        <v>5237</v>
      </c>
      <c r="P119" s="1"/>
      <c r="Q119" s="1"/>
      <c r="R119" s="1"/>
      <c r="S119" s="1"/>
      <c r="T119" s="1"/>
      <c r="U119" s="1" t="s">
        <v>4054</v>
      </c>
    </row>
    <row r="120" spans="1:21" x14ac:dyDescent="0.25">
      <c r="A120" s="1" t="s">
        <v>2145</v>
      </c>
      <c r="B120" s="1" t="s">
        <v>2298</v>
      </c>
      <c r="C120" s="1" t="s">
        <v>3279</v>
      </c>
      <c r="D120" s="1"/>
      <c r="E120" s="1" t="s">
        <v>2007</v>
      </c>
      <c r="F120" s="1" t="s">
        <v>218</v>
      </c>
      <c r="G120" s="1" t="s">
        <v>4094</v>
      </c>
      <c r="H120" s="1"/>
      <c r="I120" s="1"/>
      <c r="J120" s="1" t="s">
        <v>1282</v>
      </c>
      <c r="K120" s="1"/>
      <c r="L120" s="1" t="s">
        <v>4964</v>
      </c>
      <c r="M120" s="1"/>
      <c r="N120" s="1"/>
      <c r="O120" s="1" t="s">
        <v>5237</v>
      </c>
      <c r="P120" s="1"/>
      <c r="Q120" s="1"/>
      <c r="R120" s="1"/>
      <c r="S120" s="1"/>
      <c r="T120" s="1"/>
      <c r="U120" s="1" t="s">
        <v>4054</v>
      </c>
    </row>
    <row r="121" spans="1:21" x14ac:dyDescent="0.25">
      <c r="A121" s="1" t="s">
        <v>4450</v>
      </c>
      <c r="B121" s="1" t="s">
        <v>2298</v>
      </c>
      <c r="C121" s="1" t="s">
        <v>4532</v>
      </c>
      <c r="D121" s="1" t="s">
        <v>2572</v>
      </c>
      <c r="E121" s="1" t="s">
        <v>3621</v>
      </c>
      <c r="F121" s="1" t="s">
        <v>2063</v>
      </c>
      <c r="G121" s="1" t="s">
        <v>1893</v>
      </c>
      <c r="H121" s="1"/>
      <c r="I121" s="1"/>
      <c r="J121" s="1" t="s">
        <v>1282</v>
      </c>
      <c r="K121" s="1"/>
      <c r="L121" s="1"/>
      <c r="M121" s="1"/>
      <c r="N121" s="1"/>
      <c r="O121" s="1"/>
      <c r="P121" s="1"/>
      <c r="Q121" s="1"/>
      <c r="R121" s="1"/>
      <c r="S121" s="1"/>
      <c r="T121" s="1"/>
      <c r="U121" s="1" t="s">
        <v>4054</v>
      </c>
    </row>
    <row r="122" spans="1:21" x14ac:dyDescent="0.25">
      <c r="A122" s="1" t="s">
        <v>5049</v>
      </c>
      <c r="B122" s="1" t="s">
        <v>2298</v>
      </c>
      <c r="C122" s="1" t="s">
        <v>1454</v>
      </c>
      <c r="D122" s="1" t="s">
        <v>687</v>
      </c>
      <c r="E122" s="1" t="s">
        <v>1204</v>
      </c>
      <c r="F122" s="1" t="s">
        <v>2063</v>
      </c>
      <c r="G122" s="1" t="s">
        <v>1893</v>
      </c>
      <c r="H122" s="1"/>
      <c r="I122" s="1"/>
      <c r="J122" s="1" t="s">
        <v>1282</v>
      </c>
      <c r="K122" s="1"/>
      <c r="L122" s="1"/>
      <c r="M122" s="1"/>
      <c r="N122" s="1"/>
      <c r="O122" s="1"/>
      <c r="P122" s="1"/>
      <c r="Q122" s="1"/>
      <c r="R122" s="1"/>
      <c r="S122" s="1"/>
      <c r="T122" s="1"/>
      <c r="U122" s="1" t="s">
        <v>4054</v>
      </c>
    </row>
    <row r="123" spans="1:21" x14ac:dyDescent="0.25">
      <c r="A123" s="1" t="s">
        <v>4246</v>
      </c>
      <c r="B123" s="1" t="s">
        <v>2298</v>
      </c>
      <c r="C123" s="1" t="s">
        <v>5035</v>
      </c>
      <c r="D123" s="1" t="s">
        <v>3720</v>
      </c>
      <c r="E123" s="1" t="s">
        <v>2975</v>
      </c>
      <c r="F123" s="1" t="s">
        <v>2063</v>
      </c>
      <c r="G123" s="1" t="s">
        <v>1893</v>
      </c>
      <c r="H123" s="1"/>
      <c r="I123" s="1"/>
      <c r="J123" s="1" t="s">
        <v>1282</v>
      </c>
      <c r="K123" s="1"/>
      <c r="L123" s="1"/>
      <c r="M123" s="1"/>
      <c r="N123" s="1"/>
      <c r="O123" s="1"/>
      <c r="P123" s="1"/>
      <c r="Q123" s="1"/>
      <c r="R123" s="1"/>
      <c r="S123" s="1"/>
      <c r="T123" s="1"/>
      <c r="U123" s="1" t="s">
        <v>4054</v>
      </c>
    </row>
    <row r="124" spans="1:21" x14ac:dyDescent="0.25">
      <c r="A124" s="1" t="s">
        <v>4654</v>
      </c>
      <c r="B124" s="1" t="s">
        <v>2298</v>
      </c>
      <c r="C124" s="1" t="s">
        <v>3895</v>
      </c>
      <c r="D124" s="1"/>
      <c r="E124" s="1" t="s">
        <v>4690</v>
      </c>
      <c r="F124" s="1" t="s">
        <v>3927</v>
      </c>
      <c r="G124" s="1" t="s">
        <v>35</v>
      </c>
      <c r="H124" s="1"/>
      <c r="I124" s="1"/>
      <c r="J124" s="1" t="s">
        <v>1282</v>
      </c>
      <c r="K124" s="1"/>
      <c r="L124" s="1" t="s">
        <v>821</v>
      </c>
      <c r="M124" s="1" t="s">
        <v>550</v>
      </c>
      <c r="N124" s="1" t="s">
        <v>322</v>
      </c>
      <c r="O124" s="1" t="s">
        <v>190</v>
      </c>
      <c r="P124" s="1"/>
      <c r="Q124" s="1"/>
      <c r="R124" s="1"/>
      <c r="S124" s="1"/>
      <c r="T124" s="1"/>
      <c r="U124" s="1" t="s">
        <v>4054</v>
      </c>
    </row>
    <row r="125" spans="1:21" x14ac:dyDescent="0.25">
      <c r="A125" s="1" t="s">
        <v>4351</v>
      </c>
      <c r="B125" s="1" t="s">
        <v>2298</v>
      </c>
      <c r="C125" s="1" t="s">
        <v>2603</v>
      </c>
      <c r="D125" s="1" t="s">
        <v>4538</v>
      </c>
      <c r="E125" s="1" t="s">
        <v>2210</v>
      </c>
      <c r="F125" s="1" t="s">
        <v>2083</v>
      </c>
      <c r="G125" s="1" t="s">
        <v>3873</v>
      </c>
      <c r="H125" s="1"/>
      <c r="I125" s="1"/>
      <c r="J125" s="1" t="s">
        <v>1282</v>
      </c>
      <c r="K125" s="1"/>
      <c r="L125" s="1" t="s">
        <v>1275</v>
      </c>
      <c r="M125" s="1" t="s">
        <v>362</v>
      </c>
      <c r="N125" s="1"/>
      <c r="O125" s="1" t="s">
        <v>2391</v>
      </c>
      <c r="P125" s="1"/>
      <c r="Q125" s="1"/>
      <c r="R125" s="1"/>
      <c r="S125" s="1"/>
      <c r="T125" s="1"/>
      <c r="U125" s="1" t="s">
        <v>4054</v>
      </c>
    </row>
    <row r="126" spans="1:21" x14ac:dyDescent="0.25">
      <c r="A126" s="1" t="s">
        <v>720</v>
      </c>
      <c r="B126" s="1" t="s">
        <v>2298</v>
      </c>
      <c r="C126" s="1" t="s">
        <v>3350</v>
      </c>
      <c r="D126" s="1"/>
      <c r="E126" s="1" t="s">
        <v>4509</v>
      </c>
      <c r="F126" s="1" t="s">
        <v>5132</v>
      </c>
      <c r="G126" s="1" t="s">
        <v>530</v>
      </c>
      <c r="H126" s="1"/>
      <c r="I126" s="1"/>
      <c r="J126" s="1" t="s">
        <v>1282</v>
      </c>
      <c r="K126" s="1"/>
      <c r="L126" s="1" t="s">
        <v>1275</v>
      </c>
      <c r="M126" s="1"/>
      <c r="N126" s="1" t="s">
        <v>3762</v>
      </c>
      <c r="O126" s="1" t="s">
        <v>802</v>
      </c>
      <c r="P126" s="1" t="s">
        <v>21</v>
      </c>
      <c r="Q126" s="1"/>
      <c r="R126" s="1"/>
      <c r="S126" s="1"/>
      <c r="T126" s="1"/>
      <c r="U126" s="1" t="s">
        <v>4054</v>
      </c>
    </row>
    <row r="127" spans="1:21" x14ac:dyDescent="0.25">
      <c r="A127" s="1" t="s">
        <v>3259</v>
      </c>
      <c r="B127" s="1" t="s">
        <v>2298</v>
      </c>
      <c r="C127" s="1" t="s">
        <v>2878</v>
      </c>
      <c r="D127" s="1"/>
      <c r="E127" s="1" t="s">
        <v>4114</v>
      </c>
      <c r="F127" s="1" t="s">
        <v>4329</v>
      </c>
      <c r="G127" s="1" t="s">
        <v>733</v>
      </c>
      <c r="H127" s="1"/>
      <c r="I127" s="1"/>
      <c r="J127" s="1" t="s">
        <v>1282</v>
      </c>
      <c r="K127" s="1"/>
      <c r="L127" s="1" t="s">
        <v>4341</v>
      </c>
      <c r="M127" s="1" t="s">
        <v>970</v>
      </c>
      <c r="N127" s="1" t="s">
        <v>3188</v>
      </c>
      <c r="O127" s="1" t="s">
        <v>2992</v>
      </c>
      <c r="P127" s="1" t="s">
        <v>4081</v>
      </c>
      <c r="Q127" s="1"/>
      <c r="R127" s="1"/>
      <c r="S127" s="1"/>
      <c r="T127" s="1"/>
      <c r="U127" s="1" t="s">
        <v>4054</v>
      </c>
    </row>
    <row r="128" spans="1:21" x14ac:dyDescent="0.25">
      <c r="A128" s="1" t="s">
        <v>4352</v>
      </c>
      <c r="B128" s="1" t="s">
        <v>2298</v>
      </c>
      <c r="C128" s="1" t="s">
        <v>1509</v>
      </c>
      <c r="D128" s="1" t="s">
        <v>683</v>
      </c>
      <c r="E128" s="1" t="s">
        <v>5286</v>
      </c>
      <c r="F128" s="1" t="s">
        <v>2063</v>
      </c>
      <c r="G128" s="1" t="s">
        <v>1893</v>
      </c>
      <c r="H128" s="1"/>
      <c r="I128" s="1"/>
      <c r="J128" s="1" t="s">
        <v>1282</v>
      </c>
      <c r="K128" s="1"/>
      <c r="L128" s="1"/>
      <c r="M128" s="1"/>
      <c r="N128" s="1"/>
      <c r="O128" s="1"/>
      <c r="P128" s="1"/>
      <c r="Q128" s="1"/>
      <c r="R128" s="1"/>
      <c r="S128" s="1"/>
      <c r="T128" s="1"/>
      <c r="U128" s="1" t="s">
        <v>4054</v>
      </c>
    </row>
    <row r="129" spans="1:21" x14ac:dyDescent="0.25">
      <c r="A129" s="1" t="s">
        <v>4959</v>
      </c>
      <c r="B129" s="1" t="s">
        <v>2298</v>
      </c>
      <c r="C129" s="1" t="s">
        <v>1517</v>
      </c>
      <c r="D129" s="1" t="s">
        <v>4883</v>
      </c>
      <c r="E129" s="1" t="s">
        <v>4017</v>
      </c>
      <c r="F129" s="1" t="s">
        <v>2063</v>
      </c>
      <c r="G129" s="1" t="s">
        <v>1893</v>
      </c>
      <c r="H129" s="1"/>
      <c r="I129" s="1"/>
      <c r="J129" s="1" t="s">
        <v>1282</v>
      </c>
      <c r="K129" s="1"/>
      <c r="L129" s="1"/>
      <c r="M129" s="1"/>
      <c r="N129" s="1"/>
      <c r="O129" s="1"/>
      <c r="P129" s="1"/>
      <c r="Q129" s="1"/>
      <c r="R129" s="1"/>
      <c r="S129" s="1"/>
      <c r="T129" s="1"/>
      <c r="U129" s="1" t="s">
        <v>4054</v>
      </c>
    </row>
    <row r="130" spans="1:21" x14ac:dyDescent="0.25">
      <c r="A130" s="1" t="s">
        <v>4163</v>
      </c>
      <c r="B130" s="1" t="s">
        <v>2298</v>
      </c>
      <c r="C130" s="1" t="s">
        <v>459</v>
      </c>
      <c r="D130" s="1" t="s">
        <v>1475</v>
      </c>
      <c r="E130" s="1" t="s">
        <v>1178</v>
      </c>
      <c r="F130" s="1" t="s">
        <v>2063</v>
      </c>
      <c r="G130" s="1" t="s">
        <v>1893</v>
      </c>
      <c r="H130" s="1"/>
      <c r="I130" s="1"/>
      <c r="J130" s="1" t="s">
        <v>1282</v>
      </c>
      <c r="K130" s="1"/>
      <c r="L130" s="1"/>
      <c r="M130" s="1"/>
      <c r="N130" s="1"/>
      <c r="O130" s="1"/>
      <c r="P130" s="1"/>
      <c r="Q130" s="1"/>
      <c r="R130" s="1"/>
      <c r="S130" s="1"/>
      <c r="T130" s="1"/>
      <c r="U130" s="1" t="s">
        <v>4054</v>
      </c>
    </row>
    <row r="131" spans="1:21" x14ac:dyDescent="0.25">
      <c r="A131" s="1" t="s">
        <v>3505</v>
      </c>
      <c r="B131" s="1" t="s">
        <v>2298</v>
      </c>
      <c r="C131" s="1" t="s">
        <v>377</v>
      </c>
      <c r="D131" s="1"/>
      <c r="E131" s="1" t="s">
        <v>1723</v>
      </c>
      <c r="F131" s="1" t="s">
        <v>4415</v>
      </c>
      <c r="G131" s="1" t="s">
        <v>3209</v>
      </c>
      <c r="H131" s="1"/>
      <c r="I131" s="1"/>
      <c r="J131" s="1" t="s">
        <v>1282</v>
      </c>
      <c r="K131" s="1"/>
      <c r="L131" s="1" t="s">
        <v>2358</v>
      </c>
      <c r="M131" s="1" t="s">
        <v>5079</v>
      </c>
      <c r="N131" s="1" t="s">
        <v>3584</v>
      </c>
      <c r="O131" s="1" t="s">
        <v>3663</v>
      </c>
      <c r="P131" s="1"/>
      <c r="Q131" s="1"/>
      <c r="R131" s="1" t="s">
        <v>4541</v>
      </c>
      <c r="S131" s="1"/>
      <c r="T131" s="1"/>
      <c r="U131" s="1" t="s">
        <v>4054</v>
      </c>
    </row>
    <row r="132" spans="1:21" x14ac:dyDescent="0.25">
      <c r="A132" s="1" t="s">
        <v>438</v>
      </c>
      <c r="B132" s="1" t="s">
        <v>2298</v>
      </c>
      <c r="C132" s="1" t="s">
        <v>4982</v>
      </c>
      <c r="D132" s="1"/>
      <c r="E132" s="1" t="s">
        <v>5083</v>
      </c>
      <c r="F132" s="1" t="s">
        <v>4023</v>
      </c>
      <c r="G132" s="1" t="s">
        <v>3090</v>
      </c>
      <c r="H132" s="1"/>
      <c r="I132" s="1"/>
      <c r="J132" s="1" t="s">
        <v>1282</v>
      </c>
      <c r="K132" s="1"/>
      <c r="L132" s="1" t="s">
        <v>1275</v>
      </c>
      <c r="M132" s="1"/>
      <c r="N132" s="1"/>
      <c r="O132" s="1"/>
      <c r="P132" s="1" t="s">
        <v>2108</v>
      </c>
      <c r="Q132" s="1"/>
      <c r="R132" s="1"/>
      <c r="S132" s="1"/>
      <c r="T132" s="1"/>
      <c r="U132" s="1" t="s">
        <v>4054</v>
      </c>
    </row>
    <row r="133" spans="1:21" x14ac:dyDescent="0.25">
      <c r="A133" s="1" t="s">
        <v>2064</v>
      </c>
      <c r="B133" s="1" t="s">
        <v>2298</v>
      </c>
      <c r="C133" s="1" t="s">
        <v>678</v>
      </c>
      <c r="D133" s="1"/>
      <c r="E133" s="1" t="s">
        <v>5083</v>
      </c>
      <c r="F133" s="1" t="s">
        <v>3257</v>
      </c>
      <c r="G133" s="1" t="s">
        <v>3090</v>
      </c>
      <c r="H133" s="1"/>
      <c r="I133" s="1"/>
      <c r="J133" s="1" t="s">
        <v>1282</v>
      </c>
      <c r="K133" s="1"/>
      <c r="L133" s="1"/>
      <c r="M133" s="1"/>
      <c r="N133" s="1"/>
      <c r="O133" s="1"/>
      <c r="P133" s="1"/>
      <c r="Q133" s="1"/>
      <c r="R133" s="1"/>
      <c r="S133" s="1"/>
      <c r="T133" s="1"/>
      <c r="U133" s="1" t="s">
        <v>4054</v>
      </c>
    </row>
    <row r="134" spans="1:21" x14ac:dyDescent="0.25">
      <c r="A134" s="1" t="s">
        <v>3254</v>
      </c>
      <c r="B134" s="1" t="s">
        <v>2298</v>
      </c>
      <c r="C134" s="1" t="s">
        <v>1971</v>
      </c>
      <c r="D134" s="1"/>
      <c r="E134" s="1" t="s">
        <v>5083</v>
      </c>
      <c r="F134" s="1" t="s">
        <v>3257</v>
      </c>
      <c r="G134" s="1" t="s">
        <v>3090</v>
      </c>
      <c r="H134" s="1"/>
      <c r="I134" s="1"/>
      <c r="J134" s="1" t="s">
        <v>1282</v>
      </c>
      <c r="K134" s="1"/>
      <c r="L134" s="1"/>
      <c r="M134" s="1" t="s">
        <v>2964</v>
      </c>
      <c r="N134" s="1"/>
      <c r="O134" s="1" t="s">
        <v>4391</v>
      </c>
      <c r="P134" s="1"/>
      <c r="Q134" s="1"/>
      <c r="R134" s="1"/>
      <c r="S134" s="1"/>
      <c r="T134" s="1"/>
      <c r="U134" s="1" t="s">
        <v>4054</v>
      </c>
    </row>
    <row r="135" spans="1:21" x14ac:dyDescent="0.25">
      <c r="A135" s="1" t="s">
        <v>3059</v>
      </c>
      <c r="B135" s="1" t="s">
        <v>2298</v>
      </c>
      <c r="C135" s="1" t="s">
        <v>5139</v>
      </c>
      <c r="D135" s="1"/>
      <c r="E135" s="1" t="s">
        <v>5083</v>
      </c>
      <c r="F135" s="1" t="s">
        <v>3257</v>
      </c>
      <c r="G135" s="1" t="s">
        <v>3090</v>
      </c>
      <c r="H135" s="1"/>
      <c r="I135" s="1"/>
      <c r="J135" s="1" t="s">
        <v>1282</v>
      </c>
      <c r="K135" s="1"/>
      <c r="L135" s="1"/>
      <c r="M135" s="1"/>
      <c r="N135" s="1"/>
      <c r="O135" s="1"/>
      <c r="P135" s="1"/>
      <c r="Q135" s="1"/>
      <c r="R135" s="1"/>
      <c r="S135" s="1"/>
      <c r="T135" s="1"/>
      <c r="U135" s="1" t="s">
        <v>4054</v>
      </c>
    </row>
    <row r="136" spans="1:21" x14ac:dyDescent="0.25">
      <c r="A136" s="1" t="s">
        <v>5259</v>
      </c>
      <c r="B136" s="1" t="s">
        <v>2298</v>
      </c>
      <c r="C136" s="1" t="s">
        <v>3616</v>
      </c>
      <c r="D136" s="1" t="s">
        <v>4642</v>
      </c>
      <c r="E136" s="1" t="s">
        <v>1047</v>
      </c>
      <c r="F136" s="1" t="s">
        <v>4914</v>
      </c>
      <c r="G136" s="1" t="s">
        <v>2353</v>
      </c>
      <c r="H136" s="1"/>
      <c r="I136" s="1"/>
      <c r="J136" s="1" t="s">
        <v>1282</v>
      </c>
      <c r="K136" s="1"/>
      <c r="L136" s="1" t="s">
        <v>2358</v>
      </c>
      <c r="M136" s="1" t="s">
        <v>4369</v>
      </c>
      <c r="N136" s="1" t="s">
        <v>4796</v>
      </c>
      <c r="O136" s="1" t="s">
        <v>4179</v>
      </c>
      <c r="P136" s="1"/>
      <c r="Q136" s="1"/>
      <c r="R136" s="1"/>
      <c r="S136" s="1"/>
      <c r="T136" s="1"/>
      <c r="U136" s="1" t="s">
        <v>4054</v>
      </c>
    </row>
    <row r="137" spans="1:21" x14ac:dyDescent="0.25">
      <c r="A137" s="1" t="s">
        <v>2914</v>
      </c>
      <c r="B137" s="1" t="s">
        <v>2298</v>
      </c>
      <c r="C137" s="1" t="s">
        <v>509</v>
      </c>
      <c r="D137" s="1"/>
      <c r="E137" s="1" t="s">
        <v>50</v>
      </c>
      <c r="F137" s="1" t="s">
        <v>2709</v>
      </c>
      <c r="G137" s="1" t="s">
        <v>3209</v>
      </c>
      <c r="H137" s="1"/>
      <c r="I137" s="1"/>
      <c r="J137" s="1" t="s">
        <v>1282</v>
      </c>
      <c r="K137" s="1"/>
      <c r="L137" s="1" t="s">
        <v>2358</v>
      </c>
      <c r="M137" s="1" t="s">
        <v>793</v>
      </c>
      <c r="N137" s="1" t="s">
        <v>2643</v>
      </c>
      <c r="O137" s="1" t="s">
        <v>1790</v>
      </c>
      <c r="P137" s="1" t="s">
        <v>2543</v>
      </c>
      <c r="Q137" s="1"/>
      <c r="R137" s="1"/>
      <c r="S137" s="1"/>
      <c r="T137" s="1"/>
      <c r="U137" s="1" t="s">
        <v>4054</v>
      </c>
    </row>
    <row r="138" spans="1:21" x14ac:dyDescent="0.25">
      <c r="A138" s="1" t="s">
        <v>5329</v>
      </c>
      <c r="B138" s="1" t="s">
        <v>2298</v>
      </c>
      <c r="C138" s="1" t="s">
        <v>2174</v>
      </c>
      <c r="D138" s="1"/>
      <c r="E138" s="1" t="s">
        <v>3398</v>
      </c>
      <c r="F138" s="1" t="s">
        <v>3072</v>
      </c>
      <c r="G138" s="1" t="s">
        <v>1636</v>
      </c>
      <c r="H138" s="1"/>
      <c r="I138" s="1"/>
      <c r="J138" s="1" t="s">
        <v>1282</v>
      </c>
      <c r="K138" s="1"/>
      <c r="L138" s="1" t="s">
        <v>821</v>
      </c>
      <c r="M138" s="1" t="s">
        <v>1458</v>
      </c>
      <c r="N138" s="1"/>
      <c r="O138" s="1"/>
      <c r="P138" s="1"/>
      <c r="Q138" s="1"/>
      <c r="R138" s="1"/>
      <c r="S138" s="1"/>
      <c r="T138" s="1"/>
      <c r="U138" s="1" t="s">
        <v>4054</v>
      </c>
    </row>
    <row r="139" spans="1:21" x14ac:dyDescent="0.25">
      <c r="A139" s="1" t="s">
        <v>2659</v>
      </c>
      <c r="B139" s="1" t="s">
        <v>2298</v>
      </c>
      <c r="C139" s="1" t="s">
        <v>4078</v>
      </c>
      <c r="D139" s="1"/>
      <c r="E139" s="1" t="s">
        <v>604</v>
      </c>
      <c r="F139" s="1" t="s">
        <v>1488</v>
      </c>
      <c r="G139" s="1" t="s">
        <v>1959</v>
      </c>
      <c r="H139" s="1"/>
      <c r="I139" s="1"/>
      <c r="J139" s="1" t="s">
        <v>1282</v>
      </c>
      <c r="K139" s="1"/>
      <c r="L139" s="1" t="s">
        <v>1275</v>
      </c>
      <c r="M139" s="1" t="s">
        <v>4945</v>
      </c>
      <c r="N139" s="1"/>
      <c r="O139" s="1" t="s">
        <v>450</v>
      </c>
      <c r="P139" s="1"/>
      <c r="Q139" s="1"/>
      <c r="R139" s="1"/>
      <c r="S139" s="1"/>
      <c r="T139" s="1"/>
      <c r="U139" s="1" t="s">
        <v>4054</v>
      </c>
    </row>
    <row r="140" spans="1:21" x14ac:dyDescent="0.25">
      <c r="A140" s="1" t="s">
        <v>229</v>
      </c>
      <c r="B140" s="1" t="s">
        <v>2298</v>
      </c>
      <c r="C140" s="1" t="s">
        <v>2708</v>
      </c>
      <c r="D140" s="1"/>
      <c r="E140" s="1" t="s">
        <v>4881</v>
      </c>
      <c r="F140" s="1" t="s">
        <v>1488</v>
      </c>
      <c r="G140" s="1" t="s">
        <v>1959</v>
      </c>
      <c r="H140" s="1"/>
      <c r="I140" s="1"/>
      <c r="J140" s="1" t="s">
        <v>1282</v>
      </c>
      <c r="K140" s="1"/>
      <c r="L140" s="1" t="s">
        <v>1275</v>
      </c>
      <c r="M140" s="1" t="s">
        <v>2398</v>
      </c>
      <c r="N140" s="1"/>
      <c r="O140" s="1" t="s">
        <v>450</v>
      </c>
      <c r="P140" s="1"/>
      <c r="Q140" s="1"/>
      <c r="R140" s="1"/>
      <c r="S140" s="1"/>
      <c r="T140" s="1"/>
      <c r="U140" s="1" t="s">
        <v>4054</v>
      </c>
    </row>
    <row r="141" spans="1:21" x14ac:dyDescent="0.25">
      <c r="A141" s="1" t="s">
        <v>5271</v>
      </c>
      <c r="B141" s="1" t="s">
        <v>2298</v>
      </c>
      <c r="C141" s="1" t="s">
        <v>1570</v>
      </c>
      <c r="D141" s="1"/>
      <c r="E141" s="1" t="s">
        <v>1389</v>
      </c>
      <c r="F141" s="1" t="s">
        <v>1488</v>
      </c>
      <c r="G141" s="1" t="s">
        <v>1959</v>
      </c>
      <c r="H141" s="1"/>
      <c r="I141" s="1"/>
      <c r="J141" s="1" t="s">
        <v>1282</v>
      </c>
      <c r="K141" s="1"/>
      <c r="L141" s="1" t="s">
        <v>1275</v>
      </c>
      <c r="M141" s="1" t="s">
        <v>4945</v>
      </c>
      <c r="N141" s="1"/>
      <c r="O141" s="1" t="s">
        <v>450</v>
      </c>
      <c r="P141" s="1"/>
      <c r="Q141" s="1"/>
      <c r="R141" s="1"/>
      <c r="S141" s="1"/>
      <c r="T141" s="1"/>
      <c r="U141" s="1" t="s">
        <v>4054</v>
      </c>
    </row>
    <row r="142" spans="1:21" x14ac:dyDescent="0.25">
      <c r="A142" s="1" t="s">
        <v>3151</v>
      </c>
      <c r="B142" s="1" t="s">
        <v>2298</v>
      </c>
      <c r="C142" s="1" t="s">
        <v>1567</v>
      </c>
      <c r="D142" s="1"/>
      <c r="E142" s="1" t="s">
        <v>915</v>
      </c>
      <c r="F142" s="1" t="s">
        <v>2476</v>
      </c>
      <c r="G142" s="1" t="s">
        <v>4131</v>
      </c>
      <c r="H142" s="1"/>
      <c r="I142" s="1"/>
      <c r="J142" s="1" t="s">
        <v>1282</v>
      </c>
      <c r="K142" s="1"/>
      <c r="L142" s="1" t="s">
        <v>1275</v>
      </c>
      <c r="M142" s="1" t="s">
        <v>1471</v>
      </c>
      <c r="N142" s="1"/>
      <c r="O142" s="1" t="s">
        <v>3593</v>
      </c>
      <c r="P142" s="1"/>
      <c r="Q142" s="1"/>
      <c r="R142" s="1"/>
      <c r="S142" s="1"/>
      <c r="T142" s="1"/>
      <c r="U142" s="1" t="s">
        <v>4054</v>
      </c>
    </row>
    <row r="143" spans="1:21" x14ac:dyDescent="0.25">
      <c r="A143" s="1" t="s">
        <v>3530</v>
      </c>
      <c r="B143" s="1" t="s">
        <v>2298</v>
      </c>
      <c r="C143" s="1" t="s">
        <v>4724</v>
      </c>
      <c r="D143" s="1"/>
      <c r="E143" s="1" t="s">
        <v>915</v>
      </c>
      <c r="F143" s="1" t="s">
        <v>5189</v>
      </c>
      <c r="G143" s="1" t="s">
        <v>4131</v>
      </c>
      <c r="H143" s="1"/>
      <c r="I143" s="1"/>
      <c r="J143" s="1" t="s">
        <v>1282</v>
      </c>
      <c r="K143" s="1"/>
      <c r="L143" s="1"/>
      <c r="M143" s="1" t="s">
        <v>1471</v>
      </c>
      <c r="N143" s="1"/>
      <c r="O143" s="1" t="s">
        <v>3593</v>
      </c>
      <c r="P143" s="1"/>
      <c r="Q143" s="1"/>
      <c r="R143" s="1"/>
      <c r="S143" s="1"/>
      <c r="T143" s="1"/>
      <c r="U143" s="1" t="s">
        <v>4054</v>
      </c>
    </row>
    <row r="144" spans="1:21" x14ac:dyDescent="0.25">
      <c r="A144" s="1" t="s">
        <v>1322</v>
      </c>
      <c r="B144" s="1" t="s">
        <v>2298</v>
      </c>
      <c r="C144" s="1" t="s">
        <v>985</v>
      </c>
      <c r="D144" s="1"/>
      <c r="E144" s="1" t="s">
        <v>2283</v>
      </c>
      <c r="F144" s="1" t="s">
        <v>2354</v>
      </c>
      <c r="G144" s="1" t="s">
        <v>1636</v>
      </c>
      <c r="H144" s="1"/>
      <c r="I144" s="1"/>
      <c r="J144" s="1" t="s">
        <v>1282</v>
      </c>
      <c r="K144" s="1"/>
      <c r="L144" s="1" t="s">
        <v>821</v>
      </c>
      <c r="M144" s="1" t="s">
        <v>4382</v>
      </c>
      <c r="N144" s="1" t="s">
        <v>4180</v>
      </c>
      <c r="O144" s="1" t="s">
        <v>2231</v>
      </c>
      <c r="P144" s="1"/>
      <c r="Q144" s="1"/>
      <c r="R144" s="1"/>
      <c r="S144" s="1"/>
      <c r="T144" s="1"/>
      <c r="U144" s="1" t="s">
        <v>4054</v>
      </c>
    </row>
    <row r="145" spans="1:21" x14ac:dyDescent="0.25">
      <c r="A145" s="1" t="s">
        <v>4790</v>
      </c>
      <c r="B145" s="1" t="s">
        <v>2298</v>
      </c>
      <c r="C145" s="1" t="s">
        <v>5022</v>
      </c>
      <c r="D145" s="1" t="s">
        <v>1369</v>
      </c>
      <c r="E145" s="1" t="s">
        <v>688</v>
      </c>
      <c r="F145" s="1" t="s">
        <v>2354</v>
      </c>
      <c r="G145" s="1" t="s">
        <v>1636</v>
      </c>
      <c r="H145" s="1"/>
      <c r="I145" s="1"/>
      <c r="J145" s="1" t="s">
        <v>1282</v>
      </c>
      <c r="K145" s="1"/>
      <c r="L145" s="1" t="s">
        <v>1275</v>
      </c>
      <c r="M145" s="1" t="s">
        <v>249</v>
      </c>
      <c r="N145" s="1" t="s">
        <v>1709</v>
      </c>
      <c r="O145" s="1" t="s">
        <v>5000</v>
      </c>
      <c r="P145" s="1"/>
      <c r="Q145" s="1"/>
      <c r="R145" s="1"/>
      <c r="S145" s="1"/>
      <c r="T145" s="1"/>
      <c r="U145" s="1" t="s">
        <v>4054</v>
      </c>
    </row>
    <row r="146" spans="1:21" x14ac:dyDescent="0.25">
      <c r="A146" s="1" t="s">
        <v>72</v>
      </c>
      <c r="B146" s="1" t="s">
        <v>2298</v>
      </c>
      <c r="C146" s="1" t="s">
        <v>1867</v>
      </c>
      <c r="D146" s="1"/>
      <c r="E146" s="1" t="s">
        <v>3622</v>
      </c>
      <c r="F146" s="1" t="s">
        <v>4529</v>
      </c>
      <c r="G146" s="1" t="s">
        <v>4970</v>
      </c>
      <c r="H146" s="1"/>
      <c r="I146" s="1"/>
      <c r="J146" s="1" t="s">
        <v>1282</v>
      </c>
      <c r="K146" s="1" t="s">
        <v>187</v>
      </c>
      <c r="L146" s="1"/>
      <c r="M146" s="1"/>
      <c r="N146" s="1"/>
      <c r="O146" s="1"/>
      <c r="P146" s="1"/>
      <c r="Q146" s="1"/>
      <c r="R146" s="1"/>
      <c r="S146" s="1"/>
      <c r="T146" s="1"/>
      <c r="U146" s="1" t="s">
        <v>4054</v>
      </c>
    </row>
    <row r="147" spans="1:21" x14ac:dyDescent="0.25">
      <c r="A147" s="1" t="s">
        <v>5020</v>
      </c>
      <c r="B147" s="1" t="s">
        <v>2298</v>
      </c>
      <c r="C147" s="1" t="s">
        <v>4954</v>
      </c>
      <c r="D147" s="1"/>
      <c r="E147" s="1" t="s">
        <v>1089</v>
      </c>
      <c r="F147" s="1" t="s">
        <v>4529</v>
      </c>
      <c r="G147" s="1" t="s">
        <v>2742</v>
      </c>
      <c r="H147" s="1"/>
      <c r="I147" s="1"/>
      <c r="J147" s="1" t="s">
        <v>1282</v>
      </c>
      <c r="K147" s="1"/>
      <c r="L147" s="1"/>
      <c r="M147" s="1"/>
      <c r="N147" s="1"/>
      <c r="O147" s="1"/>
      <c r="P147" s="1"/>
      <c r="Q147" s="1"/>
      <c r="R147" s="1"/>
      <c r="S147" s="1"/>
      <c r="T147" s="1"/>
      <c r="U147" s="1" t="s">
        <v>4054</v>
      </c>
    </row>
    <row r="148" spans="1:21" x14ac:dyDescent="0.25">
      <c r="A148" s="1" t="s">
        <v>1362</v>
      </c>
      <c r="B148" s="1" t="s">
        <v>2298</v>
      </c>
      <c r="C148" s="1" t="s">
        <v>1749</v>
      </c>
      <c r="D148" s="1"/>
      <c r="E148" s="1" t="s">
        <v>1633</v>
      </c>
      <c r="F148" s="1" t="s">
        <v>4529</v>
      </c>
      <c r="G148" s="1" t="s">
        <v>4339</v>
      </c>
      <c r="H148" s="1"/>
      <c r="I148" s="1"/>
      <c r="J148" s="1" t="s">
        <v>1282</v>
      </c>
      <c r="K148" s="1"/>
      <c r="L148" s="1"/>
      <c r="M148" s="1"/>
      <c r="N148" s="1"/>
      <c r="O148" s="1"/>
      <c r="P148" s="1"/>
      <c r="Q148" s="1"/>
      <c r="R148" s="1"/>
      <c r="S148" s="1"/>
      <c r="T148" s="1"/>
      <c r="U148" s="1" t="s">
        <v>4054</v>
      </c>
    </row>
    <row r="149" spans="1:21" x14ac:dyDescent="0.25">
      <c r="A149" s="1" t="s">
        <v>913</v>
      </c>
      <c r="B149" s="1" t="s">
        <v>2298</v>
      </c>
      <c r="C149" s="1" t="s">
        <v>3656</v>
      </c>
      <c r="D149" s="1"/>
      <c r="E149" s="1" t="s">
        <v>6</v>
      </c>
      <c r="F149" s="1" t="s">
        <v>1741</v>
      </c>
      <c r="G149" s="1" t="s">
        <v>3820</v>
      </c>
      <c r="H149" s="1"/>
      <c r="I149" s="1"/>
      <c r="J149" s="1" t="s">
        <v>1282</v>
      </c>
      <c r="K149" s="1"/>
      <c r="L149" s="1" t="s">
        <v>821</v>
      </c>
      <c r="M149" s="1"/>
      <c r="N149" s="1"/>
      <c r="O149" s="1"/>
      <c r="P149" s="1" t="s">
        <v>4870</v>
      </c>
      <c r="Q149" s="1"/>
      <c r="R149" s="1"/>
      <c r="S149" s="1"/>
      <c r="T149" s="1"/>
      <c r="U149" s="1" t="s">
        <v>4054</v>
      </c>
    </row>
    <row r="150" spans="1:21" x14ac:dyDescent="0.25">
      <c r="A150" s="1" t="s">
        <v>309</v>
      </c>
      <c r="B150" s="1" t="s">
        <v>2298</v>
      </c>
      <c r="C150" s="1" t="s">
        <v>890</v>
      </c>
      <c r="D150" s="1"/>
      <c r="E150" s="1" t="s">
        <v>6</v>
      </c>
      <c r="F150" s="1" t="s">
        <v>1741</v>
      </c>
      <c r="G150" s="1" t="s">
        <v>3820</v>
      </c>
      <c r="H150" s="1"/>
      <c r="I150" s="1"/>
      <c r="J150" s="1" t="s">
        <v>1282</v>
      </c>
      <c r="K150" s="1"/>
      <c r="L150" s="1" t="s">
        <v>821</v>
      </c>
      <c r="M150" s="1"/>
      <c r="N150" s="1"/>
      <c r="O150" s="1"/>
      <c r="P150" s="1" t="s">
        <v>4870</v>
      </c>
      <c r="Q150" s="1"/>
      <c r="R150" s="1"/>
      <c r="S150" s="1"/>
      <c r="T150" s="1"/>
      <c r="U150" s="1" t="s">
        <v>4054</v>
      </c>
    </row>
    <row r="151" spans="1:21" x14ac:dyDescent="0.25">
      <c r="A151" s="1" t="s">
        <v>1376</v>
      </c>
      <c r="B151" s="1" t="s">
        <v>2298</v>
      </c>
      <c r="C151" s="1" t="s">
        <v>3445</v>
      </c>
      <c r="D151" s="1"/>
      <c r="E151" s="1" t="s">
        <v>851</v>
      </c>
      <c r="F151" s="1" t="s">
        <v>2654</v>
      </c>
      <c r="G151" s="1" t="s">
        <v>234</v>
      </c>
      <c r="H151" s="1"/>
      <c r="I151" s="1"/>
      <c r="J151" s="1" t="s">
        <v>1282</v>
      </c>
      <c r="K151" s="1"/>
      <c r="L151" s="1"/>
      <c r="M151" s="1" t="s">
        <v>921</v>
      </c>
      <c r="N151" s="1" t="s">
        <v>3037</v>
      </c>
      <c r="O151" s="1" t="s">
        <v>3877</v>
      </c>
      <c r="P151" s="1"/>
      <c r="Q151" s="1"/>
      <c r="R151" s="1"/>
      <c r="S151" s="1"/>
      <c r="T151" s="1"/>
      <c r="U151" s="1" t="s">
        <v>4054</v>
      </c>
    </row>
    <row r="152" spans="1:21" x14ac:dyDescent="0.25">
      <c r="A152" s="1" t="s">
        <v>39</v>
      </c>
      <c r="B152" s="1" t="s">
        <v>2298</v>
      </c>
      <c r="C152" s="1" t="s">
        <v>1649</v>
      </c>
      <c r="D152" s="1"/>
      <c r="E152" s="1" t="s">
        <v>2170</v>
      </c>
      <c r="F152" s="1" t="s">
        <v>2227</v>
      </c>
      <c r="G152" s="1" t="s">
        <v>2545</v>
      </c>
      <c r="H152" s="1"/>
      <c r="I152" s="1"/>
      <c r="J152" s="1" t="s">
        <v>1282</v>
      </c>
      <c r="K152" s="1"/>
      <c r="L152" s="1"/>
      <c r="M152" s="1" t="s">
        <v>2213</v>
      </c>
      <c r="N152" s="1" t="s">
        <v>3538</v>
      </c>
      <c r="O152" s="1" t="s">
        <v>4423</v>
      </c>
      <c r="P152" s="1"/>
      <c r="Q152" s="1"/>
      <c r="R152" s="1"/>
      <c r="S152" s="1"/>
      <c r="T152" s="1"/>
      <c r="U152" s="1" t="s">
        <v>4054</v>
      </c>
    </row>
    <row r="153" spans="1:21" x14ac:dyDescent="0.25">
      <c r="A153" s="1" t="s">
        <v>3452</v>
      </c>
      <c r="B153" s="1" t="s">
        <v>2298</v>
      </c>
      <c r="C153" s="1" t="s">
        <v>1583</v>
      </c>
      <c r="D153" s="1"/>
      <c r="E153" s="1" t="s">
        <v>2170</v>
      </c>
      <c r="F153" s="1" t="s">
        <v>2227</v>
      </c>
      <c r="G153" s="1" t="s">
        <v>2545</v>
      </c>
      <c r="H153" s="1"/>
      <c r="I153" s="1"/>
      <c r="J153" s="1" t="s">
        <v>1282</v>
      </c>
      <c r="K153" s="1"/>
      <c r="L153" s="1"/>
      <c r="M153" s="1" t="s">
        <v>2213</v>
      </c>
      <c r="N153" s="1" t="s">
        <v>3538</v>
      </c>
      <c r="O153" s="1" t="s">
        <v>4423</v>
      </c>
      <c r="P153" s="1"/>
      <c r="Q153" s="1"/>
      <c r="R153" s="1"/>
      <c r="S153" s="1"/>
      <c r="T153" s="1"/>
      <c r="U153" s="1" t="s">
        <v>4054</v>
      </c>
    </row>
    <row r="154" spans="1:21" x14ac:dyDescent="0.25">
      <c r="A154" s="1" t="s">
        <v>3953</v>
      </c>
      <c r="B154" s="1" t="s">
        <v>2298</v>
      </c>
      <c r="C154" s="1" t="s">
        <v>460</v>
      </c>
      <c r="D154" s="1"/>
      <c r="E154" s="1" t="s">
        <v>2170</v>
      </c>
      <c r="F154" s="1" t="s">
        <v>2227</v>
      </c>
      <c r="G154" s="1" t="s">
        <v>2545</v>
      </c>
      <c r="H154" s="1"/>
      <c r="I154" s="1"/>
      <c r="J154" s="1" t="s">
        <v>1282</v>
      </c>
      <c r="K154" s="1"/>
      <c r="L154" s="1"/>
      <c r="M154" s="1" t="s">
        <v>2213</v>
      </c>
      <c r="N154" s="1" t="s">
        <v>3538</v>
      </c>
      <c r="O154" s="1" t="s">
        <v>4423</v>
      </c>
      <c r="P154" s="1"/>
      <c r="Q154" s="1"/>
      <c r="R154" s="1"/>
      <c r="S154" s="1"/>
      <c r="T154" s="1"/>
      <c r="U154" s="1" t="s">
        <v>4054</v>
      </c>
    </row>
    <row r="155" spans="1:21" x14ac:dyDescent="0.25">
      <c r="A155" s="1" t="s">
        <v>4433</v>
      </c>
      <c r="B155" s="1" t="s">
        <v>2298</v>
      </c>
      <c r="C155" s="1" t="s">
        <v>3155</v>
      </c>
      <c r="D155" s="1"/>
      <c r="E155" s="1" t="s">
        <v>4241</v>
      </c>
      <c r="F155" s="1" t="s">
        <v>2227</v>
      </c>
      <c r="G155" s="1" t="s">
        <v>2545</v>
      </c>
      <c r="H155" s="1"/>
      <c r="I155" s="1"/>
      <c r="J155" s="1" t="s">
        <v>1282</v>
      </c>
      <c r="K155" s="1"/>
      <c r="L155" s="1"/>
      <c r="M155" s="1" t="s">
        <v>2213</v>
      </c>
      <c r="N155" s="1" t="s">
        <v>3538</v>
      </c>
      <c r="O155" s="1" t="s">
        <v>4423</v>
      </c>
      <c r="P155" s="1"/>
      <c r="Q155" s="1"/>
      <c r="R155" s="1"/>
      <c r="S155" s="1"/>
      <c r="T155" s="1"/>
      <c r="U155" s="1" t="s">
        <v>4054</v>
      </c>
    </row>
    <row r="156" spans="1:21" x14ac:dyDescent="0.25">
      <c r="A156" s="1" t="s">
        <v>995</v>
      </c>
      <c r="B156" s="1" t="s">
        <v>2298</v>
      </c>
      <c r="C156" s="1" t="s">
        <v>208</v>
      </c>
      <c r="D156" s="1"/>
      <c r="E156" s="1" t="s">
        <v>4241</v>
      </c>
      <c r="F156" s="1" t="s">
        <v>2227</v>
      </c>
      <c r="G156" s="1" t="s">
        <v>2545</v>
      </c>
      <c r="H156" s="1"/>
      <c r="I156" s="1"/>
      <c r="J156" s="1" t="s">
        <v>1282</v>
      </c>
      <c r="K156" s="1"/>
      <c r="L156" s="1"/>
      <c r="M156" s="1" t="s">
        <v>2213</v>
      </c>
      <c r="N156" s="1" t="s">
        <v>3538</v>
      </c>
      <c r="O156" s="1" t="s">
        <v>4423</v>
      </c>
      <c r="P156" s="1"/>
      <c r="Q156" s="1"/>
      <c r="R156" s="1"/>
      <c r="S156" s="1"/>
      <c r="T156" s="1"/>
      <c r="U156" s="1" t="s">
        <v>4054</v>
      </c>
    </row>
    <row r="157" spans="1:21" x14ac:dyDescent="0.25">
      <c r="A157" s="1" t="s">
        <v>1427</v>
      </c>
      <c r="B157" s="1" t="s">
        <v>2298</v>
      </c>
      <c r="C157" s="1" t="s">
        <v>5013</v>
      </c>
      <c r="D157" s="1"/>
      <c r="E157" s="1" t="s">
        <v>4241</v>
      </c>
      <c r="F157" s="1" t="s">
        <v>2227</v>
      </c>
      <c r="G157" s="1" t="s">
        <v>2545</v>
      </c>
      <c r="H157" s="1"/>
      <c r="I157" s="1"/>
      <c r="J157" s="1" t="s">
        <v>1282</v>
      </c>
      <c r="K157" s="1"/>
      <c r="L157" s="1"/>
      <c r="M157" s="1" t="s">
        <v>2213</v>
      </c>
      <c r="N157" s="1" t="s">
        <v>3538</v>
      </c>
      <c r="O157" s="1" t="s">
        <v>4423</v>
      </c>
      <c r="P157" s="1"/>
      <c r="Q157" s="1"/>
      <c r="R157" s="1"/>
      <c r="S157" s="1"/>
      <c r="T157" s="1"/>
      <c r="U157" s="1" t="s">
        <v>4054</v>
      </c>
    </row>
    <row r="158" spans="1:21" x14ac:dyDescent="0.25">
      <c r="A158" s="1" t="s">
        <v>4807</v>
      </c>
      <c r="B158" s="1" t="s">
        <v>2298</v>
      </c>
      <c r="C158" s="1" t="s">
        <v>3012</v>
      </c>
      <c r="D158" s="1"/>
      <c r="E158" s="1" t="s">
        <v>2928</v>
      </c>
      <c r="F158" s="1" t="s">
        <v>2227</v>
      </c>
      <c r="G158" s="1" t="s">
        <v>2545</v>
      </c>
      <c r="H158" s="1"/>
      <c r="I158" s="1"/>
      <c r="J158" s="1" t="s">
        <v>1282</v>
      </c>
      <c r="K158" s="1"/>
      <c r="L158" s="1"/>
      <c r="M158" s="1" t="s">
        <v>2213</v>
      </c>
      <c r="N158" s="1" t="s">
        <v>3538</v>
      </c>
      <c r="O158" s="1" t="s">
        <v>4423</v>
      </c>
      <c r="P158" s="1"/>
      <c r="Q158" s="1"/>
      <c r="R158" s="1"/>
      <c r="S158" s="1"/>
      <c r="T158" s="1"/>
      <c r="U158" s="1" t="s">
        <v>4054</v>
      </c>
    </row>
    <row r="159" spans="1:21" x14ac:dyDescent="0.25">
      <c r="A159" s="1" t="s">
        <v>4275</v>
      </c>
      <c r="B159" s="1" t="s">
        <v>2298</v>
      </c>
      <c r="C159" s="1" t="s">
        <v>1216</v>
      </c>
      <c r="D159" s="1"/>
      <c r="E159" s="1" t="s">
        <v>2928</v>
      </c>
      <c r="F159" s="1" t="s">
        <v>2227</v>
      </c>
      <c r="G159" s="1" t="s">
        <v>2545</v>
      </c>
      <c r="H159" s="1"/>
      <c r="I159" s="1"/>
      <c r="J159" s="1" t="s">
        <v>1282</v>
      </c>
      <c r="K159" s="1"/>
      <c r="L159" s="1"/>
      <c r="M159" s="1" t="s">
        <v>2213</v>
      </c>
      <c r="N159" s="1" t="s">
        <v>3538</v>
      </c>
      <c r="O159" s="1" t="s">
        <v>4423</v>
      </c>
      <c r="P159" s="1"/>
      <c r="Q159" s="1"/>
      <c r="R159" s="1"/>
      <c r="S159" s="1"/>
      <c r="T159" s="1"/>
      <c r="U159" s="1" t="s">
        <v>4054</v>
      </c>
    </row>
    <row r="160" spans="1:21" x14ac:dyDescent="0.25">
      <c r="A160" s="1" t="s">
        <v>4752</v>
      </c>
      <c r="B160" s="1" t="s">
        <v>2298</v>
      </c>
      <c r="C160" s="1" t="s">
        <v>343</v>
      </c>
      <c r="D160" s="1"/>
      <c r="E160" s="1" t="s">
        <v>2928</v>
      </c>
      <c r="F160" s="1" t="s">
        <v>2227</v>
      </c>
      <c r="G160" s="1" t="s">
        <v>2545</v>
      </c>
      <c r="H160" s="1"/>
      <c r="I160" s="1"/>
      <c r="J160" s="1" t="s">
        <v>1282</v>
      </c>
      <c r="K160" s="1"/>
      <c r="L160" s="1"/>
      <c r="M160" s="1" t="s">
        <v>2213</v>
      </c>
      <c r="N160" s="1" t="s">
        <v>3538</v>
      </c>
      <c r="O160" s="1" t="s">
        <v>4423</v>
      </c>
      <c r="P160" s="1"/>
      <c r="Q160" s="1"/>
      <c r="R160" s="1"/>
      <c r="S160" s="1"/>
      <c r="T160" s="1"/>
      <c r="U160" s="1" t="s">
        <v>4054</v>
      </c>
    </row>
    <row r="161" spans="1:21" x14ac:dyDescent="0.25">
      <c r="A161" s="1" t="s">
        <v>3329</v>
      </c>
      <c r="B161" s="1" t="s">
        <v>2298</v>
      </c>
      <c r="C161" s="1" t="s">
        <v>5252</v>
      </c>
      <c r="D161" s="1"/>
      <c r="E161" s="1" t="s">
        <v>2085</v>
      </c>
      <c r="F161" s="1" t="s">
        <v>2677</v>
      </c>
      <c r="G161" s="1" t="s">
        <v>1959</v>
      </c>
      <c r="H161" s="1"/>
      <c r="I161" s="1"/>
      <c r="J161" s="1" t="s">
        <v>1282</v>
      </c>
      <c r="K161" s="1"/>
      <c r="L161" s="1"/>
      <c r="M161" s="1"/>
      <c r="N161" s="1"/>
      <c r="O161" s="1"/>
      <c r="P161" s="1"/>
      <c r="Q161" s="1"/>
      <c r="R161" s="1"/>
      <c r="S161" s="1"/>
      <c r="T161" s="1"/>
      <c r="U161" s="1" t="s">
        <v>4054</v>
      </c>
    </row>
    <row r="162" spans="1:21" x14ac:dyDescent="0.25">
      <c r="A162" s="1" t="s">
        <v>1351</v>
      </c>
      <c r="B162" s="1" t="s">
        <v>2298</v>
      </c>
      <c r="C162" s="1" t="s">
        <v>5069</v>
      </c>
      <c r="D162" s="1"/>
      <c r="E162" s="1" t="s">
        <v>3005</v>
      </c>
      <c r="F162" s="1" t="s">
        <v>2677</v>
      </c>
      <c r="G162" s="1" t="s">
        <v>1959</v>
      </c>
      <c r="H162" s="1"/>
      <c r="I162" s="1"/>
      <c r="J162" s="1" t="s">
        <v>1282</v>
      </c>
      <c r="K162" s="1"/>
      <c r="L162" s="1"/>
      <c r="M162" s="1"/>
      <c r="N162" s="1"/>
      <c r="O162" s="1"/>
      <c r="P162" s="1"/>
      <c r="Q162" s="1"/>
      <c r="R162" s="1"/>
      <c r="S162" s="1"/>
      <c r="T162" s="1"/>
      <c r="U162" s="1" t="s">
        <v>4054</v>
      </c>
    </row>
    <row r="163" spans="1:21" x14ac:dyDescent="0.25">
      <c r="A163" s="1" t="s">
        <v>673</v>
      </c>
      <c r="B163" s="1" t="s">
        <v>2298</v>
      </c>
      <c r="C163" s="1" t="s">
        <v>3923</v>
      </c>
      <c r="D163" s="1"/>
      <c r="E163" s="1" t="s">
        <v>4558</v>
      </c>
      <c r="F163" s="1" t="s">
        <v>2227</v>
      </c>
      <c r="G163" s="1" t="s">
        <v>2545</v>
      </c>
      <c r="H163" s="1"/>
      <c r="I163" s="1"/>
      <c r="J163" s="1" t="s">
        <v>1282</v>
      </c>
      <c r="K163" s="1"/>
      <c r="L163" s="1"/>
      <c r="M163" s="1" t="s">
        <v>1932</v>
      </c>
      <c r="N163" s="1" t="s">
        <v>3538</v>
      </c>
      <c r="O163" s="1" t="s">
        <v>3997</v>
      </c>
      <c r="P163" s="1"/>
      <c r="Q163" s="1"/>
      <c r="R163" s="1"/>
      <c r="S163" s="1"/>
      <c r="T163" s="1"/>
      <c r="U163" s="1" t="s">
        <v>4054</v>
      </c>
    </row>
    <row r="164" spans="1:21" x14ac:dyDescent="0.25">
      <c r="A164" s="1" t="s">
        <v>1130</v>
      </c>
      <c r="B164" s="1" t="s">
        <v>2298</v>
      </c>
      <c r="C164" s="1" t="s">
        <v>1937</v>
      </c>
      <c r="D164" s="1"/>
      <c r="E164" s="1" t="s">
        <v>4558</v>
      </c>
      <c r="F164" s="1" t="s">
        <v>2227</v>
      </c>
      <c r="G164" s="1" t="s">
        <v>2545</v>
      </c>
      <c r="H164" s="1"/>
      <c r="I164" s="1"/>
      <c r="J164" s="1" t="s">
        <v>1282</v>
      </c>
      <c r="K164" s="1"/>
      <c r="L164" s="1"/>
      <c r="M164" s="1" t="s">
        <v>1932</v>
      </c>
      <c r="N164" s="1" t="s">
        <v>3538</v>
      </c>
      <c r="O164" s="1" t="s">
        <v>3997</v>
      </c>
      <c r="P164" s="1"/>
      <c r="Q164" s="1"/>
      <c r="R164" s="1"/>
      <c r="S164" s="1"/>
      <c r="T164" s="1"/>
      <c r="U164" s="1" t="s">
        <v>4054</v>
      </c>
    </row>
    <row r="165" spans="1:21" x14ac:dyDescent="0.25">
      <c r="A165" s="1" t="s">
        <v>1230</v>
      </c>
      <c r="B165" s="1" t="s">
        <v>2298</v>
      </c>
      <c r="C165" s="1" t="s">
        <v>2164</v>
      </c>
      <c r="D165" s="1"/>
      <c r="E165" s="1" t="s">
        <v>1006</v>
      </c>
      <c r="F165" s="1" t="s">
        <v>2227</v>
      </c>
      <c r="G165" s="1" t="s">
        <v>2545</v>
      </c>
      <c r="H165" s="1"/>
      <c r="I165" s="1"/>
      <c r="J165" s="1" t="s">
        <v>1282</v>
      </c>
      <c r="K165" s="1"/>
      <c r="L165" s="1"/>
      <c r="M165" s="1" t="s">
        <v>1932</v>
      </c>
      <c r="N165" s="1" t="s">
        <v>3538</v>
      </c>
      <c r="O165" s="1" t="s">
        <v>2000</v>
      </c>
      <c r="P165" s="1"/>
      <c r="Q165" s="1"/>
      <c r="R165" s="1"/>
      <c r="S165" s="1"/>
      <c r="T165" s="1"/>
      <c r="U165" s="1" t="s">
        <v>4054</v>
      </c>
    </row>
    <row r="166" spans="1:21" x14ac:dyDescent="0.25">
      <c r="A166" s="1" t="s">
        <v>160</v>
      </c>
      <c r="B166" s="1" t="s">
        <v>2298</v>
      </c>
      <c r="C166" s="1" t="s">
        <v>167</v>
      </c>
      <c r="D166" s="1"/>
      <c r="E166" s="1" t="s">
        <v>1006</v>
      </c>
      <c r="F166" s="1" t="s">
        <v>2227</v>
      </c>
      <c r="G166" s="1" t="s">
        <v>2545</v>
      </c>
      <c r="H166" s="1"/>
      <c r="I166" s="1"/>
      <c r="J166" s="1" t="s">
        <v>1282</v>
      </c>
      <c r="K166" s="1"/>
      <c r="L166" s="1"/>
      <c r="M166" s="1" t="s">
        <v>1932</v>
      </c>
      <c r="N166" s="1" t="s">
        <v>3538</v>
      </c>
      <c r="O166" s="1" t="s">
        <v>2000</v>
      </c>
      <c r="P166" s="1"/>
      <c r="Q166" s="1"/>
      <c r="R166" s="1"/>
      <c r="S166" s="1"/>
      <c r="T166" s="1"/>
      <c r="U166" s="1" t="s">
        <v>4054</v>
      </c>
    </row>
    <row r="167" spans="1:21" x14ac:dyDescent="0.25">
      <c r="A167" s="1" t="s">
        <v>645</v>
      </c>
      <c r="B167" s="1" t="s">
        <v>2298</v>
      </c>
      <c r="C167" s="1" t="s">
        <v>554</v>
      </c>
      <c r="D167" s="1"/>
      <c r="E167" s="1" t="s">
        <v>1006</v>
      </c>
      <c r="F167" s="1" t="s">
        <v>2227</v>
      </c>
      <c r="G167" s="1" t="s">
        <v>2545</v>
      </c>
      <c r="H167" s="1"/>
      <c r="I167" s="1"/>
      <c r="J167" s="1" t="s">
        <v>1282</v>
      </c>
      <c r="K167" s="1"/>
      <c r="L167" s="1"/>
      <c r="M167" s="1" t="s">
        <v>1932</v>
      </c>
      <c r="N167" s="1" t="s">
        <v>3538</v>
      </c>
      <c r="O167" s="1" t="s">
        <v>2000</v>
      </c>
      <c r="P167" s="1"/>
      <c r="Q167" s="1"/>
      <c r="R167" s="1"/>
      <c r="S167" s="1"/>
      <c r="T167" s="1"/>
      <c r="U167" s="1" t="s">
        <v>4054</v>
      </c>
    </row>
    <row r="168" spans="1:21" x14ac:dyDescent="0.25">
      <c r="A168" s="1" t="s">
        <v>4327</v>
      </c>
      <c r="B168" s="1" t="s">
        <v>2298</v>
      </c>
      <c r="C168" s="1" t="s">
        <v>4955</v>
      </c>
      <c r="D168" s="1"/>
      <c r="E168" s="1" t="s">
        <v>880</v>
      </c>
      <c r="F168" s="1" t="s">
        <v>2227</v>
      </c>
      <c r="G168" s="1" t="s">
        <v>2545</v>
      </c>
      <c r="H168" s="1"/>
      <c r="I168" s="1"/>
      <c r="J168" s="1" t="s">
        <v>1282</v>
      </c>
      <c r="K168" s="1"/>
      <c r="L168" s="1"/>
      <c r="M168" s="1" t="s">
        <v>1932</v>
      </c>
      <c r="N168" s="1" t="s">
        <v>3538</v>
      </c>
      <c r="O168" s="1" t="s">
        <v>3997</v>
      </c>
      <c r="P168" s="1"/>
      <c r="Q168" s="1"/>
      <c r="R168" s="1"/>
      <c r="S168" s="1"/>
      <c r="T168" s="1"/>
      <c r="U168" s="1" t="s">
        <v>4054</v>
      </c>
    </row>
    <row r="169" spans="1:21" x14ac:dyDescent="0.25">
      <c r="A169" s="1" t="s">
        <v>4882</v>
      </c>
      <c r="B169" s="1" t="s">
        <v>2298</v>
      </c>
      <c r="C169" s="1" t="s">
        <v>4079</v>
      </c>
      <c r="D169" s="1"/>
      <c r="E169" s="1" t="s">
        <v>880</v>
      </c>
      <c r="F169" s="1" t="s">
        <v>2227</v>
      </c>
      <c r="G169" s="1" t="s">
        <v>2545</v>
      </c>
      <c r="H169" s="1"/>
      <c r="I169" s="1"/>
      <c r="J169" s="1" t="s">
        <v>1282</v>
      </c>
      <c r="K169" s="1"/>
      <c r="L169" s="1"/>
      <c r="M169" s="1" t="s">
        <v>1932</v>
      </c>
      <c r="N169" s="1" t="s">
        <v>3538</v>
      </c>
      <c r="O169" s="1" t="s">
        <v>3997</v>
      </c>
      <c r="P169" s="1"/>
      <c r="Q169" s="1"/>
      <c r="R169" s="1"/>
      <c r="S169" s="1"/>
      <c r="T169" s="1"/>
      <c r="U169" s="1" t="s">
        <v>4054</v>
      </c>
    </row>
    <row r="170" spans="1:21" x14ac:dyDescent="0.25">
      <c r="A170" s="1" t="s">
        <v>15</v>
      </c>
      <c r="B170" s="1" t="s">
        <v>2298</v>
      </c>
      <c r="C170" s="1" t="s">
        <v>5229</v>
      </c>
      <c r="D170" s="1"/>
      <c r="E170" s="1" t="s">
        <v>880</v>
      </c>
      <c r="F170" s="1" t="s">
        <v>2227</v>
      </c>
      <c r="G170" s="1" t="s">
        <v>2545</v>
      </c>
      <c r="H170" s="1"/>
      <c r="I170" s="1"/>
      <c r="J170" s="1" t="s">
        <v>1282</v>
      </c>
      <c r="K170" s="1"/>
      <c r="L170" s="1"/>
      <c r="M170" s="1" t="s">
        <v>1932</v>
      </c>
      <c r="N170" s="1" t="s">
        <v>3538</v>
      </c>
      <c r="O170" s="1" t="s">
        <v>3997</v>
      </c>
      <c r="P170" s="1"/>
      <c r="Q170" s="1"/>
      <c r="R170" s="1"/>
      <c r="S170" s="1"/>
      <c r="T170" s="1"/>
      <c r="U170" s="1" t="s">
        <v>4054</v>
      </c>
    </row>
    <row r="171" spans="1:21" x14ac:dyDescent="0.25">
      <c r="A171" s="1" t="s">
        <v>1662</v>
      </c>
      <c r="B171" s="1" t="s">
        <v>2298</v>
      </c>
      <c r="C171" s="1" t="s">
        <v>615</v>
      </c>
      <c r="D171" s="1"/>
      <c r="E171" s="1" t="s">
        <v>4558</v>
      </c>
      <c r="F171" s="1" t="s">
        <v>2227</v>
      </c>
      <c r="G171" s="1" t="s">
        <v>2545</v>
      </c>
      <c r="H171" s="1"/>
      <c r="I171" s="1"/>
      <c r="J171" s="1" t="s">
        <v>1282</v>
      </c>
      <c r="K171" s="1"/>
      <c r="L171" s="1"/>
      <c r="M171" s="1" t="s">
        <v>1932</v>
      </c>
      <c r="N171" s="1" t="s">
        <v>3538</v>
      </c>
      <c r="O171" s="1" t="s">
        <v>3997</v>
      </c>
      <c r="P171" s="1"/>
      <c r="Q171" s="1"/>
      <c r="R171" s="1"/>
      <c r="S171" s="1"/>
      <c r="T171" s="1"/>
      <c r="U171" s="1" t="s">
        <v>4054</v>
      </c>
    </row>
    <row r="172" spans="1:21" x14ac:dyDescent="0.25">
      <c r="A172" s="1" t="s">
        <v>5178</v>
      </c>
      <c r="B172" s="1" t="s">
        <v>2298</v>
      </c>
      <c r="C172" s="1" t="s">
        <v>782</v>
      </c>
      <c r="D172" s="1"/>
      <c r="E172" s="1" t="s">
        <v>4675</v>
      </c>
      <c r="F172" s="1" t="s">
        <v>2227</v>
      </c>
      <c r="G172" s="1" t="s">
        <v>2545</v>
      </c>
      <c r="H172" s="1"/>
      <c r="I172" s="1"/>
      <c r="J172" s="1" t="s">
        <v>1282</v>
      </c>
      <c r="K172" s="1"/>
      <c r="L172" s="1"/>
      <c r="M172" s="1" t="s">
        <v>1932</v>
      </c>
      <c r="N172" s="1" t="s">
        <v>3538</v>
      </c>
      <c r="O172" s="1" t="s">
        <v>2000</v>
      </c>
      <c r="P172" s="1"/>
      <c r="Q172" s="1"/>
      <c r="R172" s="1"/>
      <c r="S172" s="1"/>
      <c r="T172" s="1"/>
      <c r="U172" s="1" t="s">
        <v>4054</v>
      </c>
    </row>
    <row r="173" spans="1:21" x14ac:dyDescent="0.25">
      <c r="A173" s="1" t="s">
        <v>2127</v>
      </c>
      <c r="B173" s="1" t="s">
        <v>2298</v>
      </c>
      <c r="C173" s="1" t="s">
        <v>4734</v>
      </c>
      <c r="D173" s="1"/>
      <c r="E173" s="1" t="s">
        <v>4675</v>
      </c>
      <c r="F173" s="1" t="s">
        <v>2227</v>
      </c>
      <c r="G173" s="1" t="s">
        <v>2545</v>
      </c>
      <c r="H173" s="1"/>
      <c r="I173" s="1"/>
      <c r="J173" s="1" t="s">
        <v>1282</v>
      </c>
      <c r="K173" s="1"/>
      <c r="L173" s="1"/>
      <c r="M173" s="1" t="s">
        <v>1932</v>
      </c>
      <c r="N173" s="1" t="s">
        <v>3538</v>
      </c>
      <c r="O173" s="1" t="s">
        <v>2000</v>
      </c>
      <c r="P173" s="1"/>
      <c r="Q173" s="1"/>
      <c r="R173" s="1"/>
      <c r="S173" s="1"/>
      <c r="T173" s="1"/>
      <c r="U173" s="1" t="s">
        <v>4054</v>
      </c>
    </row>
    <row r="174" spans="1:21" x14ac:dyDescent="0.25">
      <c r="A174" s="1" t="s">
        <v>2601</v>
      </c>
      <c r="B174" s="1" t="s">
        <v>2298</v>
      </c>
      <c r="C174" s="1" t="s">
        <v>470</v>
      </c>
      <c r="D174" s="1"/>
      <c r="E174" s="1" t="s">
        <v>4675</v>
      </c>
      <c r="F174" s="1" t="s">
        <v>2227</v>
      </c>
      <c r="G174" s="1" t="s">
        <v>2545</v>
      </c>
      <c r="H174" s="1"/>
      <c r="I174" s="1"/>
      <c r="J174" s="1" t="s">
        <v>1282</v>
      </c>
      <c r="K174" s="1"/>
      <c r="L174" s="1"/>
      <c r="M174" s="1" t="s">
        <v>1932</v>
      </c>
      <c r="N174" s="1" t="s">
        <v>3538</v>
      </c>
      <c r="O174" s="1" t="s">
        <v>2000</v>
      </c>
      <c r="P174" s="1"/>
      <c r="Q174" s="1"/>
      <c r="R174" s="1"/>
      <c r="S174" s="1"/>
      <c r="T174" s="1"/>
      <c r="U174" s="1" t="s">
        <v>4054</v>
      </c>
    </row>
    <row r="175" spans="1:21" x14ac:dyDescent="0.25">
      <c r="A175" s="1" t="s">
        <v>4138</v>
      </c>
      <c r="B175" s="1" t="s">
        <v>2298</v>
      </c>
      <c r="C175" s="1" t="s">
        <v>2648</v>
      </c>
      <c r="D175" s="1"/>
      <c r="E175" s="1" t="s">
        <v>949</v>
      </c>
      <c r="F175" s="1" t="s">
        <v>2227</v>
      </c>
      <c r="G175" s="1" t="s">
        <v>2545</v>
      </c>
      <c r="H175" s="1"/>
      <c r="I175" s="1"/>
      <c r="J175" s="1" t="s">
        <v>1282</v>
      </c>
      <c r="K175" s="1"/>
      <c r="L175" s="1"/>
      <c r="M175" s="1" t="s">
        <v>1932</v>
      </c>
      <c r="N175" s="1" t="s">
        <v>3538</v>
      </c>
      <c r="O175" s="1" t="s">
        <v>2000</v>
      </c>
      <c r="P175" s="1"/>
      <c r="Q175" s="1"/>
      <c r="R175" s="1"/>
      <c r="S175" s="1"/>
      <c r="T175" s="1"/>
      <c r="U175" s="1" t="s">
        <v>4054</v>
      </c>
    </row>
    <row r="176" spans="1:21" x14ac:dyDescent="0.25">
      <c r="A176" s="1" t="s">
        <v>1788</v>
      </c>
      <c r="B176" s="1" t="s">
        <v>2298</v>
      </c>
      <c r="C176" s="1" t="s">
        <v>1218</v>
      </c>
      <c r="D176" s="1"/>
      <c r="E176" s="1" t="s">
        <v>949</v>
      </c>
      <c r="F176" s="1" t="s">
        <v>2227</v>
      </c>
      <c r="G176" s="1" t="s">
        <v>2545</v>
      </c>
      <c r="H176" s="1"/>
      <c r="I176" s="1"/>
      <c r="J176" s="1" t="s">
        <v>1282</v>
      </c>
      <c r="K176" s="1"/>
      <c r="L176" s="1"/>
      <c r="M176" s="1" t="s">
        <v>1932</v>
      </c>
      <c r="N176" s="1" t="s">
        <v>3538</v>
      </c>
      <c r="O176" s="1" t="s">
        <v>2000</v>
      </c>
      <c r="P176" s="1"/>
      <c r="Q176" s="1"/>
      <c r="R176" s="1"/>
      <c r="S176" s="1"/>
      <c r="T176" s="1"/>
      <c r="U176" s="1" t="s">
        <v>4054</v>
      </c>
    </row>
    <row r="177" spans="1:21" x14ac:dyDescent="0.25">
      <c r="A177" s="1" t="s">
        <v>2265</v>
      </c>
      <c r="B177" s="1" t="s">
        <v>2298</v>
      </c>
      <c r="C177" s="1" t="s">
        <v>3608</v>
      </c>
      <c r="D177" s="1"/>
      <c r="E177" s="1" t="s">
        <v>949</v>
      </c>
      <c r="F177" s="1" t="s">
        <v>2227</v>
      </c>
      <c r="G177" s="1" t="s">
        <v>2545</v>
      </c>
      <c r="H177" s="1"/>
      <c r="I177" s="1"/>
      <c r="J177" s="1" t="s">
        <v>1282</v>
      </c>
      <c r="K177" s="1"/>
      <c r="L177" s="1"/>
      <c r="M177" s="1" t="s">
        <v>1932</v>
      </c>
      <c r="N177" s="1" t="s">
        <v>3538</v>
      </c>
      <c r="O177" s="1" t="s">
        <v>2000</v>
      </c>
      <c r="P177" s="1"/>
      <c r="Q177" s="1"/>
      <c r="R177" s="1"/>
      <c r="S177" s="1"/>
      <c r="T177" s="1"/>
      <c r="U177" s="1" t="s">
        <v>4054</v>
      </c>
    </row>
    <row r="178" spans="1:21" x14ac:dyDescent="0.25">
      <c r="A178" s="1" t="s">
        <v>96</v>
      </c>
      <c r="B178" s="1" t="s">
        <v>2298</v>
      </c>
      <c r="C178" s="1" t="s">
        <v>3380</v>
      </c>
      <c r="D178" s="1"/>
      <c r="E178" s="1" t="s">
        <v>3118</v>
      </c>
      <c r="F178" s="1" t="s">
        <v>2227</v>
      </c>
      <c r="G178" s="1" t="s">
        <v>2545</v>
      </c>
      <c r="H178" s="1"/>
      <c r="I178" s="1"/>
      <c r="J178" s="1" t="s">
        <v>1282</v>
      </c>
      <c r="K178" s="1"/>
      <c r="L178" s="1"/>
      <c r="M178" s="1" t="s">
        <v>1932</v>
      </c>
      <c r="N178" s="1" t="s">
        <v>3538</v>
      </c>
      <c r="O178" s="1" t="s">
        <v>3997</v>
      </c>
      <c r="P178" s="1"/>
      <c r="Q178" s="1"/>
      <c r="R178" s="1"/>
      <c r="S178" s="1"/>
      <c r="T178" s="1"/>
      <c r="U178" s="1" t="s">
        <v>4054</v>
      </c>
    </row>
    <row r="179" spans="1:21" x14ac:dyDescent="0.25">
      <c r="A179" s="1" t="s">
        <v>2439</v>
      </c>
      <c r="B179" s="1" t="s">
        <v>2298</v>
      </c>
      <c r="C179" s="1" t="s">
        <v>3732</v>
      </c>
      <c r="D179" s="1"/>
      <c r="E179" s="1" t="s">
        <v>3118</v>
      </c>
      <c r="F179" s="1" t="s">
        <v>2227</v>
      </c>
      <c r="G179" s="1" t="s">
        <v>2545</v>
      </c>
      <c r="H179" s="1"/>
      <c r="I179" s="1"/>
      <c r="J179" s="1" t="s">
        <v>1282</v>
      </c>
      <c r="K179" s="1"/>
      <c r="L179" s="1"/>
      <c r="M179" s="1" t="s">
        <v>1932</v>
      </c>
      <c r="N179" s="1" t="s">
        <v>3538</v>
      </c>
      <c r="O179" s="1" t="s">
        <v>3997</v>
      </c>
      <c r="P179" s="1"/>
      <c r="Q179" s="1"/>
      <c r="R179" s="1"/>
      <c r="S179" s="1"/>
      <c r="T179" s="1"/>
      <c r="U179" s="1" t="s">
        <v>4054</v>
      </c>
    </row>
    <row r="180" spans="1:21" x14ac:dyDescent="0.25">
      <c r="A180" s="1" t="s">
        <v>2932</v>
      </c>
      <c r="B180" s="1" t="s">
        <v>2298</v>
      </c>
      <c r="C180" s="1" t="s">
        <v>2710</v>
      </c>
      <c r="D180" s="1"/>
      <c r="E180" s="1" t="s">
        <v>3118</v>
      </c>
      <c r="F180" s="1" t="s">
        <v>2227</v>
      </c>
      <c r="G180" s="1" t="s">
        <v>2545</v>
      </c>
      <c r="H180" s="1"/>
      <c r="I180" s="1"/>
      <c r="J180" s="1" t="s">
        <v>1282</v>
      </c>
      <c r="K180" s="1"/>
      <c r="L180" s="1"/>
      <c r="M180" s="1" t="s">
        <v>1932</v>
      </c>
      <c r="N180" s="1" t="s">
        <v>3538</v>
      </c>
      <c r="O180" s="1" t="s">
        <v>3997</v>
      </c>
      <c r="P180" s="1"/>
      <c r="Q180" s="1"/>
      <c r="R180" s="1"/>
      <c r="S180" s="1"/>
      <c r="T180" s="1"/>
      <c r="U180" s="1" t="s">
        <v>4054</v>
      </c>
    </row>
    <row r="181" spans="1:21" x14ac:dyDescent="0.25">
      <c r="A181" s="1" t="s">
        <v>3589</v>
      </c>
      <c r="B181" s="1" t="s">
        <v>2298</v>
      </c>
      <c r="C181" s="1" t="s">
        <v>646</v>
      </c>
      <c r="D181" s="1"/>
      <c r="E181" s="1" t="s">
        <v>417</v>
      </c>
      <c r="F181" s="1" t="s">
        <v>3612</v>
      </c>
      <c r="G181" s="1" t="s">
        <v>4939</v>
      </c>
      <c r="H181" s="1"/>
      <c r="I181" s="1"/>
      <c r="J181" s="1" t="s">
        <v>1282</v>
      </c>
      <c r="K181" s="1"/>
      <c r="L181" s="1" t="s">
        <v>1275</v>
      </c>
      <c r="M181" s="1" t="s">
        <v>2634</v>
      </c>
      <c r="N181" s="1"/>
      <c r="O181" s="1" t="s">
        <v>20</v>
      </c>
      <c r="P181" s="1"/>
      <c r="Q181" s="1" t="s">
        <v>486</v>
      </c>
      <c r="R181" s="1"/>
      <c r="S181" s="1"/>
      <c r="T181" s="1"/>
      <c r="U181" s="1" t="s">
        <v>4054</v>
      </c>
    </row>
    <row r="182" spans="1:21" x14ac:dyDescent="0.25">
      <c r="A182" s="1" t="s">
        <v>2218</v>
      </c>
      <c r="B182" s="1" t="s">
        <v>2298</v>
      </c>
      <c r="C182" s="1" t="s">
        <v>5037</v>
      </c>
      <c r="D182" s="1"/>
      <c r="E182" s="1" t="s">
        <v>417</v>
      </c>
      <c r="F182" s="1" t="s">
        <v>3612</v>
      </c>
      <c r="G182" s="1" t="s">
        <v>4939</v>
      </c>
      <c r="H182" s="1"/>
      <c r="I182" s="1"/>
      <c r="J182" s="1" t="s">
        <v>1282</v>
      </c>
      <c r="K182" s="1"/>
      <c r="L182" s="1" t="s">
        <v>1275</v>
      </c>
      <c r="M182" s="1" t="s">
        <v>2634</v>
      </c>
      <c r="N182" s="1"/>
      <c r="O182" s="1" t="s">
        <v>20</v>
      </c>
      <c r="P182" s="1"/>
      <c r="Q182" s="1" t="s">
        <v>486</v>
      </c>
      <c r="R182" s="1"/>
      <c r="S182" s="1"/>
      <c r="T182" s="1"/>
      <c r="U182" s="1" t="s">
        <v>4054</v>
      </c>
    </row>
    <row r="183" spans="1:21" x14ac:dyDescent="0.25">
      <c r="A183" s="1" t="s">
        <v>2693</v>
      </c>
      <c r="B183" s="1" t="s">
        <v>2298</v>
      </c>
      <c r="C183" s="1" t="s">
        <v>454</v>
      </c>
      <c r="D183" s="1"/>
      <c r="E183" s="1" t="s">
        <v>417</v>
      </c>
      <c r="F183" s="1" t="s">
        <v>3612</v>
      </c>
      <c r="G183" s="1" t="s">
        <v>4939</v>
      </c>
      <c r="H183" s="1"/>
      <c r="I183" s="1"/>
      <c r="J183" s="1" t="s">
        <v>1282</v>
      </c>
      <c r="K183" s="1"/>
      <c r="L183" s="1" t="s">
        <v>1275</v>
      </c>
      <c r="M183" s="1" t="s">
        <v>2634</v>
      </c>
      <c r="N183" s="1"/>
      <c r="O183" s="1" t="s">
        <v>20</v>
      </c>
      <c r="P183" s="1"/>
      <c r="Q183" s="1" t="s">
        <v>486</v>
      </c>
      <c r="R183" s="1"/>
      <c r="S183" s="1"/>
      <c r="T183" s="1"/>
      <c r="U183" s="1" t="s">
        <v>4054</v>
      </c>
    </row>
    <row r="184" spans="1:21" x14ac:dyDescent="0.25">
      <c r="A184" s="1" t="s">
        <v>2244</v>
      </c>
      <c r="B184" s="1" t="s">
        <v>2298</v>
      </c>
      <c r="C184" s="1" t="s">
        <v>1103</v>
      </c>
      <c r="D184" s="1"/>
      <c r="E184" s="1" t="s">
        <v>4846</v>
      </c>
      <c r="F184" s="1" t="s">
        <v>3612</v>
      </c>
      <c r="G184" s="1" t="s">
        <v>4939</v>
      </c>
      <c r="H184" s="1"/>
      <c r="I184" s="1"/>
      <c r="J184" s="1" t="s">
        <v>1282</v>
      </c>
      <c r="K184" s="1"/>
      <c r="L184" s="1" t="s">
        <v>821</v>
      </c>
      <c r="M184" s="1" t="s">
        <v>616</v>
      </c>
      <c r="N184" s="1" t="s">
        <v>2255</v>
      </c>
      <c r="O184" s="1" t="s">
        <v>3679</v>
      </c>
      <c r="P184" s="1"/>
      <c r="Q184" s="1" t="s">
        <v>486</v>
      </c>
      <c r="R184" s="1"/>
      <c r="S184" s="1"/>
      <c r="T184" s="1"/>
      <c r="U184" s="1" t="s">
        <v>4054</v>
      </c>
    </row>
    <row r="185" spans="1:21" x14ac:dyDescent="0.25">
      <c r="A185" s="1" t="s">
        <v>982</v>
      </c>
      <c r="B185" s="1" t="s">
        <v>2298</v>
      </c>
      <c r="C185" s="1" t="s">
        <v>3068</v>
      </c>
      <c r="D185" s="1"/>
      <c r="E185" s="1" t="s">
        <v>4846</v>
      </c>
      <c r="F185" s="1" t="s">
        <v>3612</v>
      </c>
      <c r="G185" s="1" t="s">
        <v>4939</v>
      </c>
      <c r="H185" s="1"/>
      <c r="I185" s="1"/>
      <c r="J185" s="1" t="s">
        <v>1282</v>
      </c>
      <c r="K185" s="1"/>
      <c r="L185" s="1" t="s">
        <v>821</v>
      </c>
      <c r="M185" s="1" t="s">
        <v>616</v>
      </c>
      <c r="N185" s="1" t="s">
        <v>2255</v>
      </c>
      <c r="O185" s="1" t="s">
        <v>3679</v>
      </c>
      <c r="P185" s="1"/>
      <c r="Q185" s="1" t="s">
        <v>486</v>
      </c>
      <c r="R185" s="1"/>
      <c r="S185" s="1"/>
      <c r="T185" s="1"/>
      <c r="U185" s="1" t="s">
        <v>4054</v>
      </c>
    </row>
    <row r="186" spans="1:21" x14ac:dyDescent="0.25">
      <c r="A186" s="1" t="s">
        <v>2816</v>
      </c>
      <c r="B186" s="1" t="s">
        <v>2298</v>
      </c>
      <c r="C186" s="1" t="s">
        <v>3822</v>
      </c>
      <c r="D186" s="1"/>
      <c r="E186" s="1" t="s">
        <v>4846</v>
      </c>
      <c r="F186" s="1" t="s">
        <v>3612</v>
      </c>
      <c r="G186" s="1" t="s">
        <v>4939</v>
      </c>
      <c r="H186" s="1"/>
      <c r="I186" s="1"/>
      <c r="J186" s="1" t="s">
        <v>1282</v>
      </c>
      <c r="K186" s="1"/>
      <c r="L186" s="1" t="s">
        <v>821</v>
      </c>
      <c r="M186" s="1" t="s">
        <v>616</v>
      </c>
      <c r="N186" s="1" t="s">
        <v>2255</v>
      </c>
      <c r="O186" s="1" t="s">
        <v>3679</v>
      </c>
      <c r="P186" s="1"/>
      <c r="Q186" s="1" t="s">
        <v>486</v>
      </c>
      <c r="R186" s="1"/>
      <c r="S186" s="1"/>
      <c r="T186" s="1"/>
      <c r="U186" s="1" t="s">
        <v>4054</v>
      </c>
    </row>
    <row r="187" spans="1:21" x14ac:dyDescent="0.25">
      <c r="A187" s="1" t="s">
        <v>2702</v>
      </c>
      <c r="B187" s="1" t="s">
        <v>2298</v>
      </c>
      <c r="C187" s="1" t="s">
        <v>4695</v>
      </c>
      <c r="D187" s="1"/>
      <c r="E187" s="1" t="s">
        <v>3941</v>
      </c>
      <c r="F187" s="1" t="s">
        <v>5132</v>
      </c>
      <c r="G187" s="1" t="s">
        <v>4272</v>
      </c>
      <c r="H187" s="1"/>
      <c r="I187" s="1"/>
      <c r="J187" s="1" t="s">
        <v>1282</v>
      </c>
      <c r="K187" s="1"/>
      <c r="L187" s="1" t="s">
        <v>1275</v>
      </c>
      <c r="M187" s="1" t="s">
        <v>945</v>
      </c>
      <c r="N187" s="1"/>
      <c r="O187" s="1"/>
      <c r="P187" s="1"/>
      <c r="Q187" s="1"/>
      <c r="R187" s="1"/>
      <c r="S187" s="1"/>
      <c r="T187" s="1"/>
      <c r="U187" s="1" t="s">
        <v>4054</v>
      </c>
    </row>
    <row r="188" spans="1:21" x14ac:dyDescent="0.25">
      <c r="A188" s="1" t="s">
        <v>4395</v>
      </c>
      <c r="B188" s="1" t="s">
        <v>2298</v>
      </c>
      <c r="C188" s="1" t="s">
        <v>763</v>
      </c>
      <c r="D188" s="1"/>
      <c r="E188" s="1" t="s">
        <v>4516</v>
      </c>
      <c r="F188" s="1" t="s">
        <v>3257</v>
      </c>
      <c r="G188" s="1" t="s">
        <v>2541</v>
      </c>
      <c r="H188" s="1"/>
      <c r="I188" s="1"/>
      <c r="J188" s="1" t="s">
        <v>1282</v>
      </c>
      <c r="K188" s="1"/>
      <c r="L188" s="1"/>
      <c r="M188" s="1" t="s">
        <v>4650</v>
      </c>
      <c r="N188" s="1"/>
      <c r="O188" s="1" t="s">
        <v>4391</v>
      </c>
      <c r="P188" s="1"/>
      <c r="Q188" s="1"/>
      <c r="R188" s="1"/>
      <c r="S188" s="1"/>
      <c r="T188" s="1"/>
      <c r="U188" s="1" t="s">
        <v>4054</v>
      </c>
    </row>
    <row r="189" spans="1:21" x14ac:dyDescent="0.25">
      <c r="A189" s="1" t="s">
        <v>510</v>
      </c>
      <c r="B189" s="1" t="s">
        <v>2298</v>
      </c>
      <c r="C189" s="1" t="s">
        <v>3966</v>
      </c>
      <c r="D189" s="1"/>
      <c r="E189" s="1" t="s">
        <v>2861</v>
      </c>
      <c r="F189" s="1" t="s">
        <v>4023</v>
      </c>
      <c r="G189" s="1" t="s">
        <v>2541</v>
      </c>
      <c r="H189" s="1"/>
      <c r="I189" s="1"/>
      <c r="J189" s="1" t="s">
        <v>1282</v>
      </c>
      <c r="K189" s="1"/>
      <c r="L189" s="1" t="s">
        <v>1275</v>
      </c>
      <c r="M189" s="1"/>
      <c r="N189" s="1"/>
      <c r="O189" s="1"/>
      <c r="P189" s="1"/>
      <c r="Q189" s="1"/>
      <c r="R189" s="1"/>
      <c r="S189" s="1"/>
      <c r="T189" s="1"/>
      <c r="U189" s="1" t="s">
        <v>4054</v>
      </c>
    </row>
    <row r="190" spans="1:21" x14ac:dyDescent="0.25">
      <c r="A190" s="1" t="s">
        <v>1945</v>
      </c>
      <c r="B190" s="1" t="s">
        <v>2298</v>
      </c>
      <c r="C190" s="1" t="s">
        <v>2721</v>
      </c>
      <c r="D190" s="1"/>
      <c r="E190" s="1" t="s">
        <v>2800</v>
      </c>
      <c r="F190" s="1" t="s">
        <v>4023</v>
      </c>
      <c r="G190" s="1" t="s">
        <v>2541</v>
      </c>
      <c r="H190" s="1"/>
      <c r="I190" s="1"/>
      <c r="J190" s="1" t="s">
        <v>1282</v>
      </c>
      <c r="K190" s="1"/>
      <c r="L190" s="1" t="s">
        <v>1275</v>
      </c>
      <c r="M190" s="1"/>
      <c r="N190" s="1"/>
      <c r="O190" s="1"/>
      <c r="P190" s="1"/>
      <c r="Q190" s="1"/>
      <c r="R190" s="1"/>
      <c r="S190" s="1"/>
      <c r="T190" s="1"/>
      <c r="U190" s="1" t="s">
        <v>4054</v>
      </c>
    </row>
    <row r="191" spans="1:21" x14ac:dyDescent="0.25">
      <c r="A191" s="1" t="s">
        <v>539</v>
      </c>
      <c r="B191" s="1" t="s">
        <v>2298</v>
      </c>
      <c r="C191" s="1" t="s">
        <v>4676</v>
      </c>
      <c r="D191" s="1"/>
      <c r="E191" s="1" t="s">
        <v>133</v>
      </c>
      <c r="F191" s="1" t="s">
        <v>3257</v>
      </c>
      <c r="G191" s="1" t="s">
        <v>2541</v>
      </c>
      <c r="H191" s="1"/>
      <c r="I191" s="1"/>
      <c r="J191" s="1" t="s">
        <v>1282</v>
      </c>
      <c r="K191" s="1"/>
      <c r="L191" s="1"/>
      <c r="M191" s="1" t="s">
        <v>4650</v>
      </c>
      <c r="N191" s="1"/>
      <c r="O191" s="1" t="s">
        <v>4391</v>
      </c>
      <c r="P191" s="1"/>
      <c r="Q191" s="1"/>
      <c r="R191" s="1"/>
      <c r="S191" s="1"/>
      <c r="T191" s="1"/>
      <c r="U191" s="1" t="s">
        <v>4054</v>
      </c>
    </row>
    <row r="192" spans="1:21" x14ac:dyDescent="0.25">
      <c r="A192" s="1" t="s">
        <v>1924</v>
      </c>
      <c r="B192" s="1" t="s">
        <v>2298</v>
      </c>
      <c r="C192" s="1" t="s">
        <v>3313</v>
      </c>
      <c r="D192" s="1"/>
      <c r="E192" s="1" t="s">
        <v>5021</v>
      </c>
      <c r="F192" s="1" t="s">
        <v>3257</v>
      </c>
      <c r="G192" s="1" t="s">
        <v>2541</v>
      </c>
      <c r="H192" s="1"/>
      <c r="I192" s="1"/>
      <c r="J192" s="1" t="s">
        <v>1282</v>
      </c>
      <c r="K192" s="1"/>
      <c r="L192" s="1"/>
      <c r="M192" s="1"/>
      <c r="N192" s="1"/>
      <c r="O192" s="1"/>
      <c r="P192" s="1"/>
      <c r="Q192" s="1"/>
      <c r="R192" s="1"/>
      <c r="S192" s="1"/>
      <c r="T192" s="1"/>
      <c r="U192" s="1" t="s">
        <v>4054</v>
      </c>
    </row>
    <row r="193" spans="1:21" x14ac:dyDescent="0.25">
      <c r="A193" s="1" t="s">
        <v>2884</v>
      </c>
      <c r="B193" s="1" t="s">
        <v>2298</v>
      </c>
      <c r="C193" s="1" t="s">
        <v>3312</v>
      </c>
      <c r="D193" s="1"/>
      <c r="E193" s="1" t="s">
        <v>2373</v>
      </c>
      <c r="F193" s="1" t="s">
        <v>2869</v>
      </c>
      <c r="G193" s="1" t="s">
        <v>43</v>
      </c>
      <c r="H193" s="1"/>
      <c r="I193" s="1"/>
      <c r="J193" s="1" t="s">
        <v>1282</v>
      </c>
      <c r="K193" s="1">
        <v>2010</v>
      </c>
      <c r="L193" s="1" t="s">
        <v>1275</v>
      </c>
      <c r="M193" s="1"/>
      <c r="N193" s="1"/>
      <c r="O193" s="1"/>
      <c r="P193" s="1"/>
      <c r="Q193" s="1"/>
      <c r="R193" s="1"/>
      <c r="S193" s="1"/>
      <c r="T193" s="1"/>
      <c r="U193" s="1" t="s">
        <v>4054</v>
      </c>
    </row>
    <row r="194" spans="1:21" x14ac:dyDescent="0.25">
      <c r="A194" s="1" t="s">
        <v>2160</v>
      </c>
      <c r="B194" s="1" t="s">
        <v>2298</v>
      </c>
      <c r="C194" s="1" t="s">
        <v>4083</v>
      </c>
      <c r="D194" s="1"/>
      <c r="E194" s="1" t="s">
        <v>2373</v>
      </c>
      <c r="F194" s="1" t="s">
        <v>2869</v>
      </c>
      <c r="G194" s="1" t="s">
        <v>43</v>
      </c>
      <c r="H194" s="1"/>
      <c r="I194" s="1"/>
      <c r="J194" s="1" t="s">
        <v>1282</v>
      </c>
      <c r="K194" s="1">
        <v>2011</v>
      </c>
      <c r="L194" s="1" t="s">
        <v>1275</v>
      </c>
      <c r="M194" s="1" t="s">
        <v>2516</v>
      </c>
      <c r="N194" s="1" t="s">
        <v>1906</v>
      </c>
      <c r="O194" s="1" t="s">
        <v>3723</v>
      </c>
      <c r="P194" s="1"/>
      <c r="Q194" s="1"/>
      <c r="R194" s="1"/>
      <c r="S194" s="1"/>
      <c r="T194" s="1"/>
      <c r="U194" s="1" t="s">
        <v>4054</v>
      </c>
    </row>
    <row r="195" spans="1:21" x14ac:dyDescent="0.25">
      <c r="A195" s="1" t="s">
        <v>603</v>
      </c>
      <c r="B195" s="1" t="s">
        <v>2298</v>
      </c>
      <c r="C195" s="1" t="s">
        <v>2776</v>
      </c>
      <c r="D195" s="1"/>
      <c r="E195" s="1" t="s">
        <v>2373</v>
      </c>
      <c r="F195" s="1" t="s">
        <v>2869</v>
      </c>
      <c r="G195" s="1" t="s">
        <v>43</v>
      </c>
      <c r="H195" s="1"/>
      <c r="I195" s="1"/>
      <c r="J195" s="1" t="s">
        <v>1282</v>
      </c>
      <c r="K195" s="1"/>
      <c r="L195" s="1" t="s">
        <v>1275</v>
      </c>
      <c r="M195" s="1"/>
      <c r="N195" s="1"/>
      <c r="O195" s="1"/>
      <c r="P195" s="1"/>
      <c r="Q195" s="1"/>
      <c r="R195" s="1"/>
      <c r="S195" s="1"/>
      <c r="T195" s="1"/>
      <c r="U195" s="1" t="s">
        <v>4054</v>
      </c>
    </row>
    <row r="196" spans="1:21" x14ac:dyDescent="0.25">
      <c r="A196" s="1" t="s">
        <v>3520</v>
      </c>
      <c r="B196" s="1" t="s">
        <v>2298</v>
      </c>
      <c r="C196" s="1" t="s">
        <v>5266</v>
      </c>
      <c r="D196" s="1"/>
      <c r="E196" s="1" t="s">
        <v>2373</v>
      </c>
      <c r="F196" s="1" t="s">
        <v>2869</v>
      </c>
      <c r="G196" s="1" t="s">
        <v>43</v>
      </c>
      <c r="H196" s="1"/>
      <c r="I196" s="1"/>
      <c r="J196" s="1" t="s">
        <v>1282</v>
      </c>
      <c r="K196" s="1"/>
      <c r="L196" s="1" t="s">
        <v>5283</v>
      </c>
      <c r="M196" s="1" t="s">
        <v>3215</v>
      </c>
      <c r="N196" s="1" t="s">
        <v>988</v>
      </c>
      <c r="O196" s="1" t="s">
        <v>1865</v>
      </c>
      <c r="P196" s="1"/>
      <c r="Q196" s="1"/>
      <c r="R196" s="1"/>
      <c r="S196" s="1"/>
      <c r="T196" s="1"/>
      <c r="U196" s="1" t="s">
        <v>4054</v>
      </c>
    </row>
    <row r="197" spans="1:21" x14ac:dyDescent="0.25">
      <c r="A197" s="1" t="s">
        <v>796</v>
      </c>
      <c r="B197" s="1" t="s">
        <v>2298</v>
      </c>
      <c r="C197" s="1" t="s">
        <v>1933</v>
      </c>
      <c r="D197" s="1"/>
      <c r="E197" s="1" t="s">
        <v>2373</v>
      </c>
      <c r="F197" s="1" t="s">
        <v>2869</v>
      </c>
      <c r="G197" s="1" t="s">
        <v>43</v>
      </c>
      <c r="H197" s="1"/>
      <c r="I197" s="1"/>
      <c r="J197" s="1" t="s">
        <v>1282</v>
      </c>
      <c r="K197" s="1"/>
      <c r="L197" s="1" t="s">
        <v>1275</v>
      </c>
      <c r="M197" s="1" t="s">
        <v>1831</v>
      </c>
      <c r="N197" s="1" t="s">
        <v>2751</v>
      </c>
      <c r="O197" s="1" t="s">
        <v>1865</v>
      </c>
      <c r="P197" s="1"/>
      <c r="Q197" s="1"/>
      <c r="R197" s="1"/>
      <c r="S197" s="1"/>
      <c r="T197" s="1"/>
      <c r="U197" s="1" t="s">
        <v>4054</v>
      </c>
    </row>
    <row r="198" spans="1:21" x14ac:dyDescent="0.25">
      <c r="A198" s="1" t="s">
        <v>413</v>
      </c>
      <c r="B198" s="1" t="s">
        <v>716</v>
      </c>
      <c r="C198" s="1" t="s">
        <v>295</v>
      </c>
      <c r="D198" s="1"/>
      <c r="E198" s="1" t="s">
        <v>3585</v>
      </c>
      <c r="F198" s="1" t="s">
        <v>2040</v>
      </c>
      <c r="G198" s="1" t="s">
        <v>43</v>
      </c>
      <c r="H198" s="1"/>
      <c r="I198" s="1"/>
      <c r="J198" s="1" t="s">
        <v>1282</v>
      </c>
      <c r="K198" s="1"/>
      <c r="L198" s="1" t="s">
        <v>1275</v>
      </c>
      <c r="M198" s="1" t="s">
        <v>1049</v>
      </c>
      <c r="N198" s="1" t="s">
        <v>1628</v>
      </c>
      <c r="O198" s="1" t="s">
        <v>983</v>
      </c>
      <c r="P198" s="1" t="s">
        <v>2697</v>
      </c>
      <c r="Q198" s="1"/>
      <c r="R198" s="1"/>
      <c r="S198" s="1"/>
      <c r="T198" s="1"/>
      <c r="U198" s="1" t="s">
        <v>1986</v>
      </c>
    </row>
    <row r="199" spans="1:21" x14ac:dyDescent="0.25">
      <c r="A199" s="1" t="s">
        <v>2977</v>
      </c>
      <c r="B199" s="1" t="s">
        <v>2298</v>
      </c>
      <c r="C199" s="1" t="s">
        <v>4212</v>
      </c>
      <c r="D199" s="1"/>
      <c r="E199" s="1" t="s">
        <v>1504</v>
      </c>
      <c r="F199" s="1" t="s">
        <v>2869</v>
      </c>
      <c r="G199" s="1" t="s">
        <v>43</v>
      </c>
      <c r="H199" s="1"/>
      <c r="I199" s="1"/>
      <c r="J199" s="1" t="s">
        <v>1282</v>
      </c>
      <c r="K199" s="1"/>
      <c r="L199" s="1" t="s">
        <v>1275</v>
      </c>
      <c r="M199" s="1" t="s">
        <v>2126</v>
      </c>
      <c r="N199" s="1" t="s">
        <v>702</v>
      </c>
      <c r="O199" s="1" t="s">
        <v>1865</v>
      </c>
      <c r="P199" s="1"/>
      <c r="Q199" s="1"/>
      <c r="R199" s="1"/>
      <c r="S199" s="1"/>
      <c r="T199" s="1"/>
      <c r="U199" s="1" t="s">
        <v>4054</v>
      </c>
    </row>
    <row r="200" spans="1:21" x14ac:dyDescent="0.25">
      <c r="A200" s="1" t="s">
        <v>3092</v>
      </c>
      <c r="B200" s="1" t="s">
        <v>2298</v>
      </c>
      <c r="C200" s="1" t="s">
        <v>4867</v>
      </c>
      <c r="D200" s="1"/>
      <c r="E200" s="1" t="s">
        <v>1504</v>
      </c>
      <c r="F200" s="1" t="s">
        <v>2869</v>
      </c>
      <c r="G200" s="1" t="s">
        <v>43</v>
      </c>
      <c r="H200" s="1"/>
      <c r="I200" s="1"/>
      <c r="J200" s="1" t="s">
        <v>1282</v>
      </c>
      <c r="K200" s="1"/>
      <c r="L200" s="1" t="s">
        <v>5283</v>
      </c>
      <c r="M200" s="1" t="s">
        <v>2126</v>
      </c>
      <c r="N200" s="1" t="s">
        <v>702</v>
      </c>
      <c r="O200" s="1" t="s">
        <v>1865</v>
      </c>
      <c r="P200" s="1"/>
      <c r="Q200" s="1"/>
      <c r="R200" s="1"/>
      <c r="S200" s="1"/>
      <c r="T200" s="1"/>
      <c r="U200" s="1" t="s">
        <v>4054</v>
      </c>
    </row>
    <row r="201" spans="1:21" x14ac:dyDescent="0.25">
      <c r="A201" s="1" t="s">
        <v>1459</v>
      </c>
      <c r="B201" s="1" t="s">
        <v>2298</v>
      </c>
      <c r="C201" s="1" t="s">
        <v>3117</v>
      </c>
      <c r="D201" s="1"/>
      <c r="E201" s="1" t="s">
        <v>4000</v>
      </c>
      <c r="F201" s="1" t="s">
        <v>2869</v>
      </c>
      <c r="G201" s="1" t="s">
        <v>43</v>
      </c>
      <c r="H201" s="1"/>
      <c r="I201" s="1"/>
      <c r="J201" s="1" t="s">
        <v>1282</v>
      </c>
      <c r="K201" s="1"/>
      <c r="L201" s="1" t="s">
        <v>1275</v>
      </c>
      <c r="M201" s="1" t="s">
        <v>2126</v>
      </c>
      <c r="N201" s="1" t="s">
        <v>702</v>
      </c>
      <c r="O201" s="1" t="s">
        <v>1865</v>
      </c>
      <c r="P201" s="1"/>
      <c r="Q201" s="1"/>
      <c r="R201" s="1"/>
      <c r="S201" s="1"/>
      <c r="T201" s="1"/>
      <c r="U201" s="1" t="s">
        <v>4054</v>
      </c>
    </row>
    <row r="202" spans="1:21" x14ac:dyDescent="0.25">
      <c r="A202" s="1" t="s">
        <v>1587</v>
      </c>
      <c r="B202" s="1" t="s">
        <v>2298</v>
      </c>
      <c r="C202" s="1" t="s">
        <v>4343</v>
      </c>
      <c r="D202" s="1"/>
      <c r="E202" s="1" t="s">
        <v>4000</v>
      </c>
      <c r="F202" s="1" t="s">
        <v>2869</v>
      </c>
      <c r="G202" s="1" t="s">
        <v>43</v>
      </c>
      <c r="H202" s="1"/>
      <c r="I202" s="1"/>
      <c r="J202" s="1" t="s">
        <v>1282</v>
      </c>
      <c r="K202" s="1"/>
      <c r="L202" s="1" t="s">
        <v>5283</v>
      </c>
      <c r="M202" s="1" t="s">
        <v>2126</v>
      </c>
      <c r="N202" s="1" t="s">
        <v>702</v>
      </c>
      <c r="O202" s="1" t="s">
        <v>1865</v>
      </c>
      <c r="P202" s="1"/>
      <c r="Q202" s="1"/>
      <c r="R202" s="1"/>
      <c r="S202" s="1"/>
      <c r="T202" s="1"/>
      <c r="U202" s="1" t="s">
        <v>4054</v>
      </c>
    </row>
    <row r="203" spans="1:21" x14ac:dyDescent="0.25">
      <c r="A203" s="1" t="s">
        <v>2911</v>
      </c>
      <c r="B203" s="1" t="s">
        <v>716</v>
      </c>
      <c r="C203" s="1" t="s">
        <v>2828</v>
      </c>
      <c r="D203" s="1"/>
      <c r="E203" s="1" t="s">
        <v>4600</v>
      </c>
      <c r="F203" s="1" t="s">
        <v>2040</v>
      </c>
      <c r="G203" s="1" t="s">
        <v>43</v>
      </c>
      <c r="H203" s="1"/>
      <c r="I203" s="1"/>
      <c r="J203" s="1" t="s">
        <v>1282</v>
      </c>
      <c r="K203" s="1"/>
      <c r="L203" s="1" t="s">
        <v>1275</v>
      </c>
      <c r="M203" s="1" t="s">
        <v>649</v>
      </c>
      <c r="N203" s="1" t="s">
        <v>1628</v>
      </c>
      <c r="O203" s="1" t="s">
        <v>983</v>
      </c>
      <c r="P203" s="1" t="s">
        <v>2697</v>
      </c>
      <c r="Q203" s="1"/>
      <c r="R203" s="1"/>
      <c r="S203" s="1"/>
      <c r="T203" s="1"/>
      <c r="U203" s="1" t="s">
        <v>1986</v>
      </c>
    </row>
    <row r="204" spans="1:21" x14ac:dyDescent="0.25">
      <c r="A204" s="1" t="s">
        <v>157</v>
      </c>
      <c r="B204" s="1" t="s">
        <v>716</v>
      </c>
      <c r="C204" s="1" t="s">
        <v>3858</v>
      </c>
      <c r="D204" s="1"/>
      <c r="E204" s="1" t="s">
        <v>248</v>
      </c>
      <c r="F204" s="1" t="s">
        <v>2040</v>
      </c>
      <c r="G204" s="1" t="s">
        <v>43</v>
      </c>
      <c r="H204" s="1"/>
      <c r="I204" s="1"/>
      <c r="J204" s="1" t="s">
        <v>1282</v>
      </c>
      <c r="K204" s="1"/>
      <c r="L204" s="1" t="s">
        <v>1275</v>
      </c>
      <c r="M204" s="1" t="s">
        <v>5124</v>
      </c>
      <c r="N204" s="1" t="s">
        <v>1628</v>
      </c>
      <c r="O204" s="1" t="s">
        <v>983</v>
      </c>
      <c r="P204" s="1" t="s">
        <v>2697</v>
      </c>
      <c r="Q204" s="1"/>
      <c r="R204" s="1"/>
      <c r="S204" s="1"/>
      <c r="T204" s="1"/>
      <c r="U204" s="1" t="s">
        <v>1986</v>
      </c>
    </row>
    <row r="205" spans="1:21" x14ac:dyDescent="0.25">
      <c r="A205" s="1" t="s">
        <v>4130</v>
      </c>
      <c r="B205" s="1" t="s">
        <v>716</v>
      </c>
      <c r="C205" s="1" t="s">
        <v>4470</v>
      </c>
      <c r="D205" s="1"/>
      <c r="E205" s="1" t="s">
        <v>1485</v>
      </c>
      <c r="F205" s="1" t="s">
        <v>2040</v>
      </c>
      <c r="G205" s="1" t="s">
        <v>43</v>
      </c>
      <c r="H205" s="1"/>
      <c r="I205" s="1"/>
      <c r="J205" s="1" t="s">
        <v>1282</v>
      </c>
      <c r="K205" s="1"/>
      <c r="L205" s="1" t="s">
        <v>1275</v>
      </c>
      <c r="M205" s="1" t="s">
        <v>3675</v>
      </c>
      <c r="N205" s="1" t="s">
        <v>1628</v>
      </c>
      <c r="O205" s="1" t="s">
        <v>983</v>
      </c>
      <c r="P205" s="1" t="s">
        <v>2697</v>
      </c>
      <c r="Q205" s="1"/>
      <c r="R205" s="1"/>
      <c r="S205" s="1"/>
      <c r="T205" s="1"/>
      <c r="U205" s="1" t="s">
        <v>1986</v>
      </c>
    </row>
    <row r="206" spans="1:21" x14ac:dyDescent="0.25">
      <c r="A206" s="1" t="s">
        <v>929</v>
      </c>
      <c r="B206" s="1" t="s">
        <v>2298</v>
      </c>
      <c r="C206" s="1" t="s">
        <v>4065</v>
      </c>
      <c r="D206" s="1"/>
      <c r="E206" s="1" t="s">
        <v>4645</v>
      </c>
      <c r="F206" s="1" t="s">
        <v>2869</v>
      </c>
      <c r="G206" s="1" t="s">
        <v>43</v>
      </c>
      <c r="H206" s="1"/>
      <c r="I206" s="1"/>
      <c r="J206" s="1" t="s">
        <v>1282</v>
      </c>
      <c r="K206" s="1"/>
      <c r="L206" s="1" t="s">
        <v>1275</v>
      </c>
      <c r="M206" s="1" t="s">
        <v>4311</v>
      </c>
      <c r="N206" s="1" t="s">
        <v>702</v>
      </c>
      <c r="O206" s="1" t="s">
        <v>1865</v>
      </c>
      <c r="P206" s="1"/>
      <c r="Q206" s="1"/>
      <c r="R206" s="1"/>
      <c r="S206" s="1"/>
      <c r="T206" s="1"/>
      <c r="U206" s="1" t="s">
        <v>4054</v>
      </c>
    </row>
    <row r="207" spans="1:21" x14ac:dyDescent="0.25">
      <c r="A207" s="1" t="s">
        <v>1020</v>
      </c>
      <c r="B207" s="1" t="s">
        <v>2298</v>
      </c>
      <c r="C207" s="1" t="s">
        <v>1086</v>
      </c>
      <c r="D207" s="1"/>
      <c r="E207" s="1" t="s">
        <v>4645</v>
      </c>
      <c r="F207" s="1" t="s">
        <v>2869</v>
      </c>
      <c r="G207" s="1" t="s">
        <v>43</v>
      </c>
      <c r="H207" s="1"/>
      <c r="I207" s="1"/>
      <c r="J207" s="1" t="s">
        <v>1282</v>
      </c>
      <c r="K207" s="1"/>
      <c r="L207" s="1" t="s">
        <v>5283</v>
      </c>
      <c r="M207" s="1" t="s">
        <v>79</v>
      </c>
      <c r="N207" s="1" t="s">
        <v>702</v>
      </c>
      <c r="O207" s="1" t="s">
        <v>1865</v>
      </c>
      <c r="P207" s="1"/>
      <c r="Q207" s="1"/>
      <c r="R207" s="1"/>
      <c r="S207" s="1"/>
      <c r="T207" s="1"/>
      <c r="U207" s="1" t="s">
        <v>4054</v>
      </c>
    </row>
    <row r="208" spans="1:21" x14ac:dyDescent="0.25">
      <c r="A208" s="1" t="s">
        <v>4505</v>
      </c>
      <c r="B208" s="1" t="s">
        <v>716</v>
      </c>
      <c r="C208" s="1" t="s">
        <v>1902</v>
      </c>
      <c r="D208" s="1"/>
      <c r="E208" s="1" t="s">
        <v>2912</v>
      </c>
      <c r="F208" s="1" t="s">
        <v>2040</v>
      </c>
      <c r="G208" s="1" t="s">
        <v>43</v>
      </c>
      <c r="H208" s="1"/>
      <c r="I208" s="1"/>
      <c r="J208" s="1" t="s">
        <v>1282</v>
      </c>
      <c r="K208" s="1"/>
      <c r="L208" s="1" t="s">
        <v>1275</v>
      </c>
      <c r="M208" s="1" t="s">
        <v>2952</v>
      </c>
      <c r="N208" s="1" t="s">
        <v>1628</v>
      </c>
      <c r="O208" s="1" t="s">
        <v>983</v>
      </c>
      <c r="P208" s="1" t="s">
        <v>2697</v>
      </c>
      <c r="Q208" s="1"/>
      <c r="R208" s="1"/>
      <c r="S208" s="1"/>
      <c r="T208" s="1"/>
      <c r="U208" s="1" t="s">
        <v>1986</v>
      </c>
    </row>
    <row r="209" spans="1:21" x14ac:dyDescent="0.25">
      <c r="A209" s="1" t="s">
        <v>269</v>
      </c>
      <c r="B209" s="1" t="s">
        <v>2298</v>
      </c>
      <c r="C209" s="1" t="s">
        <v>1241</v>
      </c>
      <c r="D209" s="1"/>
      <c r="E209" s="1" t="s">
        <v>4645</v>
      </c>
      <c r="F209" s="1" t="s">
        <v>2869</v>
      </c>
      <c r="G209" s="1" t="s">
        <v>43</v>
      </c>
      <c r="H209" s="1"/>
      <c r="I209" s="1"/>
      <c r="J209" s="1" t="s">
        <v>1282</v>
      </c>
      <c r="K209" s="1"/>
      <c r="L209" s="1" t="s">
        <v>1275</v>
      </c>
      <c r="M209" s="1" t="s">
        <v>2517</v>
      </c>
      <c r="N209" s="1" t="s">
        <v>3247</v>
      </c>
      <c r="O209" s="1" t="s">
        <v>3723</v>
      </c>
      <c r="P209" s="1"/>
      <c r="Q209" s="1"/>
      <c r="R209" s="1"/>
      <c r="S209" s="1"/>
      <c r="T209" s="1"/>
      <c r="U209" s="1" t="s">
        <v>4054</v>
      </c>
    </row>
    <row r="210" spans="1:21" x14ac:dyDescent="0.25">
      <c r="A210" s="1" t="s">
        <v>2888</v>
      </c>
      <c r="B210" s="1" t="s">
        <v>2298</v>
      </c>
      <c r="C210" s="1" t="s">
        <v>1881</v>
      </c>
      <c r="D210" s="1"/>
      <c r="E210" s="1" t="s">
        <v>4729</v>
      </c>
      <c r="F210" s="1" t="s">
        <v>4262</v>
      </c>
      <c r="G210" s="1" t="s">
        <v>4587</v>
      </c>
      <c r="H210" s="1"/>
      <c r="I210" s="1"/>
      <c r="J210" s="1" t="s">
        <v>1282</v>
      </c>
      <c r="K210" s="1"/>
      <c r="L210" s="1" t="s">
        <v>1275</v>
      </c>
      <c r="M210" s="1" t="s">
        <v>2939</v>
      </c>
      <c r="N210" s="1" t="s">
        <v>1098</v>
      </c>
      <c r="O210" s="1" t="s">
        <v>5297</v>
      </c>
      <c r="P210" s="1"/>
      <c r="Q210" s="1"/>
      <c r="R210" s="1"/>
      <c r="S210" s="1"/>
      <c r="T210" s="1"/>
      <c r="U210" s="1" t="s">
        <v>4054</v>
      </c>
    </row>
    <row r="211" spans="1:21" x14ac:dyDescent="0.25">
      <c r="A211" s="1" t="s">
        <v>3705</v>
      </c>
      <c r="B211" s="1" t="s">
        <v>716</v>
      </c>
      <c r="C211" s="1" t="s">
        <v>899</v>
      </c>
      <c r="D211" s="1"/>
      <c r="E211" s="1" t="s">
        <v>1888</v>
      </c>
      <c r="F211" s="1" t="s">
        <v>2040</v>
      </c>
      <c r="G211" s="1" t="s">
        <v>2112</v>
      </c>
      <c r="H211" s="1"/>
      <c r="I211" s="1"/>
      <c r="J211" s="1" t="s">
        <v>1282</v>
      </c>
      <c r="K211" s="1"/>
      <c r="L211" s="1" t="s">
        <v>1275</v>
      </c>
      <c r="M211" s="1" t="s">
        <v>3541</v>
      </c>
      <c r="N211" s="1" t="s">
        <v>3130</v>
      </c>
      <c r="O211" s="1" t="s">
        <v>2074</v>
      </c>
      <c r="P211" s="1" t="s">
        <v>2697</v>
      </c>
      <c r="Q211" s="1"/>
      <c r="R211" s="1"/>
      <c r="S211" s="1"/>
      <c r="T211" s="1"/>
      <c r="U211" s="1" t="s">
        <v>1986</v>
      </c>
    </row>
    <row r="212" spans="1:21" x14ac:dyDescent="0.25">
      <c r="A212" s="1" t="s">
        <v>4223</v>
      </c>
      <c r="B212" s="1" t="s">
        <v>2298</v>
      </c>
      <c r="C212" s="1" t="s">
        <v>735</v>
      </c>
      <c r="D212" s="1"/>
      <c r="E212" s="1" t="s">
        <v>2426</v>
      </c>
      <c r="F212" s="1" t="s">
        <v>4329</v>
      </c>
      <c r="G212" s="1" t="s">
        <v>733</v>
      </c>
      <c r="H212" s="1"/>
      <c r="I212" s="1"/>
      <c r="J212" s="1" t="s">
        <v>1282</v>
      </c>
      <c r="K212" s="1"/>
      <c r="L212" s="1" t="s">
        <v>4341</v>
      </c>
      <c r="M212" s="1" t="s">
        <v>4186</v>
      </c>
      <c r="N212" s="1" t="s">
        <v>3188</v>
      </c>
      <c r="O212" s="1" t="s">
        <v>3265</v>
      </c>
      <c r="P212" s="1" t="s">
        <v>4081</v>
      </c>
      <c r="Q212" s="1"/>
      <c r="R212" s="1"/>
      <c r="S212" s="1"/>
      <c r="T212" s="1"/>
      <c r="U212" s="1" t="s">
        <v>4054</v>
      </c>
    </row>
    <row r="213" spans="1:21" x14ac:dyDescent="0.25">
      <c r="A213" s="1" t="s">
        <v>2606</v>
      </c>
      <c r="B213" s="1" t="s">
        <v>2298</v>
      </c>
      <c r="C213" s="1" t="s">
        <v>4115</v>
      </c>
      <c r="D213" s="1"/>
      <c r="E213" s="1" t="s">
        <v>2741</v>
      </c>
      <c r="F213" s="1" t="s">
        <v>372</v>
      </c>
      <c r="G213" s="1" t="s">
        <v>4488</v>
      </c>
      <c r="H213" s="1"/>
      <c r="I213" s="1"/>
      <c r="J213" s="1" t="s">
        <v>1282</v>
      </c>
      <c r="K213" s="1"/>
      <c r="L213" s="1" t="s">
        <v>821</v>
      </c>
      <c r="M213" s="1" t="s">
        <v>3760</v>
      </c>
      <c r="N213" s="1" t="s">
        <v>4283</v>
      </c>
      <c r="O213" s="1" t="s">
        <v>5047</v>
      </c>
      <c r="P213" s="1"/>
      <c r="Q213" s="1"/>
      <c r="R213" s="1"/>
      <c r="S213" s="1"/>
      <c r="T213" s="1"/>
      <c r="U213" s="1" t="s">
        <v>4054</v>
      </c>
    </row>
    <row r="214" spans="1:21" x14ac:dyDescent="0.25">
      <c r="A214" s="1" t="s">
        <v>3267</v>
      </c>
      <c r="B214" s="1" t="s">
        <v>2298</v>
      </c>
      <c r="C214" s="1" t="s">
        <v>643</v>
      </c>
      <c r="D214" s="1"/>
      <c r="E214" s="1" t="s">
        <v>2793</v>
      </c>
      <c r="F214" s="1" t="s">
        <v>1741</v>
      </c>
      <c r="G214" s="1" t="s">
        <v>849</v>
      </c>
      <c r="H214" s="1"/>
      <c r="I214" s="1"/>
      <c r="J214" s="1" t="s">
        <v>1282</v>
      </c>
      <c r="K214" s="1"/>
      <c r="L214" s="1" t="s">
        <v>5283</v>
      </c>
      <c r="M214" s="1" t="s">
        <v>5173</v>
      </c>
      <c r="N214" s="1" t="s">
        <v>3444</v>
      </c>
      <c r="O214" s="1" t="s">
        <v>5238</v>
      </c>
      <c r="P214" s="1"/>
      <c r="Q214" s="1"/>
      <c r="R214" s="1"/>
      <c r="S214" s="1"/>
      <c r="T214" s="1"/>
      <c r="U214" s="1" t="s">
        <v>4054</v>
      </c>
    </row>
    <row r="215" spans="1:21" x14ac:dyDescent="0.25">
      <c r="A215" s="1" t="s">
        <v>591</v>
      </c>
      <c r="B215" s="1" t="s">
        <v>2298</v>
      </c>
      <c r="C215" s="1" t="s">
        <v>479</v>
      </c>
      <c r="D215" s="1"/>
      <c r="E215" s="1" t="s">
        <v>431</v>
      </c>
      <c r="F215" s="1" t="s">
        <v>1741</v>
      </c>
      <c r="G215" s="1" t="s">
        <v>5262</v>
      </c>
      <c r="H215" s="1"/>
      <c r="I215" s="1"/>
      <c r="J215" s="1" t="s">
        <v>1282</v>
      </c>
      <c r="K215" s="1"/>
      <c r="L215" s="1" t="s">
        <v>5283</v>
      </c>
      <c r="M215" s="1" t="s">
        <v>5173</v>
      </c>
      <c r="N215" s="1" t="s">
        <v>3444</v>
      </c>
      <c r="O215" s="1" t="s">
        <v>5238</v>
      </c>
      <c r="P215" s="1"/>
      <c r="Q215" s="1"/>
      <c r="R215" s="1"/>
      <c r="S215" s="1"/>
      <c r="T215" s="1"/>
      <c r="U215" s="1" t="s">
        <v>4054</v>
      </c>
    </row>
    <row r="216" spans="1:21" x14ac:dyDescent="0.25">
      <c r="A216" s="1" t="s">
        <v>2651</v>
      </c>
      <c r="B216" s="1" t="s">
        <v>2298</v>
      </c>
      <c r="C216" s="1" t="s">
        <v>4221</v>
      </c>
      <c r="D216" s="1"/>
      <c r="E216" s="1" t="s">
        <v>4490</v>
      </c>
      <c r="F216" s="1" t="s">
        <v>1741</v>
      </c>
      <c r="G216" s="1" t="s">
        <v>3820</v>
      </c>
      <c r="H216" s="1"/>
      <c r="I216" s="1"/>
      <c r="J216" s="1" t="s">
        <v>1282</v>
      </c>
      <c r="K216" s="1"/>
      <c r="L216" s="1" t="s">
        <v>1275</v>
      </c>
      <c r="M216" s="1"/>
      <c r="N216" s="1"/>
      <c r="O216" s="1"/>
      <c r="P216" s="1" t="s">
        <v>4870</v>
      </c>
      <c r="Q216" s="1"/>
      <c r="R216" s="1"/>
      <c r="S216" s="1"/>
      <c r="T216" s="1"/>
      <c r="U216" s="1" t="s">
        <v>4054</v>
      </c>
    </row>
    <row r="217" spans="1:21" x14ac:dyDescent="0.25">
      <c r="A217" s="1" t="s">
        <v>3246</v>
      </c>
      <c r="B217" s="1" t="s">
        <v>2298</v>
      </c>
      <c r="C217" s="1" t="s">
        <v>614</v>
      </c>
      <c r="D217" s="1"/>
      <c r="E217" s="1" t="s">
        <v>4490</v>
      </c>
      <c r="F217" s="1" t="s">
        <v>1741</v>
      </c>
      <c r="G217" s="1" t="s">
        <v>3820</v>
      </c>
      <c r="H217" s="1"/>
      <c r="I217" s="1"/>
      <c r="J217" s="1" t="s">
        <v>1282</v>
      </c>
      <c r="K217" s="1"/>
      <c r="L217" s="1" t="s">
        <v>1275</v>
      </c>
      <c r="M217" s="1"/>
      <c r="N217" s="1"/>
      <c r="O217" s="1"/>
      <c r="P217" s="1" t="s">
        <v>4870</v>
      </c>
      <c r="Q217" s="1"/>
      <c r="R217" s="1"/>
      <c r="S217" s="1"/>
      <c r="T217" s="1"/>
      <c r="U217" s="1" t="s">
        <v>4054</v>
      </c>
    </row>
    <row r="218" spans="1:21" x14ac:dyDescent="0.25">
      <c r="A218" s="1" t="s">
        <v>1704</v>
      </c>
      <c r="B218" s="1" t="s">
        <v>2298</v>
      </c>
      <c r="C218" s="1" t="s">
        <v>288</v>
      </c>
      <c r="D218" s="1"/>
      <c r="E218" s="1" t="s">
        <v>2950</v>
      </c>
      <c r="F218" s="1" t="s">
        <v>5033</v>
      </c>
      <c r="G218" s="1" t="s">
        <v>4111</v>
      </c>
      <c r="H218" s="1"/>
      <c r="I218" s="1"/>
      <c r="J218" s="1" t="s">
        <v>1282</v>
      </c>
      <c r="K218" s="1"/>
      <c r="L218" s="1" t="s">
        <v>1275</v>
      </c>
      <c r="M218" s="1" t="s">
        <v>930</v>
      </c>
      <c r="N218" s="1" t="s">
        <v>1185</v>
      </c>
      <c r="O218" s="1" t="s">
        <v>421</v>
      </c>
      <c r="P218" s="1"/>
      <c r="Q218" s="1"/>
      <c r="R218" s="1"/>
      <c r="S218" s="1"/>
      <c r="T218" s="1"/>
      <c r="U218" s="1" t="s">
        <v>4054</v>
      </c>
    </row>
    <row r="219" spans="1:21" x14ac:dyDescent="0.25">
      <c r="A219" s="1" t="s">
        <v>2602</v>
      </c>
      <c r="B219" s="1" t="s">
        <v>2298</v>
      </c>
      <c r="C219" s="1" t="s">
        <v>146</v>
      </c>
      <c r="D219" s="1"/>
      <c r="E219" s="1" t="s">
        <v>33</v>
      </c>
      <c r="F219" s="1" t="s">
        <v>5189</v>
      </c>
      <c r="G219" s="1" t="s">
        <v>2269</v>
      </c>
      <c r="H219" s="1"/>
      <c r="I219" s="1"/>
      <c r="J219" s="1" t="s">
        <v>1282</v>
      </c>
      <c r="K219" s="1"/>
      <c r="L219" s="1" t="s">
        <v>4341</v>
      </c>
      <c r="M219" s="1" t="s">
        <v>1471</v>
      </c>
      <c r="N219" s="1"/>
      <c r="O219" s="1" t="s">
        <v>3593</v>
      </c>
      <c r="P219" s="1"/>
      <c r="Q219" s="1"/>
      <c r="R219" s="1"/>
      <c r="S219" s="1"/>
      <c r="T219" s="1"/>
      <c r="U219" s="1" t="s">
        <v>4054</v>
      </c>
    </row>
    <row r="220" spans="1:21" x14ac:dyDescent="0.25">
      <c r="A220" s="1" t="s">
        <v>4766</v>
      </c>
      <c r="B220" s="1" t="s">
        <v>2298</v>
      </c>
      <c r="C220" s="1" t="s">
        <v>2605</v>
      </c>
      <c r="D220" s="1"/>
      <c r="E220" s="1" t="s">
        <v>33</v>
      </c>
      <c r="F220" s="1" t="s">
        <v>5189</v>
      </c>
      <c r="G220" s="1" t="s">
        <v>2269</v>
      </c>
      <c r="H220" s="1"/>
      <c r="I220" s="1"/>
      <c r="J220" s="1" t="s">
        <v>1282</v>
      </c>
      <c r="K220" s="1"/>
      <c r="L220" s="1"/>
      <c r="M220" s="1" t="s">
        <v>1471</v>
      </c>
      <c r="N220" s="1"/>
      <c r="O220" s="1" t="s">
        <v>3593</v>
      </c>
      <c r="P220" s="1"/>
      <c r="Q220" s="1"/>
      <c r="R220" s="1"/>
      <c r="S220" s="1"/>
      <c r="T220" s="1"/>
      <c r="U220" s="1" t="s">
        <v>4054</v>
      </c>
    </row>
    <row r="221" spans="1:21" x14ac:dyDescent="0.25">
      <c r="A221" s="1" t="s">
        <v>2414</v>
      </c>
      <c r="B221" s="1" t="s">
        <v>2298</v>
      </c>
      <c r="C221" s="1" t="s">
        <v>252</v>
      </c>
      <c r="D221" s="1"/>
      <c r="E221" s="1" t="s">
        <v>5129</v>
      </c>
      <c r="F221" s="1" t="s">
        <v>1447</v>
      </c>
      <c r="G221" s="1" t="s">
        <v>3873</v>
      </c>
      <c r="H221" s="1"/>
      <c r="I221" s="1"/>
      <c r="J221" s="1" t="s">
        <v>1282</v>
      </c>
      <c r="K221" s="1"/>
      <c r="L221" s="1" t="s">
        <v>1275</v>
      </c>
      <c r="M221" s="1" t="s">
        <v>3290</v>
      </c>
      <c r="N221" s="1"/>
      <c r="O221" s="1"/>
      <c r="P221" s="1"/>
      <c r="Q221" s="1"/>
      <c r="R221" s="1"/>
      <c r="S221" s="1"/>
      <c r="T221" s="1"/>
      <c r="U221" s="1" t="s">
        <v>4054</v>
      </c>
    </row>
    <row r="222" spans="1:21" x14ac:dyDescent="0.25">
      <c r="A222" s="1" t="s">
        <v>4008</v>
      </c>
      <c r="B222" s="1" t="s">
        <v>2298</v>
      </c>
      <c r="C222" s="1" t="s">
        <v>2030</v>
      </c>
      <c r="D222" s="1"/>
      <c r="E222" s="1" t="s">
        <v>5129</v>
      </c>
      <c r="F222" s="1" t="s">
        <v>1447</v>
      </c>
      <c r="G222" s="1" t="s">
        <v>3873</v>
      </c>
      <c r="H222" s="1"/>
      <c r="I222" s="1"/>
      <c r="J222" s="1" t="s">
        <v>1282</v>
      </c>
      <c r="K222" s="1"/>
      <c r="L222" s="1"/>
      <c r="M222" s="1" t="s">
        <v>3290</v>
      </c>
      <c r="N222" s="1"/>
      <c r="O222" s="1"/>
      <c r="P222" s="1"/>
      <c r="Q222" s="1"/>
      <c r="R222" s="1"/>
      <c r="S222" s="1"/>
      <c r="T222" s="1"/>
      <c r="U222" s="1" t="s">
        <v>4054</v>
      </c>
    </row>
    <row r="223" spans="1:21" x14ac:dyDescent="0.25">
      <c r="A223" s="1" t="s">
        <v>4512</v>
      </c>
      <c r="B223" s="1" t="s">
        <v>2298</v>
      </c>
      <c r="C223" s="1" t="s">
        <v>490</v>
      </c>
      <c r="D223" s="1"/>
      <c r="E223" s="1" t="s">
        <v>5129</v>
      </c>
      <c r="F223" s="1" t="s">
        <v>1447</v>
      </c>
      <c r="G223" s="1" t="s">
        <v>3873</v>
      </c>
      <c r="H223" s="1"/>
      <c r="I223" s="1"/>
      <c r="J223" s="1" t="s">
        <v>1282</v>
      </c>
      <c r="K223" s="1"/>
      <c r="L223" s="1"/>
      <c r="M223" s="1" t="s">
        <v>3290</v>
      </c>
      <c r="N223" s="1"/>
      <c r="O223" s="1"/>
      <c r="P223" s="1"/>
      <c r="Q223" s="1"/>
      <c r="R223" s="1"/>
      <c r="S223" s="1"/>
      <c r="T223" s="1"/>
      <c r="U223" s="1" t="s">
        <v>4054</v>
      </c>
    </row>
    <row r="224" spans="1:21" x14ac:dyDescent="0.25">
      <c r="A224" s="1" t="s">
        <v>3869</v>
      </c>
      <c r="B224" s="1" t="s">
        <v>2298</v>
      </c>
      <c r="C224" s="1" t="s">
        <v>1820</v>
      </c>
      <c r="D224" s="1"/>
      <c r="E224" s="1" t="s">
        <v>5129</v>
      </c>
      <c r="F224" s="1" t="s">
        <v>1447</v>
      </c>
      <c r="G224" s="1" t="s">
        <v>3873</v>
      </c>
      <c r="H224" s="1"/>
      <c r="I224" s="1"/>
      <c r="J224" s="1" t="s">
        <v>1282</v>
      </c>
      <c r="K224" s="1"/>
      <c r="L224" s="1"/>
      <c r="M224" s="1" t="s">
        <v>3290</v>
      </c>
      <c r="N224" s="1"/>
      <c r="O224" s="1"/>
      <c r="P224" s="1"/>
      <c r="Q224" s="1"/>
      <c r="R224" s="1"/>
      <c r="S224" s="1"/>
      <c r="T224" s="1"/>
      <c r="U224" s="1" t="s">
        <v>4054</v>
      </c>
    </row>
    <row r="225" spans="1:21" x14ac:dyDescent="0.25">
      <c r="A225" s="1" t="s">
        <v>2195</v>
      </c>
      <c r="B225" s="1" t="s">
        <v>2298</v>
      </c>
      <c r="C225" s="1" t="s">
        <v>2396</v>
      </c>
      <c r="D225" s="1"/>
      <c r="E225" s="1" t="s">
        <v>5129</v>
      </c>
      <c r="F225" s="1" t="s">
        <v>1447</v>
      </c>
      <c r="G225" s="1" t="s">
        <v>3873</v>
      </c>
      <c r="H225" s="1"/>
      <c r="I225" s="1"/>
      <c r="J225" s="1" t="s">
        <v>1282</v>
      </c>
      <c r="K225" s="1"/>
      <c r="L225" s="1"/>
      <c r="M225" s="1" t="s">
        <v>3290</v>
      </c>
      <c r="N225" s="1"/>
      <c r="O225" s="1"/>
      <c r="P225" s="1"/>
      <c r="Q225" s="1"/>
      <c r="R225" s="1"/>
      <c r="S225" s="1"/>
      <c r="T225" s="1"/>
      <c r="U225" s="1" t="s">
        <v>4054</v>
      </c>
    </row>
    <row r="226" spans="1:21" x14ac:dyDescent="0.25">
      <c r="A226" s="1" t="s">
        <v>2207</v>
      </c>
      <c r="B226" s="1" t="s">
        <v>2298</v>
      </c>
      <c r="C226" s="1" t="s">
        <v>3990</v>
      </c>
      <c r="D226" s="1"/>
      <c r="E226" s="1" t="s">
        <v>4966</v>
      </c>
      <c r="F226" s="1" t="s">
        <v>1594</v>
      </c>
      <c r="G226" s="1" t="s">
        <v>3873</v>
      </c>
      <c r="H226" s="1"/>
      <c r="I226" s="1"/>
      <c r="J226" s="1" t="s">
        <v>1282</v>
      </c>
      <c r="K226" s="1"/>
      <c r="L226" s="1" t="s">
        <v>1275</v>
      </c>
      <c r="M226" s="1"/>
      <c r="N226" s="1"/>
      <c r="O226" s="1"/>
      <c r="P226" s="1"/>
      <c r="Q226" s="1"/>
      <c r="R226" s="1"/>
      <c r="S226" s="1"/>
      <c r="T226" s="1"/>
      <c r="U226" s="1" t="s">
        <v>4054</v>
      </c>
    </row>
    <row r="227" spans="1:21" x14ac:dyDescent="0.25">
      <c r="A227" s="1" t="s">
        <v>1015</v>
      </c>
      <c r="B227" s="1" t="s">
        <v>2298</v>
      </c>
      <c r="C227" s="1" t="s">
        <v>2392</v>
      </c>
      <c r="D227" s="1"/>
      <c r="E227" s="1" t="s">
        <v>881</v>
      </c>
      <c r="F227" s="1" t="s">
        <v>2856</v>
      </c>
      <c r="G227" s="1" t="s">
        <v>4418</v>
      </c>
      <c r="H227" s="1"/>
      <c r="I227" s="1"/>
      <c r="J227" s="1" t="s">
        <v>1282</v>
      </c>
      <c r="K227" s="1"/>
      <c r="L227" s="1"/>
      <c r="M227" s="1"/>
      <c r="N227" s="1"/>
      <c r="O227" s="1"/>
      <c r="P227" s="1"/>
      <c r="Q227" s="1"/>
      <c r="R227" s="1"/>
      <c r="S227" s="1"/>
      <c r="T227" s="1"/>
      <c r="U227" s="1" t="s">
        <v>4054</v>
      </c>
    </row>
    <row r="228" spans="1:21" x14ac:dyDescent="0.25">
      <c r="A228" s="1" t="s">
        <v>4102</v>
      </c>
      <c r="B228" s="1" t="s">
        <v>2298</v>
      </c>
      <c r="C228" s="1" t="s">
        <v>5222</v>
      </c>
      <c r="D228" s="1"/>
      <c r="E228" s="1" t="s">
        <v>4499</v>
      </c>
      <c r="F228" s="1" t="s">
        <v>2856</v>
      </c>
      <c r="G228" s="1" t="s">
        <v>4418</v>
      </c>
      <c r="H228" s="1"/>
      <c r="I228" s="1"/>
      <c r="J228" s="1" t="s">
        <v>1282</v>
      </c>
      <c r="K228" s="1"/>
      <c r="L228" s="1" t="s">
        <v>1275</v>
      </c>
      <c r="M228" s="1"/>
      <c r="N228" s="1"/>
      <c r="O228" s="1"/>
      <c r="P228" s="1"/>
      <c r="Q228" s="1"/>
      <c r="R228" s="1"/>
      <c r="S228" s="1"/>
      <c r="T228" s="1"/>
      <c r="U228" s="1" t="s">
        <v>4054</v>
      </c>
    </row>
    <row r="229" spans="1:21" x14ac:dyDescent="0.25">
      <c r="A229" s="1" t="s">
        <v>1441</v>
      </c>
      <c r="B229" s="1" t="s">
        <v>2298</v>
      </c>
      <c r="C229" s="1" t="s">
        <v>5122</v>
      </c>
      <c r="D229" s="1"/>
      <c r="E229" s="1" t="s">
        <v>560</v>
      </c>
      <c r="F229" s="1" t="s">
        <v>3612</v>
      </c>
      <c r="G229" s="1" t="s">
        <v>5188</v>
      </c>
      <c r="H229" s="1"/>
      <c r="I229" s="1"/>
      <c r="J229" s="1" t="s">
        <v>1282</v>
      </c>
      <c r="K229" s="1"/>
      <c r="L229" s="1" t="s">
        <v>4341</v>
      </c>
      <c r="M229" s="1" t="s">
        <v>2268</v>
      </c>
      <c r="N229" s="1"/>
      <c r="O229" s="1"/>
      <c r="P229" s="1"/>
      <c r="Q229" s="1" t="s">
        <v>486</v>
      </c>
      <c r="R229" s="1"/>
      <c r="S229" s="1"/>
      <c r="T229" s="1"/>
      <c r="U229" s="1" t="s">
        <v>4054</v>
      </c>
    </row>
    <row r="230" spans="1:21" x14ac:dyDescent="0.25">
      <c r="A230" s="1" t="s">
        <v>2078</v>
      </c>
      <c r="B230" s="1" t="s">
        <v>2298</v>
      </c>
      <c r="C230" s="1" t="s">
        <v>5181</v>
      </c>
      <c r="D230" s="1"/>
      <c r="E230" s="1" t="s">
        <v>5027</v>
      </c>
      <c r="F230" s="1" t="s">
        <v>1741</v>
      </c>
      <c r="G230" s="1" t="s">
        <v>849</v>
      </c>
      <c r="H230" s="1"/>
      <c r="I230" s="1"/>
      <c r="J230" s="1" t="s">
        <v>1282</v>
      </c>
      <c r="K230" s="1"/>
      <c r="L230" s="1" t="s">
        <v>1275</v>
      </c>
      <c r="M230" s="1" t="s">
        <v>5173</v>
      </c>
      <c r="N230" s="1" t="s">
        <v>3444</v>
      </c>
      <c r="O230" s="1" t="s">
        <v>5238</v>
      </c>
      <c r="P230" s="1"/>
      <c r="Q230" s="1"/>
      <c r="R230" s="1"/>
      <c r="S230" s="1"/>
      <c r="T230" s="1"/>
      <c r="U230" s="1" t="s">
        <v>4054</v>
      </c>
    </row>
    <row r="231" spans="1:21" x14ac:dyDescent="0.25">
      <c r="A231" s="1" t="s">
        <v>4765</v>
      </c>
      <c r="B231" s="1" t="s">
        <v>2298</v>
      </c>
      <c r="C231" s="1" t="s">
        <v>469</v>
      </c>
      <c r="D231" s="1"/>
      <c r="E231" s="1" t="s">
        <v>3133</v>
      </c>
      <c r="F231" s="1" t="s">
        <v>1741</v>
      </c>
      <c r="G231" s="1" t="s">
        <v>5262</v>
      </c>
      <c r="H231" s="1"/>
      <c r="I231" s="1"/>
      <c r="J231" s="1" t="s">
        <v>1282</v>
      </c>
      <c r="K231" s="1"/>
      <c r="L231" s="1" t="s">
        <v>1275</v>
      </c>
      <c r="M231" s="1" t="s">
        <v>5173</v>
      </c>
      <c r="N231" s="1" t="s">
        <v>3444</v>
      </c>
      <c r="O231" s="1" t="s">
        <v>5238</v>
      </c>
      <c r="P231" s="1"/>
      <c r="Q231" s="1"/>
      <c r="R231" s="1"/>
      <c r="S231" s="1"/>
      <c r="T231" s="1"/>
      <c r="U231" s="1" t="s">
        <v>4054</v>
      </c>
    </row>
    <row r="232" spans="1:21" x14ac:dyDescent="0.25">
      <c r="A232" s="1" t="s">
        <v>2967</v>
      </c>
      <c r="B232" s="1" t="s">
        <v>2298</v>
      </c>
      <c r="C232" s="1" t="s">
        <v>2091</v>
      </c>
      <c r="D232" s="1"/>
      <c r="E232" s="1" t="s">
        <v>1611</v>
      </c>
      <c r="F232" s="1" t="s">
        <v>2416</v>
      </c>
      <c r="G232" s="1" t="s">
        <v>4272</v>
      </c>
      <c r="H232" s="1"/>
      <c r="I232" s="1"/>
      <c r="J232" s="1" t="s">
        <v>1282</v>
      </c>
      <c r="K232" s="1"/>
      <c r="L232" s="1" t="s">
        <v>1275</v>
      </c>
      <c r="M232" s="1"/>
      <c r="N232" s="1"/>
      <c r="O232" s="1"/>
      <c r="P232" s="1"/>
      <c r="Q232" s="1"/>
      <c r="R232" s="1"/>
      <c r="S232" s="1"/>
      <c r="T232" s="1"/>
      <c r="U232" s="1" t="s">
        <v>4054</v>
      </c>
    </row>
    <row r="233" spans="1:21" x14ac:dyDescent="0.25">
      <c r="A233" s="1" t="s">
        <v>3441</v>
      </c>
      <c r="B233" s="1" t="s">
        <v>2298</v>
      </c>
      <c r="C233" s="1" t="s">
        <v>1956</v>
      </c>
      <c r="D233" s="1"/>
      <c r="E233" s="1" t="s">
        <v>3111</v>
      </c>
      <c r="F233" s="1" t="s">
        <v>2416</v>
      </c>
      <c r="G233" s="1" t="s">
        <v>4272</v>
      </c>
      <c r="H233" s="1"/>
      <c r="I233" s="1"/>
      <c r="J233" s="1" t="s">
        <v>1282</v>
      </c>
      <c r="K233" s="1"/>
      <c r="L233" s="1" t="s">
        <v>1275</v>
      </c>
      <c r="M233" s="1"/>
      <c r="N233" s="1"/>
      <c r="O233" s="1"/>
      <c r="P233" s="1"/>
      <c r="Q233" s="1"/>
      <c r="R233" s="1"/>
      <c r="S233" s="1"/>
      <c r="T233" s="1"/>
      <c r="U233" s="1" t="s">
        <v>4054</v>
      </c>
    </row>
    <row r="234" spans="1:21" x14ac:dyDescent="0.25">
      <c r="A234" s="1" t="s">
        <v>1934</v>
      </c>
      <c r="B234" s="1" t="s">
        <v>2298</v>
      </c>
      <c r="C234" s="1" t="s">
        <v>2554</v>
      </c>
      <c r="D234" s="1"/>
      <c r="E234" s="1" t="s">
        <v>182</v>
      </c>
      <c r="F234" s="1" t="s">
        <v>3257</v>
      </c>
      <c r="G234" s="1" t="s">
        <v>1944</v>
      </c>
      <c r="H234" s="1"/>
      <c r="I234" s="1"/>
      <c r="J234" s="1" t="s">
        <v>1282</v>
      </c>
      <c r="K234" s="1">
        <v>2010</v>
      </c>
      <c r="L234" s="1"/>
      <c r="M234" s="1" t="s">
        <v>5328</v>
      </c>
      <c r="N234" s="1" t="s">
        <v>2301</v>
      </c>
      <c r="O234" s="1" t="s">
        <v>1642</v>
      </c>
      <c r="P234" s="1"/>
      <c r="Q234" s="1"/>
      <c r="R234" s="1"/>
      <c r="S234" s="1"/>
      <c r="T234" s="1"/>
      <c r="U234" s="1" t="s">
        <v>4054</v>
      </c>
    </row>
    <row r="235" spans="1:21" x14ac:dyDescent="0.25">
      <c r="A235" s="1" t="s">
        <v>1152</v>
      </c>
      <c r="B235" s="1" t="s">
        <v>2298</v>
      </c>
      <c r="C235" s="1" t="s">
        <v>966</v>
      </c>
      <c r="D235" s="1"/>
      <c r="E235" s="1" t="s">
        <v>1202</v>
      </c>
      <c r="F235" s="1" t="s">
        <v>2003</v>
      </c>
      <c r="G235" s="1" t="s">
        <v>2811</v>
      </c>
      <c r="H235" s="1"/>
      <c r="I235" s="1"/>
      <c r="J235" s="1" t="s">
        <v>1282</v>
      </c>
      <c r="K235" s="1"/>
      <c r="L235" s="1" t="s">
        <v>1275</v>
      </c>
      <c r="M235" s="1" t="s">
        <v>3157</v>
      </c>
      <c r="N235" s="1"/>
      <c r="O235" s="1"/>
      <c r="P235" s="1" t="s">
        <v>1880</v>
      </c>
      <c r="Q235" s="1"/>
      <c r="R235" s="1"/>
      <c r="S235" s="1"/>
      <c r="T235" s="1"/>
      <c r="U235" s="1" t="s">
        <v>4054</v>
      </c>
    </row>
    <row r="236" spans="1:21" x14ac:dyDescent="0.25">
      <c r="A236" s="1" t="s">
        <v>1961</v>
      </c>
      <c r="B236" s="1" t="s">
        <v>2298</v>
      </c>
      <c r="C236" s="1" t="s">
        <v>3288</v>
      </c>
      <c r="D236" s="1"/>
      <c r="E236" s="1" t="s">
        <v>4020</v>
      </c>
      <c r="F236" s="1" t="s">
        <v>4649</v>
      </c>
      <c r="G236" s="1" t="s">
        <v>2353</v>
      </c>
      <c r="H236" s="1"/>
      <c r="I236" s="1"/>
      <c r="J236" s="1" t="s">
        <v>1282</v>
      </c>
      <c r="K236" s="1"/>
      <c r="L236" s="1" t="s">
        <v>821</v>
      </c>
      <c r="M236" s="1" t="s">
        <v>94</v>
      </c>
      <c r="N236" s="1" t="s">
        <v>287</v>
      </c>
      <c r="O236" s="1" t="s">
        <v>1655</v>
      </c>
      <c r="P236" s="1"/>
      <c r="Q236" s="1"/>
      <c r="R236" s="1"/>
      <c r="S236" s="1"/>
      <c r="T236" s="1"/>
      <c r="U236" s="1" t="s">
        <v>4054</v>
      </c>
    </row>
    <row r="237" spans="1:21" x14ac:dyDescent="0.25">
      <c r="A237" s="1" t="s">
        <v>3845</v>
      </c>
      <c r="B237" s="1" t="s">
        <v>2298</v>
      </c>
      <c r="C237" s="1" t="s">
        <v>346</v>
      </c>
      <c r="D237" s="1"/>
      <c r="E237" s="1" t="s">
        <v>221</v>
      </c>
      <c r="F237" s="1" t="s">
        <v>3543</v>
      </c>
      <c r="G237" s="1" t="s">
        <v>530</v>
      </c>
      <c r="H237" s="1"/>
      <c r="I237" s="1"/>
      <c r="J237" s="1" t="s">
        <v>1282</v>
      </c>
      <c r="K237" s="1"/>
      <c r="L237" s="1" t="s">
        <v>1275</v>
      </c>
      <c r="M237" s="1" t="s">
        <v>1651</v>
      </c>
      <c r="N237" s="1" t="s">
        <v>2388</v>
      </c>
      <c r="O237" s="1"/>
      <c r="P237" s="1" t="s">
        <v>2451</v>
      </c>
      <c r="Q237" s="1"/>
      <c r="R237" s="1"/>
      <c r="S237" s="1"/>
      <c r="T237" s="1"/>
      <c r="U237" s="1" t="s">
        <v>4054</v>
      </c>
    </row>
    <row r="238" spans="1:21" x14ac:dyDescent="0.25">
      <c r="A238" s="1" t="s">
        <v>3599</v>
      </c>
      <c r="B238" s="1" t="s">
        <v>2298</v>
      </c>
      <c r="C238" s="1" t="s">
        <v>4757</v>
      </c>
      <c r="D238" s="1"/>
      <c r="E238" s="1" t="s">
        <v>2304</v>
      </c>
      <c r="F238" s="1" t="s">
        <v>4411</v>
      </c>
      <c r="G238" s="1" t="s">
        <v>530</v>
      </c>
      <c r="H238" s="1"/>
      <c r="I238" s="1"/>
      <c r="J238" s="1" t="s">
        <v>1282</v>
      </c>
      <c r="K238" s="1"/>
      <c r="L238" s="1" t="s">
        <v>1275</v>
      </c>
      <c r="M238" s="1"/>
      <c r="N238" s="1"/>
      <c r="O238" s="1"/>
      <c r="P238" s="1"/>
      <c r="Q238" s="1"/>
      <c r="R238" s="1"/>
      <c r="S238" s="1"/>
      <c r="T238" s="1"/>
      <c r="U238" s="1" t="s">
        <v>4054</v>
      </c>
    </row>
    <row r="239" spans="1:21" x14ac:dyDescent="0.25">
      <c r="A239" s="1" t="s">
        <v>3935</v>
      </c>
      <c r="B239" s="1" t="s">
        <v>2298</v>
      </c>
      <c r="C239" s="1" t="s">
        <v>3053</v>
      </c>
      <c r="D239" s="1"/>
      <c r="E239" s="1" t="s">
        <v>3503</v>
      </c>
      <c r="F239" s="1" t="s">
        <v>4699</v>
      </c>
      <c r="G239" s="1" t="s">
        <v>2545</v>
      </c>
      <c r="H239" s="1"/>
      <c r="I239" s="1"/>
      <c r="J239" s="1" t="s">
        <v>1282</v>
      </c>
      <c r="K239" s="1"/>
      <c r="L239" s="1" t="s">
        <v>1275</v>
      </c>
      <c r="M239" s="1" t="s">
        <v>3771</v>
      </c>
      <c r="N239" s="1" t="s">
        <v>5059</v>
      </c>
      <c r="O239" s="1" t="s">
        <v>1848</v>
      </c>
      <c r="P239" s="1"/>
      <c r="Q239" s="1"/>
      <c r="R239" s="1"/>
      <c r="S239" s="1"/>
      <c r="T239" s="1"/>
      <c r="U239" s="1" t="s">
        <v>4054</v>
      </c>
    </row>
    <row r="240" spans="1:21" x14ac:dyDescent="0.25">
      <c r="A240" s="1" t="s">
        <v>575</v>
      </c>
      <c r="B240" s="1" t="s">
        <v>2298</v>
      </c>
      <c r="C240" s="1" t="s">
        <v>1546</v>
      </c>
      <c r="D240" s="1"/>
      <c r="E240" s="1" t="s">
        <v>3503</v>
      </c>
      <c r="F240" s="1" t="s">
        <v>4699</v>
      </c>
      <c r="G240" s="1" t="s">
        <v>2545</v>
      </c>
      <c r="H240" s="1"/>
      <c r="I240" s="1"/>
      <c r="J240" s="1" t="s">
        <v>1282</v>
      </c>
      <c r="K240" s="1"/>
      <c r="L240" s="1" t="s">
        <v>1275</v>
      </c>
      <c r="M240" s="1" t="s">
        <v>3771</v>
      </c>
      <c r="N240" s="1" t="s">
        <v>5059</v>
      </c>
      <c r="O240" s="1" t="s">
        <v>1848</v>
      </c>
      <c r="P240" s="1"/>
      <c r="Q240" s="1"/>
      <c r="R240" s="1"/>
      <c r="S240" s="1"/>
      <c r="T240" s="1"/>
      <c r="U240" s="1" t="s">
        <v>4054</v>
      </c>
    </row>
    <row r="241" spans="1:21" x14ac:dyDescent="0.25">
      <c r="A241" s="1" t="s">
        <v>4940</v>
      </c>
      <c r="B241" s="1" t="s">
        <v>2298</v>
      </c>
      <c r="C241" s="1" t="s">
        <v>3170</v>
      </c>
      <c r="D241" s="1"/>
      <c r="E241" s="1" t="s">
        <v>3503</v>
      </c>
      <c r="F241" s="1" t="s">
        <v>4699</v>
      </c>
      <c r="G241" s="1" t="s">
        <v>2545</v>
      </c>
      <c r="H241" s="1"/>
      <c r="I241" s="1"/>
      <c r="J241" s="1" t="s">
        <v>1282</v>
      </c>
      <c r="K241" s="1"/>
      <c r="L241" s="1" t="s">
        <v>1275</v>
      </c>
      <c r="M241" s="1" t="s">
        <v>3771</v>
      </c>
      <c r="N241" s="1" t="s">
        <v>5059</v>
      </c>
      <c r="O241" s="1" t="s">
        <v>1848</v>
      </c>
      <c r="P241" s="1"/>
      <c r="Q241" s="1"/>
      <c r="R241" s="1"/>
      <c r="S241" s="1"/>
      <c r="T241" s="1"/>
      <c r="U241" s="1" t="s">
        <v>4054</v>
      </c>
    </row>
    <row r="242" spans="1:21" x14ac:dyDescent="0.25">
      <c r="A242" s="1" t="s">
        <v>1777</v>
      </c>
      <c r="B242" s="1" t="s">
        <v>2298</v>
      </c>
      <c r="C242" s="1" t="s">
        <v>5118</v>
      </c>
      <c r="D242" s="1"/>
      <c r="E242" s="1" t="s">
        <v>4655</v>
      </c>
      <c r="F242" s="1" t="s">
        <v>2709</v>
      </c>
      <c r="G242" s="1" t="s">
        <v>3209</v>
      </c>
      <c r="H242" s="1"/>
      <c r="I242" s="1"/>
      <c r="J242" s="1" t="s">
        <v>1282</v>
      </c>
      <c r="K242" s="1"/>
      <c r="L242" s="1" t="s">
        <v>2358</v>
      </c>
      <c r="M242" s="1" t="s">
        <v>4659</v>
      </c>
      <c r="N242" s="1" t="s">
        <v>2643</v>
      </c>
      <c r="O242" s="1" t="s">
        <v>1790</v>
      </c>
      <c r="P242" s="1" t="s">
        <v>2543</v>
      </c>
      <c r="Q242" s="1"/>
      <c r="R242" s="1"/>
      <c r="S242" s="1"/>
      <c r="T242" s="1"/>
      <c r="U242" s="1" t="s">
        <v>4054</v>
      </c>
    </row>
    <row r="243" spans="1:21" x14ac:dyDescent="0.25">
      <c r="A243" s="1" t="s">
        <v>2286</v>
      </c>
      <c r="B243" s="1" t="s">
        <v>2298</v>
      </c>
      <c r="C243" s="1" t="s">
        <v>1177</v>
      </c>
      <c r="D243" s="1"/>
      <c r="E243" s="1" t="s">
        <v>4655</v>
      </c>
      <c r="F243" s="1" t="s">
        <v>2709</v>
      </c>
      <c r="G243" s="1" t="s">
        <v>3209</v>
      </c>
      <c r="H243" s="1"/>
      <c r="I243" s="1"/>
      <c r="J243" s="1" t="s">
        <v>1282</v>
      </c>
      <c r="K243" s="1"/>
      <c r="L243" s="1" t="s">
        <v>2358</v>
      </c>
      <c r="M243" s="1" t="s">
        <v>4659</v>
      </c>
      <c r="N243" s="1" t="s">
        <v>2643</v>
      </c>
      <c r="O243" s="1" t="s">
        <v>1790</v>
      </c>
      <c r="P243" s="1" t="s">
        <v>2543</v>
      </c>
      <c r="Q243" s="1"/>
      <c r="R243" s="1"/>
      <c r="S243" s="1"/>
      <c r="T243" s="1"/>
      <c r="U243" s="1" t="s">
        <v>4054</v>
      </c>
    </row>
    <row r="244" spans="1:21" x14ac:dyDescent="0.25">
      <c r="A244" s="1" t="s">
        <v>2757</v>
      </c>
      <c r="B244" s="1" t="s">
        <v>2298</v>
      </c>
      <c r="C244" s="1" t="s">
        <v>493</v>
      </c>
      <c r="D244" s="1"/>
      <c r="E244" s="1" t="s">
        <v>4655</v>
      </c>
      <c r="F244" s="1" t="s">
        <v>2709</v>
      </c>
      <c r="G244" s="1" t="s">
        <v>3209</v>
      </c>
      <c r="H244" s="1"/>
      <c r="I244" s="1"/>
      <c r="J244" s="1" t="s">
        <v>1282</v>
      </c>
      <c r="K244" s="1"/>
      <c r="L244" s="1" t="s">
        <v>2358</v>
      </c>
      <c r="M244" s="1" t="s">
        <v>4659</v>
      </c>
      <c r="N244" s="1" t="s">
        <v>2643</v>
      </c>
      <c r="O244" s="1" t="s">
        <v>1790</v>
      </c>
      <c r="P244" s="1" t="s">
        <v>2543</v>
      </c>
      <c r="Q244" s="1"/>
      <c r="R244" s="1"/>
      <c r="S244" s="1"/>
      <c r="T244" s="1"/>
      <c r="U244" s="1" t="s">
        <v>4054</v>
      </c>
    </row>
    <row r="245" spans="1:21" x14ac:dyDescent="0.25">
      <c r="A245" s="1" t="s">
        <v>4479</v>
      </c>
      <c r="B245" s="1" t="s">
        <v>2298</v>
      </c>
      <c r="C245" s="1" t="s">
        <v>828</v>
      </c>
      <c r="D245" s="1"/>
      <c r="E245" s="1" t="s">
        <v>2840</v>
      </c>
      <c r="F245" s="1" t="s">
        <v>2709</v>
      </c>
      <c r="G245" s="1" t="s">
        <v>728</v>
      </c>
      <c r="H245" s="1"/>
      <c r="I245" s="1"/>
      <c r="J245" s="1" t="s">
        <v>1282</v>
      </c>
      <c r="K245" s="1"/>
      <c r="L245" s="1" t="s">
        <v>2358</v>
      </c>
      <c r="M245" s="1" t="s">
        <v>3646</v>
      </c>
      <c r="N245" s="1"/>
      <c r="O245" s="1" t="s">
        <v>4634</v>
      </c>
      <c r="P245" s="1" t="s">
        <v>5113</v>
      </c>
      <c r="Q245" s="1"/>
      <c r="R245" s="1"/>
      <c r="S245" s="1"/>
      <c r="T245" s="1"/>
      <c r="U245" s="1" t="s">
        <v>4054</v>
      </c>
    </row>
    <row r="246" spans="1:21" x14ac:dyDescent="0.25">
      <c r="A246" s="1" t="s">
        <v>3852</v>
      </c>
      <c r="B246" s="1" t="s">
        <v>2298</v>
      </c>
      <c r="C246" s="1" t="s">
        <v>3314</v>
      </c>
      <c r="D246" s="1"/>
      <c r="E246" s="1" t="s">
        <v>786</v>
      </c>
      <c r="F246" s="1" t="s">
        <v>2709</v>
      </c>
      <c r="G246" s="1" t="s">
        <v>728</v>
      </c>
      <c r="H246" s="1"/>
      <c r="I246" s="1"/>
      <c r="J246" s="1" t="s">
        <v>1282</v>
      </c>
      <c r="K246" s="1"/>
      <c r="L246" s="1" t="s">
        <v>2358</v>
      </c>
      <c r="M246" s="1" t="s">
        <v>2399</v>
      </c>
      <c r="N246" s="1"/>
      <c r="O246" s="1"/>
      <c r="P246" s="1" t="s">
        <v>5113</v>
      </c>
      <c r="Q246" s="1"/>
      <c r="R246" s="1"/>
      <c r="S246" s="1"/>
      <c r="T246" s="1"/>
      <c r="U246" s="1" t="s">
        <v>4054</v>
      </c>
    </row>
    <row r="247" spans="1:21" x14ac:dyDescent="0.25">
      <c r="A247" s="1" t="s">
        <v>214</v>
      </c>
      <c r="B247" s="1" t="s">
        <v>2298</v>
      </c>
      <c r="C247" s="1" t="s">
        <v>3746</v>
      </c>
      <c r="D247" s="1"/>
      <c r="E247" s="1" t="s">
        <v>2840</v>
      </c>
      <c r="F247" s="1" t="s">
        <v>2709</v>
      </c>
      <c r="G247" s="1" t="s">
        <v>728</v>
      </c>
      <c r="H247" s="1"/>
      <c r="I247" s="1"/>
      <c r="J247" s="1" t="s">
        <v>1282</v>
      </c>
      <c r="K247" s="1"/>
      <c r="L247" s="1" t="s">
        <v>2358</v>
      </c>
      <c r="M247" s="1" t="s">
        <v>3646</v>
      </c>
      <c r="N247" s="1"/>
      <c r="O247" s="1" t="s">
        <v>4634</v>
      </c>
      <c r="P247" s="1" t="s">
        <v>5113</v>
      </c>
      <c r="Q247" s="1"/>
      <c r="R247" s="1"/>
      <c r="S247" s="1"/>
      <c r="T247" s="1"/>
      <c r="U247" s="1" t="s">
        <v>4054</v>
      </c>
    </row>
    <row r="248" spans="1:21" x14ac:dyDescent="0.25">
      <c r="A248" s="1" t="s">
        <v>4971</v>
      </c>
      <c r="B248" s="1" t="s">
        <v>2298</v>
      </c>
      <c r="C248" s="1" t="s">
        <v>1804</v>
      </c>
      <c r="D248" s="1"/>
      <c r="E248" s="1" t="s">
        <v>786</v>
      </c>
      <c r="F248" s="1" t="s">
        <v>2709</v>
      </c>
      <c r="G248" s="1" t="s">
        <v>728</v>
      </c>
      <c r="H248" s="1"/>
      <c r="I248" s="1"/>
      <c r="J248" s="1" t="s">
        <v>1282</v>
      </c>
      <c r="K248" s="1"/>
      <c r="L248" s="1" t="s">
        <v>2358</v>
      </c>
      <c r="M248" s="1" t="s">
        <v>2399</v>
      </c>
      <c r="N248" s="1"/>
      <c r="O248" s="1"/>
      <c r="P248" s="1" t="s">
        <v>5113</v>
      </c>
      <c r="Q248" s="1"/>
      <c r="R248" s="1"/>
      <c r="S248" s="1"/>
      <c r="T248" s="1"/>
      <c r="U248" s="1" t="s">
        <v>4054</v>
      </c>
    </row>
    <row r="249" spans="1:21" x14ac:dyDescent="0.25">
      <c r="A249" s="1" t="s">
        <v>4347</v>
      </c>
      <c r="B249" s="1" t="s">
        <v>2298</v>
      </c>
      <c r="C249" s="1" t="s">
        <v>2905</v>
      </c>
      <c r="D249" s="1"/>
      <c r="E249" s="1" t="s">
        <v>2825</v>
      </c>
      <c r="F249" s="1" t="s">
        <v>218</v>
      </c>
      <c r="G249" s="1" t="s">
        <v>4094</v>
      </c>
      <c r="H249" s="1"/>
      <c r="I249" s="1"/>
      <c r="J249" s="1" t="s">
        <v>1282</v>
      </c>
      <c r="K249" s="1"/>
      <c r="L249" s="1" t="s">
        <v>4964</v>
      </c>
      <c r="M249" s="1"/>
      <c r="N249" s="1"/>
      <c r="O249" s="1" t="s">
        <v>5237</v>
      </c>
      <c r="P249" s="1"/>
      <c r="Q249" s="1"/>
      <c r="R249" s="1"/>
      <c r="S249" s="1"/>
      <c r="T249" s="1"/>
      <c r="U249" s="1" t="s">
        <v>4054</v>
      </c>
    </row>
    <row r="250" spans="1:21" x14ac:dyDescent="0.25">
      <c r="A250" s="1" t="s">
        <v>1080</v>
      </c>
      <c r="B250" s="1" t="s">
        <v>2298</v>
      </c>
      <c r="C250" s="1" t="s">
        <v>883</v>
      </c>
      <c r="D250" s="1"/>
      <c r="E250" s="1" t="s">
        <v>2825</v>
      </c>
      <c r="F250" s="1" t="s">
        <v>218</v>
      </c>
      <c r="G250" s="1" t="s">
        <v>4094</v>
      </c>
      <c r="H250" s="1"/>
      <c r="I250" s="1"/>
      <c r="J250" s="1" t="s">
        <v>1282</v>
      </c>
      <c r="K250" s="1"/>
      <c r="L250" s="1" t="s">
        <v>4964</v>
      </c>
      <c r="M250" s="1"/>
      <c r="N250" s="1"/>
      <c r="O250" s="1" t="s">
        <v>5237</v>
      </c>
      <c r="P250" s="1"/>
      <c r="Q250" s="1"/>
      <c r="R250" s="1"/>
      <c r="S250" s="1"/>
      <c r="T250" s="1"/>
      <c r="U250" s="1" t="s">
        <v>4054</v>
      </c>
    </row>
    <row r="251" spans="1:21" x14ac:dyDescent="0.25">
      <c r="A251" s="1" t="s">
        <v>824</v>
      </c>
      <c r="B251" s="1" t="s">
        <v>2298</v>
      </c>
      <c r="C251" s="1" t="s">
        <v>2384</v>
      </c>
      <c r="D251" s="1"/>
      <c r="E251" s="1" t="s">
        <v>2825</v>
      </c>
      <c r="F251" s="1" t="s">
        <v>218</v>
      </c>
      <c r="G251" s="1" t="s">
        <v>4094</v>
      </c>
      <c r="H251" s="1"/>
      <c r="I251" s="1"/>
      <c r="J251" s="1" t="s">
        <v>1282</v>
      </c>
      <c r="K251" s="1"/>
      <c r="L251" s="1" t="s">
        <v>4964</v>
      </c>
      <c r="M251" s="1"/>
      <c r="N251" s="1"/>
      <c r="O251" s="1" t="s">
        <v>5237</v>
      </c>
      <c r="P251" s="1"/>
      <c r="Q251" s="1"/>
      <c r="R251" s="1"/>
      <c r="S251" s="1"/>
      <c r="T251" s="1"/>
      <c r="U251" s="1" t="s">
        <v>4054</v>
      </c>
    </row>
    <row r="252" spans="1:21" x14ac:dyDescent="0.25">
      <c r="A252" s="1" t="s">
        <v>507</v>
      </c>
      <c r="B252" s="1" t="s">
        <v>2298</v>
      </c>
      <c r="C252" s="1" t="s">
        <v>765</v>
      </c>
      <c r="D252" s="1"/>
      <c r="E252" s="1" t="s">
        <v>2825</v>
      </c>
      <c r="F252" s="1" t="s">
        <v>218</v>
      </c>
      <c r="G252" s="1" t="s">
        <v>4094</v>
      </c>
      <c r="H252" s="1"/>
      <c r="I252" s="1"/>
      <c r="J252" s="1" t="s">
        <v>1282</v>
      </c>
      <c r="K252" s="1"/>
      <c r="L252" s="1" t="s">
        <v>4964</v>
      </c>
      <c r="M252" s="1"/>
      <c r="N252" s="1"/>
      <c r="O252" s="1" t="s">
        <v>5237</v>
      </c>
      <c r="P252" s="1"/>
      <c r="Q252" s="1"/>
      <c r="R252" s="1"/>
      <c r="S252" s="1"/>
      <c r="T252" s="1"/>
      <c r="U252" s="1" t="s">
        <v>4054</v>
      </c>
    </row>
    <row r="253" spans="1:21" x14ac:dyDescent="0.25">
      <c r="A253" s="1" t="s">
        <v>1379</v>
      </c>
      <c r="B253" s="1" t="s">
        <v>2298</v>
      </c>
      <c r="C253" s="1" t="s">
        <v>4793</v>
      </c>
      <c r="D253" s="1"/>
      <c r="E253" s="1" t="s">
        <v>2825</v>
      </c>
      <c r="F253" s="1" t="s">
        <v>218</v>
      </c>
      <c r="G253" s="1" t="s">
        <v>4094</v>
      </c>
      <c r="H253" s="1"/>
      <c r="I253" s="1"/>
      <c r="J253" s="1" t="s">
        <v>1282</v>
      </c>
      <c r="K253" s="1"/>
      <c r="L253" s="1" t="s">
        <v>4964</v>
      </c>
      <c r="M253" s="1"/>
      <c r="N253" s="1"/>
      <c r="O253" s="1" t="s">
        <v>5237</v>
      </c>
      <c r="P253" s="1"/>
      <c r="Q253" s="1"/>
      <c r="R253" s="1"/>
      <c r="S253" s="1"/>
      <c r="T253" s="1"/>
      <c r="U253" s="1" t="s">
        <v>4054</v>
      </c>
    </row>
    <row r="254" spans="1:21" x14ac:dyDescent="0.25">
      <c r="A254" s="1" t="s">
        <v>199</v>
      </c>
      <c r="B254" s="1" t="s">
        <v>2298</v>
      </c>
      <c r="C254" s="1" t="s">
        <v>3249</v>
      </c>
      <c r="D254" s="1"/>
      <c r="E254" s="1" t="s">
        <v>2825</v>
      </c>
      <c r="F254" s="1" t="s">
        <v>218</v>
      </c>
      <c r="G254" s="1" t="s">
        <v>4094</v>
      </c>
      <c r="H254" s="1"/>
      <c r="I254" s="1"/>
      <c r="J254" s="1" t="s">
        <v>1282</v>
      </c>
      <c r="K254" s="1"/>
      <c r="L254" s="1" t="s">
        <v>4964</v>
      </c>
      <c r="M254" s="1"/>
      <c r="N254" s="1"/>
      <c r="O254" s="1" t="s">
        <v>5237</v>
      </c>
      <c r="P254" s="1"/>
      <c r="Q254" s="1"/>
      <c r="R254" s="1"/>
      <c r="S254" s="1"/>
      <c r="T254" s="1"/>
      <c r="U254" s="1" t="s">
        <v>4054</v>
      </c>
    </row>
    <row r="255" spans="1:21" x14ac:dyDescent="0.25">
      <c r="A255" s="1" t="s">
        <v>870</v>
      </c>
      <c r="B255" s="1" t="s">
        <v>2298</v>
      </c>
      <c r="C255" s="1" t="s">
        <v>972</v>
      </c>
      <c r="D255" s="1"/>
      <c r="E255" s="1" t="s">
        <v>1246</v>
      </c>
      <c r="F255" s="1" t="s">
        <v>218</v>
      </c>
      <c r="G255" s="1" t="s">
        <v>4094</v>
      </c>
      <c r="H255" s="1"/>
      <c r="I255" s="1"/>
      <c r="J255" s="1" t="s">
        <v>1282</v>
      </c>
      <c r="K255" s="1"/>
      <c r="L255" s="1" t="s">
        <v>4964</v>
      </c>
      <c r="M255" s="1"/>
      <c r="N255" s="1"/>
      <c r="O255" s="1" t="s">
        <v>5237</v>
      </c>
      <c r="P255" s="1"/>
      <c r="Q255" s="1"/>
      <c r="R255" s="1"/>
      <c r="S255" s="1"/>
      <c r="T255" s="1"/>
      <c r="U255" s="1" t="s">
        <v>4054</v>
      </c>
    </row>
    <row r="256" spans="1:21" x14ac:dyDescent="0.25">
      <c r="A256" s="1" t="s">
        <v>1000</v>
      </c>
      <c r="B256" s="1" t="s">
        <v>2298</v>
      </c>
      <c r="C256" s="1" t="s">
        <v>1733</v>
      </c>
      <c r="D256" s="1"/>
      <c r="E256" s="1" t="s">
        <v>2555</v>
      </c>
      <c r="F256" s="1" t="s">
        <v>218</v>
      </c>
      <c r="G256" s="1" t="s">
        <v>4094</v>
      </c>
      <c r="H256" s="1"/>
      <c r="I256" s="1"/>
      <c r="J256" s="1" t="s">
        <v>1282</v>
      </c>
      <c r="K256" s="1"/>
      <c r="L256" s="1" t="s">
        <v>4964</v>
      </c>
      <c r="M256" s="1"/>
      <c r="N256" s="1"/>
      <c r="O256" s="1" t="s">
        <v>5237</v>
      </c>
      <c r="P256" s="1"/>
      <c r="Q256" s="1"/>
      <c r="R256" s="1"/>
      <c r="S256" s="1"/>
      <c r="T256" s="1"/>
      <c r="U256" s="1" t="s">
        <v>4054</v>
      </c>
    </row>
    <row r="257" spans="1:21" x14ac:dyDescent="0.25">
      <c r="A257" s="1" t="s">
        <v>1716</v>
      </c>
      <c r="B257" s="1" t="s">
        <v>2298</v>
      </c>
      <c r="C257" s="1" t="s">
        <v>5243</v>
      </c>
      <c r="D257" s="1"/>
      <c r="E257" s="1" t="s">
        <v>2555</v>
      </c>
      <c r="F257" s="1" t="s">
        <v>218</v>
      </c>
      <c r="G257" s="1" t="s">
        <v>4094</v>
      </c>
      <c r="H257" s="1"/>
      <c r="I257" s="1"/>
      <c r="J257" s="1" t="s">
        <v>1282</v>
      </c>
      <c r="K257" s="1"/>
      <c r="L257" s="1" t="s">
        <v>4964</v>
      </c>
      <c r="M257" s="1"/>
      <c r="N257" s="1"/>
      <c r="O257" s="1" t="s">
        <v>5237</v>
      </c>
      <c r="P257" s="1"/>
      <c r="Q257" s="1"/>
      <c r="R257" s="1"/>
      <c r="S257" s="1"/>
      <c r="T257" s="1"/>
      <c r="U257" s="1" t="s">
        <v>4054</v>
      </c>
    </row>
    <row r="258" spans="1:21" x14ac:dyDescent="0.25">
      <c r="A258" s="1" t="s">
        <v>1417</v>
      </c>
      <c r="B258" s="1" t="s">
        <v>2298</v>
      </c>
      <c r="C258" s="1" t="s">
        <v>1413</v>
      </c>
      <c r="D258" s="1"/>
      <c r="E258" s="1" t="s">
        <v>2555</v>
      </c>
      <c r="F258" s="1" t="s">
        <v>218</v>
      </c>
      <c r="G258" s="1" t="s">
        <v>4094</v>
      </c>
      <c r="H258" s="1"/>
      <c r="I258" s="1"/>
      <c r="J258" s="1" t="s">
        <v>1282</v>
      </c>
      <c r="K258" s="1"/>
      <c r="L258" s="1" t="s">
        <v>4964</v>
      </c>
      <c r="M258" s="1"/>
      <c r="N258" s="1"/>
      <c r="O258" s="1" t="s">
        <v>5237</v>
      </c>
      <c r="P258" s="1"/>
      <c r="Q258" s="1"/>
      <c r="R258" s="1"/>
      <c r="S258" s="1"/>
      <c r="T258" s="1"/>
      <c r="U258" s="1" t="s">
        <v>4054</v>
      </c>
    </row>
    <row r="259" spans="1:21" x14ac:dyDescent="0.25">
      <c r="A259" s="1" t="s">
        <v>1138</v>
      </c>
      <c r="B259" s="1" t="s">
        <v>2298</v>
      </c>
      <c r="C259" s="1" t="s">
        <v>5107</v>
      </c>
      <c r="D259" s="1"/>
      <c r="E259" s="1" t="s">
        <v>2555</v>
      </c>
      <c r="F259" s="1" t="s">
        <v>218</v>
      </c>
      <c r="G259" s="1" t="s">
        <v>4094</v>
      </c>
      <c r="H259" s="1"/>
      <c r="I259" s="1"/>
      <c r="J259" s="1" t="s">
        <v>1282</v>
      </c>
      <c r="K259" s="1"/>
      <c r="L259" s="1" t="s">
        <v>4964</v>
      </c>
      <c r="M259" s="1"/>
      <c r="N259" s="1"/>
      <c r="O259" s="1" t="s">
        <v>5237</v>
      </c>
      <c r="P259" s="1"/>
      <c r="Q259" s="1"/>
      <c r="R259" s="1"/>
      <c r="S259" s="1"/>
      <c r="T259" s="1"/>
      <c r="U259" s="1" t="s">
        <v>4054</v>
      </c>
    </row>
    <row r="260" spans="1:21" x14ac:dyDescent="0.25">
      <c r="A260" s="1" t="s">
        <v>1995</v>
      </c>
      <c r="B260" s="1" t="s">
        <v>2298</v>
      </c>
      <c r="C260" s="1" t="s">
        <v>3495</v>
      </c>
      <c r="D260" s="1"/>
      <c r="E260" s="1" t="s">
        <v>2555</v>
      </c>
      <c r="F260" s="1" t="s">
        <v>218</v>
      </c>
      <c r="G260" s="1" t="s">
        <v>4094</v>
      </c>
      <c r="H260" s="1"/>
      <c r="I260" s="1"/>
      <c r="J260" s="1" t="s">
        <v>1282</v>
      </c>
      <c r="K260" s="1"/>
      <c r="L260" s="1" t="s">
        <v>4964</v>
      </c>
      <c r="M260" s="1"/>
      <c r="N260" s="1"/>
      <c r="O260" s="1" t="s">
        <v>5237</v>
      </c>
      <c r="P260" s="1"/>
      <c r="Q260" s="1"/>
      <c r="R260" s="1"/>
      <c r="S260" s="1"/>
      <c r="T260" s="1"/>
      <c r="U260" s="1" t="s">
        <v>4054</v>
      </c>
    </row>
    <row r="261" spans="1:21" x14ac:dyDescent="0.25">
      <c r="A261" s="1" t="s">
        <v>875</v>
      </c>
      <c r="B261" s="1" t="s">
        <v>2298</v>
      </c>
      <c r="C261" s="1" t="s">
        <v>1953</v>
      </c>
      <c r="D261" s="1"/>
      <c r="E261" s="1" t="s">
        <v>2555</v>
      </c>
      <c r="F261" s="1" t="s">
        <v>218</v>
      </c>
      <c r="G261" s="1" t="s">
        <v>4094</v>
      </c>
      <c r="H261" s="1"/>
      <c r="I261" s="1"/>
      <c r="J261" s="1" t="s">
        <v>1282</v>
      </c>
      <c r="K261" s="1"/>
      <c r="L261" s="1" t="s">
        <v>4964</v>
      </c>
      <c r="M261" s="1"/>
      <c r="N261" s="1"/>
      <c r="O261" s="1" t="s">
        <v>5237</v>
      </c>
      <c r="P261" s="1"/>
      <c r="Q261" s="1"/>
      <c r="R261" s="1"/>
      <c r="S261" s="1"/>
      <c r="T261" s="1"/>
      <c r="U261" s="1" t="s">
        <v>4054</v>
      </c>
    </row>
    <row r="262" spans="1:21" x14ac:dyDescent="0.25">
      <c r="A262" s="1" t="s">
        <v>2278</v>
      </c>
      <c r="B262" s="1" t="s">
        <v>2298</v>
      </c>
      <c r="C262" s="1" t="s">
        <v>1068</v>
      </c>
      <c r="D262" s="1"/>
      <c r="E262" s="1" t="s">
        <v>2068</v>
      </c>
      <c r="F262" s="1" t="s">
        <v>218</v>
      </c>
      <c r="G262" s="1" t="s">
        <v>4094</v>
      </c>
      <c r="H262" s="1"/>
      <c r="I262" s="1"/>
      <c r="J262" s="1" t="s">
        <v>1282</v>
      </c>
      <c r="K262" s="1"/>
      <c r="L262" s="1" t="s">
        <v>4964</v>
      </c>
      <c r="M262" s="1"/>
      <c r="N262" s="1"/>
      <c r="O262" s="1" t="s">
        <v>5237</v>
      </c>
      <c r="P262" s="1"/>
      <c r="Q262" s="1"/>
      <c r="R262" s="1"/>
      <c r="S262" s="1"/>
      <c r="T262" s="1"/>
      <c r="U262" s="1" t="s">
        <v>4054</v>
      </c>
    </row>
    <row r="263" spans="1:21" x14ac:dyDescent="0.25">
      <c r="A263" s="1" t="s">
        <v>4855</v>
      </c>
      <c r="B263" s="1" t="s">
        <v>2298</v>
      </c>
      <c r="C263" s="1" t="s">
        <v>2334</v>
      </c>
      <c r="D263" s="1"/>
      <c r="E263" s="1" t="s">
        <v>2068</v>
      </c>
      <c r="F263" s="1" t="s">
        <v>218</v>
      </c>
      <c r="G263" s="1" t="s">
        <v>4094</v>
      </c>
      <c r="H263" s="1"/>
      <c r="I263" s="1"/>
      <c r="J263" s="1" t="s">
        <v>1282</v>
      </c>
      <c r="K263" s="1"/>
      <c r="L263" s="1" t="s">
        <v>4964</v>
      </c>
      <c r="M263" s="1"/>
      <c r="N263" s="1"/>
      <c r="O263" s="1" t="s">
        <v>5237</v>
      </c>
      <c r="P263" s="1"/>
      <c r="Q263" s="1"/>
      <c r="R263" s="1"/>
      <c r="S263" s="1"/>
      <c r="T263" s="1"/>
      <c r="U263" s="1" t="s">
        <v>4054</v>
      </c>
    </row>
    <row r="264" spans="1:21" x14ac:dyDescent="0.25">
      <c r="A264" s="1" t="s">
        <v>4583</v>
      </c>
      <c r="B264" s="1" t="s">
        <v>2298</v>
      </c>
      <c r="C264" s="1" t="s">
        <v>2400</v>
      </c>
      <c r="D264" s="1"/>
      <c r="E264" s="1" t="s">
        <v>2068</v>
      </c>
      <c r="F264" s="1" t="s">
        <v>218</v>
      </c>
      <c r="G264" s="1" t="s">
        <v>4094</v>
      </c>
      <c r="H264" s="1"/>
      <c r="I264" s="1"/>
      <c r="J264" s="1" t="s">
        <v>1282</v>
      </c>
      <c r="K264" s="1"/>
      <c r="L264" s="1" t="s">
        <v>4964</v>
      </c>
      <c r="M264" s="1"/>
      <c r="N264" s="1"/>
      <c r="O264" s="1" t="s">
        <v>5237</v>
      </c>
      <c r="P264" s="1"/>
      <c r="Q264" s="1"/>
      <c r="R264" s="1"/>
      <c r="S264" s="1"/>
      <c r="T264" s="1"/>
      <c r="U264" s="1" t="s">
        <v>4054</v>
      </c>
    </row>
    <row r="265" spans="1:21" x14ac:dyDescent="0.25">
      <c r="A265" s="1" t="s">
        <v>4259</v>
      </c>
      <c r="B265" s="1" t="s">
        <v>2298</v>
      </c>
      <c r="C265" s="1" t="s">
        <v>2222</v>
      </c>
      <c r="D265" s="1"/>
      <c r="E265" s="1" t="s">
        <v>2068</v>
      </c>
      <c r="F265" s="1" t="s">
        <v>218</v>
      </c>
      <c r="G265" s="1" t="s">
        <v>4094</v>
      </c>
      <c r="H265" s="1"/>
      <c r="I265" s="1"/>
      <c r="J265" s="1" t="s">
        <v>1282</v>
      </c>
      <c r="K265" s="1"/>
      <c r="L265" s="1" t="s">
        <v>4964</v>
      </c>
      <c r="M265" s="1"/>
      <c r="N265" s="1"/>
      <c r="O265" s="1" t="s">
        <v>5237</v>
      </c>
      <c r="P265" s="1"/>
      <c r="Q265" s="1"/>
      <c r="R265" s="1"/>
      <c r="S265" s="1"/>
      <c r="T265" s="1"/>
      <c r="U265" s="1" t="s">
        <v>4054</v>
      </c>
    </row>
    <row r="266" spans="1:21" x14ac:dyDescent="0.25">
      <c r="A266" s="1" t="s">
        <v>5158</v>
      </c>
      <c r="B266" s="1" t="s">
        <v>2298</v>
      </c>
      <c r="C266" s="1" t="s">
        <v>2667</v>
      </c>
      <c r="D266" s="1"/>
      <c r="E266" s="1" t="s">
        <v>2068</v>
      </c>
      <c r="F266" s="1" t="s">
        <v>218</v>
      </c>
      <c r="G266" s="1" t="s">
        <v>4094</v>
      </c>
      <c r="H266" s="1"/>
      <c r="I266" s="1"/>
      <c r="J266" s="1" t="s">
        <v>1282</v>
      </c>
      <c r="K266" s="1"/>
      <c r="L266" s="1" t="s">
        <v>4964</v>
      </c>
      <c r="M266" s="1"/>
      <c r="N266" s="1"/>
      <c r="O266" s="1" t="s">
        <v>5237</v>
      </c>
      <c r="P266" s="1"/>
      <c r="Q266" s="1"/>
      <c r="R266" s="1"/>
      <c r="S266" s="1"/>
      <c r="T266" s="1"/>
      <c r="U266" s="1" t="s">
        <v>4054</v>
      </c>
    </row>
    <row r="267" spans="1:21" x14ac:dyDescent="0.25">
      <c r="A267" s="1" t="s">
        <v>3961</v>
      </c>
      <c r="B267" s="1" t="s">
        <v>2298</v>
      </c>
      <c r="C267" s="1" t="s">
        <v>1180</v>
      </c>
      <c r="D267" s="1"/>
      <c r="E267" s="1" t="s">
        <v>2068</v>
      </c>
      <c r="F267" s="1" t="s">
        <v>218</v>
      </c>
      <c r="G267" s="1" t="s">
        <v>4094</v>
      </c>
      <c r="H267" s="1"/>
      <c r="I267" s="1"/>
      <c r="J267" s="1" t="s">
        <v>1282</v>
      </c>
      <c r="K267" s="1"/>
      <c r="L267" s="1" t="s">
        <v>4964</v>
      </c>
      <c r="M267" s="1"/>
      <c r="N267" s="1"/>
      <c r="O267" s="1" t="s">
        <v>5237</v>
      </c>
      <c r="P267" s="1"/>
      <c r="Q267" s="1"/>
      <c r="R267" s="1"/>
      <c r="S267" s="1"/>
      <c r="T267" s="1"/>
      <c r="U267" s="1" t="s">
        <v>4054</v>
      </c>
    </row>
    <row r="268" spans="1:21" x14ac:dyDescent="0.25">
      <c r="A268" s="1" t="s">
        <v>2452</v>
      </c>
      <c r="B268" s="1" t="s">
        <v>2298</v>
      </c>
      <c r="C268" s="1" t="s">
        <v>1750</v>
      </c>
      <c r="D268" s="1"/>
      <c r="E268" s="1" t="s">
        <v>4426</v>
      </c>
      <c r="F268" s="1" t="s">
        <v>4948</v>
      </c>
      <c r="G268" s="1" t="s">
        <v>5003</v>
      </c>
      <c r="H268" s="1"/>
      <c r="I268" s="1"/>
      <c r="J268" s="1" t="s">
        <v>1282</v>
      </c>
      <c r="K268" s="1"/>
      <c r="L268" s="1" t="s">
        <v>2358</v>
      </c>
      <c r="M268" s="1" t="s">
        <v>3700</v>
      </c>
      <c r="N268" s="1" t="s">
        <v>4965</v>
      </c>
      <c r="O268" s="1" t="s">
        <v>3994</v>
      </c>
      <c r="P268" s="1"/>
      <c r="Q268" s="1"/>
      <c r="R268" s="1"/>
      <c r="S268" s="1"/>
      <c r="T268" s="1"/>
      <c r="U268" s="1" t="s">
        <v>4054</v>
      </c>
    </row>
    <row r="269" spans="1:21" x14ac:dyDescent="0.25">
      <c r="A269" s="1" t="s">
        <v>1609</v>
      </c>
      <c r="B269" s="1" t="s">
        <v>2298</v>
      </c>
      <c r="C269" s="1" t="s">
        <v>2385</v>
      </c>
      <c r="D269" s="1"/>
      <c r="E269" s="1" t="s">
        <v>2994</v>
      </c>
      <c r="F269" s="1" t="s">
        <v>4948</v>
      </c>
      <c r="G269" s="1" t="s">
        <v>5003</v>
      </c>
      <c r="H269" s="1"/>
      <c r="I269" s="1"/>
      <c r="J269" s="1" t="s">
        <v>1282</v>
      </c>
      <c r="K269" s="1"/>
      <c r="L269" s="1" t="s">
        <v>2358</v>
      </c>
      <c r="M269" s="1" t="s">
        <v>3700</v>
      </c>
      <c r="N269" s="1" t="s">
        <v>4965</v>
      </c>
      <c r="O269" s="1" t="s">
        <v>3994</v>
      </c>
      <c r="P269" s="1"/>
      <c r="Q269" s="1"/>
      <c r="R269" s="1"/>
      <c r="S269" s="1"/>
      <c r="T269" s="1"/>
      <c r="U269" s="1" t="s">
        <v>4054</v>
      </c>
    </row>
    <row r="270" spans="1:21" x14ac:dyDescent="0.25">
      <c r="A270" s="1" t="s">
        <v>2182</v>
      </c>
      <c r="B270" s="1" t="s">
        <v>2298</v>
      </c>
      <c r="C270" s="1" t="s">
        <v>700</v>
      </c>
      <c r="D270" s="1"/>
      <c r="E270" s="1" t="s">
        <v>1249</v>
      </c>
      <c r="F270" s="1" t="s">
        <v>4948</v>
      </c>
      <c r="G270" s="1" t="s">
        <v>5003</v>
      </c>
      <c r="H270" s="1"/>
      <c r="I270" s="1"/>
      <c r="J270" s="1" t="s">
        <v>1282</v>
      </c>
      <c r="K270" s="1"/>
      <c r="L270" s="1" t="s">
        <v>2358</v>
      </c>
      <c r="M270" s="1" t="s">
        <v>3700</v>
      </c>
      <c r="N270" s="1" t="s">
        <v>4965</v>
      </c>
      <c r="O270" s="1" t="s">
        <v>3994</v>
      </c>
      <c r="P270" s="1"/>
      <c r="Q270" s="1"/>
      <c r="R270" s="1"/>
      <c r="S270" s="1"/>
      <c r="T270" s="1"/>
      <c r="U270" s="1" t="s">
        <v>4054</v>
      </c>
    </row>
    <row r="271" spans="1:21" x14ac:dyDescent="0.25">
      <c r="A271" s="1" t="s">
        <v>2409</v>
      </c>
      <c r="B271" s="1" t="s">
        <v>2298</v>
      </c>
      <c r="C271" s="1" t="s">
        <v>1862</v>
      </c>
      <c r="D271" s="1"/>
      <c r="E271" s="1" t="s">
        <v>746</v>
      </c>
      <c r="F271" s="1" t="s">
        <v>4948</v>
      </c>
      <c r="G271" s="1" t="s">
        <v>5003</v>
      </c>
      <c r="H271" s="1"/>
      <c r="I271" s="1"/>
      <c r="J271" s="1" t="s">
        <v>1282</v>
      </c>
      <c r="K271" s="1"/>
      <c r="L271" s="1" t="s">
        <v>2358</v>
      </c>
      <c r="M271" s="1" t="s">
        <v>3700</v>
      </c>
      <c r="N271" s="1" t="s">
        <v>4965</v>
      </c>
      <c r="O271" s="1" t="s">
        <v>3994</v>
      </c>
      <c r="P271" s="1"/>
      <c r="Q271" s="1"/>
      <c r="R271" s="1"/>
      <c r="S271" s="1"/>
      <c r="T271" s="1"/>
      <c r="U271" s="1" t="s">
        <v>4054</v>
      </c>
    </row>
    <row r="272" spans="1:21" x14ac:dyDescent="0.25">
      <c r="A272" s="1" t="s">
        <v>4242</v>
      </c>
      <c r="B272" s="1" t="s">
        <v>2298</v>
      </c>
      <c r="C272" s="1" t="s">
        <v>1674</v>
      </c>
      <c r="D272" s="1"/>
      <c r="E272" s="1" t="s">
        <v>4620</v>
      </c>
      <c r="F272" s="1" t="s">
        <v>4948</v>
      </c>
      <c r="G272" s="1" t="s">
        <v>5003</v>
      </c>
      <c r="H272" s="1"/>
      <c r="I272" s="1"/>
      <c r="J272" s="1" t="s">
        <v>1282</v>
      </c>
      <c r="K272" s="1"/>
      <c r="L272" s="1" t="s">
        <v>2358</v>
      </c>
      <c r="M272" s="1" t="s">
        <v>3700</v>
      </c>
      <c r="N272" s="1" t="s">
        <v>4965</v>
      </c>
      <c r="O272" s="1" t="s">
        <v>3994</v>
      </c>
      <c r="P272" s="1"/>
      <c r="Q272" s="1"/>
      <c r="R272" s="1"/>
      <c r="S272" s="1"/>
      <c r="T272" s="1"/>
      <c r="U272" s="1" t="s">
        <v>4054</v>
      </c>
    </row>
    <row r="273" spans="1:21" x14ac:dyDescent="0.25">
      <c r="A273" s="1" t="s">
        <v>4927</v>
      </c>
      <c r="B273" s="1" t="s">
        <v>2298</v>
      </c>
      <c r="C273" s="1" t="s">
        <v>5204</v>
      </c>
      <c r="D273" s="1"/>
      <c r="E273" s="1" t="s">
        <v>5345</v>
      </c>
      <c r="F273" s="1" t="s">
        <v>4948</v>
      </c>
      <c r="G273" s="1" t="s">
        <v>5003</v>
      </c>
      <c r="H273" s="1"/>
      <c r="I273" s="1"/>
      <c r="J273" s="1" t="s">
        <v>1282</v>
      </c>
      <c r="K273" s="1"/>
      <c r="L273" s="1" t="s">
        <v>2358</v>
      </c>
      <c r="M273" s="1" t="s">
        <v>3700</v>
      </c>
      <c r="N273" s="1" t="s">
        <v>4965</v>
      </c>
      <c r="O273" s="1" t="s">
        <v>3994</v>
      </c>
      <c r="P273" s="1"/>
      <c r="Q273" s="1"/>
      <c r="R273" s="1"/>
      <c r="S273" s="1"/>
      <c r="T273" s="1"/>
      <c r="U273" s="1" t="s">
        <v>4054</v>
      </c>
    </row>
    <row r="274" spans="1:21" x14ac:dyDescent="0.25">
      <c r="A274" s="1" t="s">
        <v>9</v>
      </c>
      <c r="B274" s="1" t="s">
        <v>2298</v>
      </c>
      <c r="C274" s="1" t="s">
        <v>1984</v>
      </c>
      <c r="D274" s="1"/>
      <c r="E274" s="1" t="s">
        <v>2042</v>
      </c>
      <c r="F274" s="1" t="s">
        <v>4948</v>
      </c>
      <c r="G274" s="1" t="s">
        <v>5003</v>
      </c>
      <c r="H274" s="1"/>
      <c r="I274" s="1"/>
      <c r="J274" s="1" t="s">
        <v>1282</v>
      </c>
      <c r="K274" s="1"/>
      <c r="L274" s="1" t="s">
        <v>2358</v>
      </c>
      <c r="M274" s="1" t="s">
        <v>3700</v>
      </c>
      <c r="N274" s="1" t="s">
        <v>4965</v>
      </c>
      <c r="O274" s="1" t="s">
        <v>3994</v>
      </c>
      <c r="P274" s="1"/>
      <c r="Q274" s="1"/>
      <c r="R274" s="1"/>
      <c r="S274" s="1"/>
      <c r="T274" s="1"/>
      <c r="U274" s="1" t="s">
        <v>4054</v>
      </c>
    </row>
    <row r="275" spans="1:21" x14ac:dyDescent="0.25">
      <c r="A275" s="1" t="s">
        <v>3094</v>
      </c>
      <c r="B275" s="1" t="s">
        <v>2298</v>
      </c>
      <c r="C275" s="1" t="s">
        <v>5273</v>
      </c>
      <c r="D275" s="1"/>
      <c r="E275" s="1" t="s">
        <v>567</v>
      </c>
      <c r="F275" s="1" t="s">
        <v>4948</v>
      </c>
      <c r="G275" s="1" t="s">
        <v>5003</v>
      </c>
      <c r="H275" s="1"/>
      <c r="I275" s="1"/>
      <c r="J275" s="1" t="s">
        <v>1282</v>
      </c>
      <c r="K275" s="1"/>
      <c r="L275" s="1" t="s">
        <v>2358</v>
      </c>
      <c r="M275" s="1" t="s">
        <v>3700</v>
      </c>
      <c r="N275" s="1" t="s">
        <v>4965</v>
      </c>
      <c r="O275" s="1" t="s">
        <v>3994</v>
      </c>
      <c r="P275" s="1"/>
      <c r="Q275" s="1"/>
      <c r="R275" s="1"/>
      <c r="S275" s="1"/>
      <c r="T275" s="1"/>
      <c r="U275" s="1" t="s">
        <v>4054</v>
      </c>
    </row>
    <row r="276" spans="1:21" x14ac:dyDescent="0.25">
      <c r="A276" s="1" t="s">
        <v>428</v>
      </c>
      <c r="B276" s="1" t="s">
        <v>2298</v>
      </c>
      <c r="C276" s="1" t="s">
        <v>4174</v>
      </c>
      <c r="D276" s="1"/>
      <c r="E276" s="1" t="s">
        <v>4277</v>
      </c>
      <c r="F276" s="1" t="s">
        <v>4948</v>
      </c>
      <c r="G276" s="1" t="s">
        <v>5003</v>
      </c>
      <c r="H276" s="1"/>
      <c r="I276" s="1"/>
      <c r="J276" s="1" t="s">
        <v>1282</v>
      </c>
      <c r="K276" s="1"/>
      <c r="L276" s="1" t="s">
        <v>2358</v>
      </c>
      <c r="M276" s="1" t="s">
        <v>3700</v>
      </c>
      <c r="N276" s="1" t="s">
        <v>4965</v>
      </c>
      <c r="O276" s="1" t="s">
        <v>3994</v>
      </c>
      <c r="P276" s="1"/>
      <c r="Q276" s="1"/>
      <c r="R276" s="1"/>
      <c r="S276" s="1"/>
      <c r="T276" s="1"/>
      <c r="U276" s="1" t="s">
        <v>4054</v>
      </c>
    </row>
    <row r="277" spans="1:21" x14ac:dyDescent="0.25">
      <c r="A277" s="1" t="s">
        <v>1596</v>
      </c>
      <c r="B277" s="1" t="s">
        <v>2298</v>
      </c>
      <c r="C277" s="1" t="s">
        <v>289</v>
      </c>
      <c r="D277" s="1"/>
      <c r="E277" s="1" t="s">
        <v>5016</v>
      </c>
      <c r="F277" s="1" t="s">
        <v>4948</v>
      </c>
      <c r="G277" s="1" t="s">
        <v>5003</v>
      </c>
      <c r="H277" s="1"/>
      <c r="I277" s="1"/>
      <c r="J277" s="1" t="s">
        <v>1282</v>
      </c>
      <c r="K277" s="1"/>
      <c r="L277" s="1" t="s">
        <v>2358</v>
      </c>
      <c r="M277" s="1" t="s">
        <v>3700</v>
      </c>
      <c r="N277" s="1" t="s">
        <v>4965</v>
      </c>
      <c r="O277" s="1" t="s">
        <v>3994</v>
      </c>
      <c r="P277" s="1"/>
      <c r="Q277" s="1"/>
      <c r="R277" s="1"/>
      <c r="S277" s="1"/>
      <c r="T277" s="1"/>
      <c r="U277" s="1" t="s">
        <v>4054</v>
      </c>
    </row>
    <row r="278" spans="1:21" x14ac:dyDescent="0.25">
      <c r="A278" s="1" t="s">
        <v>2436</v>
      </c>
      <c r="B278" s="1" t="s">
        <v>2298</v>
      </c>
      <c r="C278" s="1" t="s">
        <v>4812</v>
      </c>
      <c r="D278" s="1"/>
      <c r="E278" s="1" t="s">
        <v>959</v>
      </c>
      <c r="F278" s="1" t="s">
        <v>4948</v>
      </c>
      <c r="G278" s="1" t="s">
        <v>5003</v>
      </c>
      <c r="H278" s="1"/>
      <c r="I278" s="1"/>
      <c r="J278" s="1" t="s">
        <v>1282</v>
      </c>
      <c r="K278" s="1"/>
      <c r="L278" s="1" t="s">
        <v>2358</v>
      </c>
      <c r="M278" s="1" t="s">
        <v>3700</v>
      </c>
      <c r="N278" s="1" t="s">
        <v>4965</v>
      </c>
      <c r="O278" s="1" t="s">
        <v>3994</v>
      </c>
      <c r="P278" s="1"/>
      <c r="Q278" s="1"/>
      <c r="R278" s="1"/>
      <c r="S278" s="1"/>
      <c r="T278" s="1"/>
      <c r="U278" s="1" t="s">
        <v>4054</v>
      </c>
    </row>
    <row r="279" spans="1:21" x14ac:dyDescent="0.25">
      <c r="A279" s="1" t="s">
        <v>4129</v>
      </c>
      <c r="B279" s="1" t="s">
        <v>2298</v>
      </c>
      <c r="C279" s="1" t="s">
        <v>1523</v>
      </c>
      <c r="D279" s="1"/>
      <c r="E279" s="1" t="s">
        <v>2963</v>
      </c>
      <c r="F279" s="1" t="s">
        <v>4948</v>
      </c>
      <c r="G279" s="1" t="s">
        <v>5003</v>
      </c>
      <c r="H279" s="1"/>
      <c r="I279" s="1"/>
      <c r="J279" s="1" t="s">
        <v>1282</v>
      </c>
      <c r="K279" s="1"/>
      <c r="L279" s="1" t="s">
        <v>2358</v>
      </c>
      <c r="M279" s="1" t="s">
        <v>3700</v>
      </c>
      <c r="N279" s="1" t="s">
        <v>4965</v>
      </c>
      <c r="O279" s="1" t="s">
        <v>3994</v>
      </c>
      <c r="P279" s="1"/>
      <c r="Q279" s="1"/>
      <c r="R279" s="1"/>
      <c r="S279" s="1"/>
      <c r="T279" s="1"/>
      <c r="U279" s="1" t="s">
        <v>4054</v>
      </c>
    </row>
    <row r="280" spans="1:21" x14ac:dyDescent="0.25">
      <c r="A280" s="1" t="s">
        <v>1188</v>
      </c>
      <c r="B280" s="1" t="s">
        <v>2298</v>
      </c>
      <c r="C280" s="1" t="s">
        <v>3716</v>
      </c>
      <c r="D280" s="1"/>
      <c r="E280" s="1" t="s">
        <v>2851</v>
      </c>
      <c r="F280" s="1" t="s">
        <v>4948</v>
      </c>
      <c r="G280" s="1" t="s">
        <v>5003</v>
      </c>
      <c r="H280" s="1"/>
      <c r="I280" s="1"/>
      <c r="J280" s="1" t="s">
        <v>1282</v>
      </c>
      <c r="K280" s="1"/>
      <c r="L280" s="1" t="s">
        <v>2358</v>
      </c>
      <c r="M280" s="1" t="s">
        <v>3700</v>
      </c>
      <c r="N280" s="1" t="s">
        <v>4965</v>
      </c>
      <c r="O280" s="1" t="s">
        <v>3994</v>
      </c>
      <c r="P280" s="1"/>
      <c r="Q280" s="1"/>
      <c r="R280" s="1"/>
      <c r="S280" s="1"/>
      <c r="T280" s="1"/>
      <c r="U280" s="1" t="s">
        <v>4054</v>
      </c>
    </row>
    <row r="281" spans="1:21" x14ac:dyDescent="0.25">
      <c r="A281" s="1" t="s">
        <v>2393</v>
      </c>
      <c r="B281" s="1" t="s">
        <v>2298</v>
      </c>
      <c r="C281" s="1" t="s">
        <v>2717</v>
      </c>
      <c r="D281" s="1"/>
      <c r="E281" s="1" t="s">
        <v>2158</v>
      </c>
      <c r="F281" s="1" t="s">
        <v>4948</v>
      </c>
      <c r="G281" s="1" t="s">
        <v>5003</v>
      </c>
      <c r="H281" s="1"/>
      <c r="I281" s="1"/>
      <c r="J281" s="1" t="s">
        <v>1282</v>
      </c>
      <c r="K281" s="1"/>
      <c r="L281" s="1" t="s">
        <v>2358</v>
      </c>
      <c r="M281" s="1" t="s">
        <v>3700</v>
      </c>
      <c r="N281" s="1" t="s">
        <v>4965</v>
      </c>
      <c r="O281" s="1" t="s">
        <v>3994</v>
      </c>
      <c r="P281" s="1"/>
      <c r="Q281" s="1"/>
      <c r="R281" s="1"/>
      <c r="S281" s="1"/>
      <c r="T281" s="1"/>
      <c r="U281" s="1" t="s">
        <v>4054</v>
      </c>
    </row>
    <row r="282" spans="1:21" x14ac:dyDescent="0.25">
      <c r="A282" s="1" t="s">
        <v>1267</v>
      </c>
      <c r="B282" s="1" t="s">
        <v>2298</v>
      </c>
      <c r="C282" s="1" t="s">
        <v>598</v>
      </c>
      <c r="D282" s="1"/>
      <c r="E282" s="1" t="s">
        <v>2331</v>
      </c>
      <c r="F282" s="1" t="s">
        <v>4948</v>
      </c>
      <c r="G282" s="1" t="s">
        <v>5003</v>
      </c>
      <c r="H282" s="1"/>
      <c r="I282" s="1"/>
      <c r="J282" s="1" t="s">
        <v>1282</v>
      </c>
      <c r="K282" s="1"/>
      <c r="L282" s="1" t="s">
        <v>2358</v>
      </c>
      <c r="M282" s="1" t="s">
        <v>3700</v>
      </c>
      <c r="N282" s="1" t="s">
        <v>4965</v>
      </c>
      <c r="O282" s="1" t="s">
        <v>3994</v>
      </c>
      <c r="P282" s="1"/>
      <c r="Q282" s="1"/>
      <c r="R282" s="1"/>
      <c r="S282" s="1"/>
      <c r="T282" s="1"/>
      <c r="U282" s="1" t="s">
        <v>4054</v>
      </c>
    </row>
    <row r="283" spans="1:21" x14ac:dyDescent="0.25">
      <c r="A283" s="1" t="s">
        <v>2653</v>
      </c>
      <c r="B283" s="1" t="s">
        <v>2298</v>
      </c>
      <c r="C283" s="1" t="s">
        <v>4871</v>
      </c>
      <c r="D283" s="1"/>
      <c r="E283" s="1" t="s">
        <v>3934</v>
      </c>
      <c r="F283" s="1" t="s">
        <v>4948</v>
      </c>
      <c r="G283" s="1" t="s">
        <v>5003</v>
      </c>
      <c r="H283" s="1"/>
      <c r="I283" s="1"/>
      <c r="J283" s="1" t="s">
        <v>1282</v>
      </c>
      <c r="K283" s="1"/>
      <c r="L283" s="1" t="s">
        <v>2358</v>
      </c>
      <c r="M283" s="1" t="s">
        <v>3700</v>
      </c>
      <c r="N283" s="1" t="s">
        <v>4965</v>
      </c>
      <c r="O283" s="1" t="s">
        <v>3994</v>
      </c>
      <c r="P283" s="1"/>
      <c r="Q283" s="1"/>
      <c r="R283" s="1"/>
      <c r="S283" s="1"/>
      <c r="T283" s="1"/>
      <c r="U283" s="1" t="s">
        <v>4054</v>
      </c>
    </row>
    <row r="284" spans="1:21" x14ac:dyDescent="0.25">
      <c r="A284" s="1" t="s">
        <v>130</v>
      </c>
      <c r="B284" s="1" t="s">
        <v>2298</v>
      </c>
      <c r="C284" s="1" t="s">
        <v>635</v>
      </c>
      <c r="D284" s="1"/>
      <c r="E284" s="1" t="s">
        <v>2644</v>
      </c>
      <c r="F284" s="1" t="s">
        <v>4948</v>
      </c>
      <c r="G284" s="1" t="s">
        <v>5003</v>
      </c>
      <c r="H284" s="1"/>
      <c r="I284" s="1"/>
      <c r="J284" s="1" t="s">
        <v>1282</v>
      </c>
      <c r="K284" s="1"/>
      <c r="L284" s="1" t="s">
        <v>2358</v>
      </c>
      <c r="M284" s="1" t="s">
        <v>3700</v>
      </c>
      <c r="N284" s="1" t="s">
        <v>4965</v>
      </c>
      <c r="O284" s="1" t="s">
        <v>3994</v>
      </c>
      <c r="P284" s="1"/>
      <c r="Q284" s="1"/>
      <c r="R284" s="1"/>
      <c r="S284" s="1"/>
      <c r="T284" s="1"/>
      <c r="U284" s="1" t="s">
        <v>4054</v>
      </c>
    </row>
    <row r="285" spans="1:21" x14ac:dyDescent="0.25">
      <c r="A285" s="1" t="s">
        <v>2719</v>
      </c>
      <c r="B285" s="1" t="s">
        <v>2298</v>
      </c>
      <c r="C285" s="1" t="s">
        <v>838</v>
      </c>
      <c r="D285" s="1"/>
      <c r="E285" s="1" t="s">
        <v>3763</v>
      </c>
      <c r="F285" s="1" t="s">
        <v>4948</v>
      </c>
      <c r="G285" s="1" t="s">
        <v>5003</v>
      </c>
      <c r="H285" s="1"/>
      <c r="I285" s="1"/>
      <c r="J285" s="1" t="s">
        <v>1282</v>
      </c>
      <c r="K285" s="1"/>
      <c r="L285" s="1" t="s">
        <v>2358</v>
      </c>
      <c r="M285" s="1" t="s">
        <v>3700</v>
      </c>
      <c r="N285" s="1" t="s">
        <v>4965</v>
      </c>
      <c r="O285" s="1" t="s">
        <v>3994</v>
      </c>
      <c r="P285" s="1"/>
      <c r="Q285" s="1"/>
      <c r="R285" s="1"/>
      <c r="S285" s="1"/>
      <c r="T285" s="1"/>
      <c r="U285" s="1" t="s">
        <v>4054</v>
      </c>
    </row>
    <row r="286" spans="1:21" x14ac:dyDescent="0.25">
      <c r="A286" s="1" t="s">
        <v>3240</v>
      </c>
      <c r="B286" s="1" t="s">
        <v>2298</v>
      </c>
      <c r="C286" s="1" t="s">
        <v>2865</v>
      </c>
      <c r="D286" s="1"/>
      <c r="E286" s="1" t="s">
        <v>5074</v>
      </c>
      <c r="F286" s="1" t="s">
        <v>4948</v>
      </c>
      <c r="G286" s="1" t="s">
        <v>5003</v>
      </c>
      <c r="H286" s="1"/>
      <c r="I286" s="1"/>
      <c r="J286" s="1" t="s">
        <v>1282</v>
      </c>
      <c r="K286" s="1"/>
      <c r="L286" s="1" t="s">
        <v>2358</v>
      </c>
      <c r="M286" s="1" t="s">
        <v>3700</v>
      </c>
      <c r="N286" s="1" t="s">
        <v>4965</v>
      </c>
      <c r="O286" s="1" t="s">
        <v>3994</v>
      </c>
      <c r="P286" s="1"/>
      <c r="Q286" s="1"/>
      <c r="R286" s="1"/>
      <c r="S286" s="1"/>
      <c r="T286" s="1"/>
      <c r="U286" s="1" t="s">
        <v>4054</v>
      </c>
    </row>
    <row r="287" spans="1:21" x14ac:dyDescent="0.25">
      <c r="A287" s="1" t="s">
        <v>3699</v>
      </c>
      <c r="B287" s="1" t="s">
        <v>2298</v>
      </c>
      <c r="C287" s="1" t="s">
        <v>2254</v>
      </c>
      <c r="D287" s="1"/>
      <c r="E287" s="1" t="s">
        <v>4866</v>
      </c>
      <c r="F287" s="1" t="s">
        <v>4948</v>
      </c>
      <c r="G287" s="1" t="s">
        <v>5003</v>
      </c>
      <c r="H287" s="1"/>
      <c r="I287" s="1"/>
      <c r="J287" s="1" t="s">
        <v>1282</v>
      </c>
      <c r="K287" s="1"/>
      <c r="L287" s="1" t="s">
        <v>2358</v>
      </c>
      <c r="M287" s="1" t="s">
        <v>3700</v>
      </c>
      <c r="N287" s="1" t="s">
        <v>4965</v>
      </c>
      <c r="O287" s="1" t="s">
        <v>3994</v>
      </c>
      <c r="P287" s="1"/>
      <c r="Q287" s="1"/>
      <c r="R287" s="1"/>
      <c r="S287" s="1"/>
      <c r="T287" s="1"/>
      <c r="U287" s="1" t="s">
        <v>4054</v>
      </c>
    </row>
    <row r="288" spans="1:21" x14ac:dyDescent="0.25">
      <c r="A288" s="1" t="s">
        <v>1424</v>
      </c>
      <c r="B288" s="1" t="s">
        <v>2298</v>
      </c>
      <c r="C288" s="1" t="s">
        <v>4279</v>
      </c>
      <c r="D288" s="1"/>
      <c r="E288" s="1" t="s">
        <v>572</v>
      </c>
      <c r="F288" s="1" t="s">
        <v>2354</v>
      </c>
      <c r="G288" s="1" t="s">
        <v>1636</v>
      </c>
      <c r="H288" s="1"/>
      <c r="I288" s="1"/>
      <c r="J288" s="1" t="s">
        <v>1282</v>
      </c>
      <c r="K288" s="1" t="s">
        <v>3713</v>
      </c>
      <c r="L288" s="1" t="s">
        <v>1275</v>
      </c>
      <c r="M288" s="1" t="s">
        <v>3418</v>
      </c>
      <c r="N288" s="1" t="s">
        <v>1955</v>
      </c>
      <c r="O288" s="1" t="s">
        <v>4333</v>
      </c>
      <c r="P288" s="1"/>
      <c r="Q288" s="1"/>
      <c r="R288" s="1"/>
      <c r="S288" s="1"/>
      <c r="T288" s="1"/>
      <c r="U288" s="1" t="s">
        <v>4054</v>
      </c>
    </row>
    <row r="289" spans="1:21" x14ac:dyDescent="0.25">
      <c r="A289" s="1" t="s">
        <v>2630</v>
      </c>
      <c r="B289" s="1" t="s">
        <v>2298</v>
      </c>
      <c r="C289" s="1" t="s">
        <v>738</v>
      </c>
      <c r="D289" s="1"/>
      <c r="E289" s="1" t="s">
        <v>3252</v>
      </c>
      <c r="F289" s="1" t="s">
        <v>3906</v>
      </c>
      <c r="G289" s="1" t="s">
        <v>825</v>
      </c>
      <c r="H289" s="1"/>
      <c r="I289" s="1"/>
      <c r="J289" s="1" t="s">
        <v>1282</v>
      </c>
      <c r="K289" s="1"/>
      <c r="L289" s="1"/>
      <c r="M289" s="1"/>
      <c r="N289" s="1"/>
      <c r="O289" s="1"/>
      <c r="P289" s="1" t="s">
        <v>4870</v>
      </c>
      <c r="Q289" s="1"/>
      <c r="R289" s="1"/>
      <c r="S289" s="1"/>
      <c r="T289" s="1"/>
      <c r="U289" s="1" t="s">
        <v>4054</v>
      </c>
    </row>
    <row r="290" spans="1:21" x14ac:dyDescent="0.25">
      <c r="A290" s="1" t="s">
        <v>2726</v>
      </c>
      <c r="B290" s="1" t="s">
        <v>2298</v>
      </c>
      <c r="C290" s="1" t="s">
        <v>613</v>
      </c>
      <c r="D290" s="1"/>
      <c r="E290" s="1" t="s">
        <v>1524</v>
      </c>
      <c r="F290" s="1" t="s">
        <v>1741</v>
      </c>
      <c r="G290" s="1" t="s">
        <v>825</v>
      </c>
      <c r="H290" s="1"/>
      <c r="I290" s="1"/>
      <c r="J290" s="1" t="s">
        <v>1282</v>
      </c>
      <c r="K290" s="1"/>
      <c r="L290" s="1"/>
      <c r="M290" s="1" t="s">
        <v>5173</v>
      </c>
      <c r="N290" s="1" t="s">
        <v>2340</v>
      </c>
      <c r="O290" s="1" t="s">
        <v>1412</v>
      </c>
      <c r="P290" s="1" t="s">
        <v>4870</v>
      </c>
      <c r="Q290" s="1"/>
      <c r="R290" s="1"/>
      <c r="S290" s="1"/>
      <c r="T290" s="1"/>
      <c r="U290" s="1" t="s">
        <v>4054</v>
      </c>
    </row>
    <row r="291" spans="1:21" x14ac:dyDescent="0.25">
      <c r="A291" s="1" t="s">
        <v>1215</v>
      </c>
      <c r="B291" s="1" t="s">
        <v>2298</v>
      </c>
      <c r="C291" s="1" t="s">
        <v>2431</v>
      </c>
      <c r="D291" s="1"/>
      <c r="E291" s="1" t="s">
        <v>3545</v>
      </c>
      <c r="F291" s="1" t="s">
        <v>3612</v>
      </c>
      <c r="G291" s="1" t="s">
        <v>2797</v>
      </c>
      <c r="H291" s="1"/>
      <c r="I291" s="1"/>
      <c r="J291" s="1" t="s">
        <v>1282</v>
      </c>
      <c r="K291" s="1"/>
      <c r="L291" s="1" t="s">
        <v>4341</v>
      </c>
      <c r="M291" s="1" t="s">
        <v>1858</v>
      </c>
      <c r="N291" s="1"/>
      <c r="O291" s="1"/>
      <c r="P291" s="1"/>
      <c r="Q291" s="1" t="s">
        <v>486</v>
      </c>
      <c r="R291" s="1"/>
      <c r="S291" s="1"/>
      <c r="T291" s="1"/>
      <c r="U291" s="1" t="s">
        <v>4054</v>
      </c>
    </row>
    <row r="292" spans="1:21" x14ac:dyDescent="0.25">
      <c r="A292" s="1" t="s">
        <v>1260</v>
      </c>
      <c r="B292" s="1" t="s">
        <v>2298</v>
      </c>
      <c r="C292" s="1" t="s">
        <v>894</v>
      </c>
      <c r="D292" s="1"/>
      <c r="E292" s="1" t="s">
        <v>3545</v>
      </c>
      <c r="F292" s="1" t="s">
        <v>3612</v>
      </c>
      <c r="G292" s="1" t="s">
        <v>2797</v>
      </c>
      <c r="H292" s="1"/>
      <c r="I292" s="1"/>
      <c r="J292" s="1" t="s">
        <v>1282</v>
      </c>
      <c r="K292" s="1"/>
      <c r="L292" s="1" t="s">
        <v>4341</v>
      </c>
      <c r="M292" s="1" t="s">
        <v>5116</v>
      </c>
      <c r="N292" s="1"/>
      <c r="O292" s="1"/>
      <c r="P292" s="1"/>
      <c r="Q292" s="1" t="s">
        <v>486</v>
      </c>
      <c r="R292" s="1"/>
      <c r="S292" s="1"/>
      <c r="T292" s="1"/>
      <c r="U292" s="1" t="s">
        <v>4054</v>
      </c>
    </row>
    <row r="293" spans="1:21" x14ac:dyDescent="0.25">
      <c r="A293" s="1" t="s">
        <v>1806</v>
      </c>
      <c r="B293" s="1" t="s">
        <v>2298</v>
      </c>
      <c r="C293" s="1" t="s">
        <v>445</v>
      </c>
      <c r="D293" s="1"/>
      <c r="E293" s="1" t="s">
        <v>3545</v>
      </c>
      <c r="F293" s="1" t="s">
        <v>3612</v>
      </c>
      <c r="G293" s="1" t="s">
        <v>2797</v>
      </c>
      <c r="H293" s="1"/>
      <c r="I293" s="1"/>
      <c r="J293" s="1" t="s">
        <v>1282</v>
      </c>
      <c r="K293" s="1"/>
      <c r="L293" s="1" t="s">
        <v>4341</v>
      </c>
      <c r="M293" s="1" t="s">
        <v>4831</v>
      </c>
      <c r="N293" s="1"/>
      <c r="O293" s="1"/>
      <c r="P293" s="1"/>
      <c r="Q293" s="1" t="s">
        <v>486</v>
      </c>
      <c r="R293" s="1"/>
      <c r="S293" s="1"/>
      <c r="T293" s="1"/>
      <c r="U293" s="1" t="s">
        <v>4054</v>
      </c>
    </row>
    <row r="294" spans="1:21" x14ac:dyDescent="0.25">
      <c r="A294" s="1" t="s">
        <v>4463</v>
      </c>
      <c r="B294" s="1" t="s">
        <v>2298</v>
      </c>
      <c r="C294" s="1" t="s">
        <v>4316</v>
      </c>
      <c r="D294" s="1"/>
      <c r="E294" s="1" t="s">
        <v>3545</v>
      </c>
      <c r="F294" s="1" t="s">
        <v>3612</v>
      </c>
      <c r="G294" s="1" t="s">
        <v>2797</v>
      </c>
      <c r="H294" s="1"/>
      <c r="I294" s="1"/>
      <c r="J294" s="1" t="s">
        <v>1282</v>
      </c>
      <c r="K294" s="1"/>
      <c r="L294" s="1" t="s">
        <v>4341</v>
      </c>
      <c r="M294" s="1" t="s">
        <v>278</v>
      </c>
      <c r="N294" s="1"/>
      <c r="O294" s="1"/>
      <c r="P294" s="1"/>
      <c r="Q294" s="1" t="s">
        <v>486</v>
      </c>
      <c r="R294" s="1"/>
      <c r="S294" s="1"/>
      <c r="T294" s="1"/>
      <c r="U294" s="1" t="s">
        <v>4054</v>
      </c>
    </row>
    <row r="295" spans="1:21" x14ac:dyDescent="0.25">
      <c r="A295" s="1" t="s">
        <v>2208</v>
      </c>
      <c r="B295" s="1" t="s">
        <v>2298</v>
      </c>
      <c r="C295" s="1" t="s">
        <v>2173</v>
      </c>
      <c r="D295" s="1"/>
      <c r="E295" s="1" t="s">
        <v>3571</v>
      </c>
      <c r="F295" s="1" t="s">
        <v>3740</v>
      </c>
      <c r="G295" s="1" t="s">
        <v>4111</v>
      </c>
      <c r="H295" s="1"/>
      <c r="I295" s="1"/>
      <c r="J295" s="1" t="s">
        <v>1282</v>
      </c>
      <c r="K295" s="1"/>
      <c r="L295" s="1" t="s">
        <v>1275</v>
      </c>
      <c r="M295" s="1" t="s">
        <v>311</v>
      </c>
      <c r="N295" s="1" t="s">
        <v>729</v>
      </c>
      <c r="O295" s="1"/>
      <c r="P295" s="1"/>
      <c r="Q295" s="1"/>
      <c r="R295" s="1" t="s">
        <v>1803</v>
      </c>
      <c r="S295" s="1"/>
      <c r="T295" s="1"/>
      <c r="U295" s="1" t="s">
        <v>4054</v>
      </c>
    </row>
    <row r="296" spans="1:21" x14ac:dyDescent="0.25">
      <c r="A296" s="1" t="s">
        <v>1328</v>
      </c>
      <c r="B296" s="1" t="s">
        <v>2298</v>
      </c>
      <c r="C296" s="1" t="s">
        <v>4466</v>
      </c>
      <c r="D296" s="1"/>
      <c r="E296" s="1" t="s">
        <v>2514</v>
      </c>
      <c r="F296" s="1" t="s">
        <v>3740</v>
      </c>
      <c r="G296" s="1" t="s">
        <v>4111</v>
      </c>
      <c r="H296" s="1"/>
      <c r="I296" s="1"/>
      <c r="J296" s="1" t="s">
        <v>1282</v>
      </c>
      <c r="K296" s="1"/>
      <c r="L296" s="1" t="s">
        <v>1275</v>
      </c>
      <c r="M296" s="1" t="s">
        <v>311</v>
      </c>
      <c r="N296" s="1" t="s">
        <v>729</v>
      </c>
      <c r="O296" s="1"/>
      <c r="P296" s="1"/>
      <c r="Q296" s="1"/>
      <c r="R296" s="1" t="s">
        <v>1803</v>
      </c>
      <c r="S296" s="1"/>
      <c r="T296" s="1"/>
      <c r="U296" s="1" t="s">
        <v>4054</v>
      </c>
    </row>
    <row r="297" spans="1:21" x14ac:dyDescent="0.25">
      <c r="A297" s="1" t="s">
        <v>2504</v>
      </c>
      <c r="B297" s="1" t="s">
        <v>2298</v>
      </c>
      <c r="C297" s="1" t="s">
        <v>474</v>
      </c>
      <c r="D297" s="1"/>
      <c r="E297" s="1" t="s">
        <v>3214</v>
      </c>
      <c r="F297" s="1" t="s">
        <v>3740</v>
      </c>
      <c r="G297" s="1" t="s">
        <v>4111</v>
      </c>
      <c r="H297" s="1"/>
      <c r="I297" s="1"/>
      <c r="J297" s="1" t="s">
        <v>1282</v>
      </c>
      <c r="K297" s="1"/>
      <c r="L297" s="1" t="s">
        <v>1275</v>
      </c>
      <c r="M297" s="1" t="s">
        <v>311</v>
      </c>
      <c r="N297" s="1" t="s">
        <v>729</v>
      </c>
      <c r="O297" s="1"/>
      <c r="P297" s="1"/>
      <c r="Q297" s="1"/>
      <c r="R297" s="1" t="s">
        <v>1803</v>
      </c>
      <c r="S297" s="1"/>
      <c r="T297" s="1"/>
      <c r="U297" s="1" t="s">
        <v>4054</v>
      </c>
    </row>
    <row r="298" spans="1:21" x14ac:dyDescent="0.25">
      <c r="A298" s="1" t="s">
        <v>3467</v>
      </c>
      <c r="B298" s="1" t="s">
        <v>2298</v>
      </c>
      <c r="C298" s="1" t="s">
        <v>5225</v>
      </c>
      <c r="D298" s="1"/>
      <c r="E298" s="1" t="s">
        <v>1797</v>
      </c>
      <c r="F298" s="1" t="s">
        <v>5189</v>
      </c>
      <c r="G298" s="1" t="s">
        <v>244</v>
      </c>
      <c r="H298" s="1"/>
      <c r="I298" s="1"/>
      <c r="J298" s="1" t="s">
        <v>1282</v>
      </c>
      <c r="K298" s="1"/>
      <c r="L298" s="1"/>
      <c r="M298" s="1" t="s">
        <v>1471</v>
      </c>
      <c r="N298" s="1"/>
      <c r="O298" s="1" t="s">
        <v>3593</v>
      </c>
      <c r="P298" s="1"/>
      <c r="Q298" s="1"/>
      <c r="R298" s="1"/>
      <c r="S298" s="1"/>
      <c r="T298" s="1"/>
      <c r="U298" s="1" t="s">
        <v>4054</v>
      </c>
    </row>
    <row r="299" spans="1:21" x14ac:dyDescent="0.25">
      <c r="A299" s="1" t="s">
        <v>232</v>
      </c>
      <c r="B299" s="1" t="s">
        <v>2298</v>
      </c>
      <c r="C299" s="1" t="s">
        <v>1931</v>
      </c>
      <c r="D299" s="1"/>
      <c r="E299" s="1" t="s">
        <v>1797</v>
      </c>
      <c r="F299" s="1" t="s">
        <v>5189</v>
      </c>
      <c r="G299" s="1" t="s">
        <v>244</v>
      </c>
      <c r="H299" s="1"/>
      <c r="I299" s="1"/>
      <c r="J299" s="1" t="s">
        <v>1282</v>
      </c>
      <c r="K299" s="1"/>
      <c r="L299" s="1"/>
      <c r="M299" s="1" t="s">
        <v>1471</v>
      </c>
      <c r="N299" s="1"/>
      <c r="O299" s="1" t="s">
        <v>3593</v>
      </c>
      <c r="P299" s="1"/>
      <c r="Q299" s="1"/>
      <c r="R299" s="1"/>
      <c r="S299" s="1"/>
      <c r="T299" s="1"/>
      <c r="U299" s="1" t="s">
        <v>4054</v>
      </c>
    </row>
    <row r="300" spans="1:21" x14ac:dyDescent="0.25">
      <c r="A300" s="1" t="s">
        <v>286</v>
      </c>
      <c r="B300" s="1" t="s">
        <v>2298</v>
      </c>
      <c r="C300" s="1" t="s">
        <v>4672</v>
      </c>
      <c r="D300" s="1" t="s">
        <v>1209</v>
      </c>
      <c r="E300" s="1" t="s">
        <v>4581</v>
      </c>
      <c r="F300" s="1" t="s">
        <v>2083</v>
      </c>
      <c r="G300" s="1" t="s">
        <v>3873</v>
      </c>
      <c r="H300" s="1"/>
      <c r="I300" s="1"/>
      <c r="J300" s="1" t="s">
        <v>1282</v>
      </c>
      <c r="K300" s="1"/>
      <c r="L300" s="1" t="s">
        <v>1275</v>
      </c>
      <c r="M300" s="1" t="s">
        <v>5159</v>
      </c>
      <c r="N300" s="1" t="s">
        <v>4917</v>
      </c>
      <c r="O300" s="1" t="s">
        <v>2391</v>
      </c>
      <c r="P300" s="1"/>
      <c r="Q300" s="1"/>
      <c r="R300" s="1"/>
      <c r="S300" s="1"/>
      <c r="T300" s="1"/>
      <c r="U300" s="1" t="s">
        <v>4054</v>
      </c>
    </row>
    <row r="301" spans="1:21" x14ac:dyDescent="0.25">
      <c r="A301" s="1" t="s">
        <v>2455</v>
      </c>
      <c r="B301" s="1" t="s">
        <v>2298</v>
      </c>
      <c r="C301" s="1" t="s">
        <v>2468</v>
      </c>
      <c r="D301" s="1" t="s">
        <v>2749</v>
      </c>
      <c r="E301" s="1" t="s">
        <v>2866</v>
      </c>
      <c r="F301" s="1" t="s">
        <v>4567</v>
      </c>
      <c r="G301" s="1" t="s">
        <v>372</v>
      </c>
      <c r="H301" s="1" t="s">
        <v>2501</v>
      </c>
      <c r="I301" s="1"/>
      <c r="J301" s="1"/>
      <c r="K301" s="1"/>
      <c r="L301" s="1" t="s">
        <v>372</v>
      </c>
      <c r="M301" s="1"/>
      <c r="N301" s="1"/>
      <c r="O301" s="1"/>
      <c r="P301" s="1"/>
      <c r="Q301" s="1"/>
      <c r="R301" s="1"/>
      <c r="S301" s="1"/>
      <c r="T301" s="1"/>
      <c r="U301" s="1" t="s">
        <v>4054</v>
      </c>
    </row>
    <row r="302" spans="1:21" x14ac:dyDescent="0.25">
      <c r="A302" s="1" t="s">
        <v>3381</v>
      </c>
      <c r="B302" s="1" t="s">
        <v>2298</v>
      </c>
      <c r="C302" s="1" t="s">
        <v>4137</v>
      </c>
      <c r="D302" s="1" t="s">
        <v>3468</v>
      </c>
      <c r="E302" s="1" t="s">
        <v>3468</v>
      </c>
      <c r="F302" s="1" t="s">
        <v>372</v>
      </c>
      <c r="G302" s="1" t="s">
        <v>4001</v>
      </c>
      <c r="H302" s="1" t="s">
        <v>2501</v>
      </c>
      <c r="I302" s="1"/>
      <c r="J302" s="1" t="s">
        <v>1282</v>
      </c>
      <c r="K302" s="1"/>
      <c r="L302" s="1" t="s">
        <v>821</v>
      </c>
      <c r="M302" s="1"/>
      <c r="N302" s="1"/>
      <c r="O302" s="1"/>
      <c r="P302" s="1"/>
      <c r="Q302" s="1"/>
      <c r="R302" s="1"/>
      <c r="S302" s="1"/>
      <c r="T302" s="1"/>
      <c r="U302" s="1" t="s">
        <v>4054</v>
      </c>
    </row>
    <row r="303" spans="1:21" x14ac:dyDescent="0.25">
      <c r="A303" s="1" t="s">
        <v>2119</v>
      </c>
      <c r="B303" s="1" t="s">
        <v>2298</v>
      </c>
      <c r="C303" s="1" t="s">
        <v>819</v>
      </c>
      <c r="D303" s="1" t="s">
        <v>42</v>
      </c>
      <c r="E303" s="1" t="s">
        <v>42</v>
      </c>
      <c r="F303" s="1" t="s">
        <v>372</v>
      </c>
      <c r="G303" s="1" t="s">
        <v>4001</v>
      </c>
      <c r="H303" s="1" t="s">
        <v>2501</v>
      </c>
      <c r="I303" s="1"/>
      <c r="J303" s="1" t="s">
        <v>1282</v>
      </c>
      <c r="K303" s="1"/>
      <c r="L303" s="1" t="s">
        <v>821</v>
      </c>
      <c r="M303" s="1"/>
      <c r="N303" s="1"/>
      <c r="O303" s="1"/>
      <c r="P303" s="1"/>
      <c r="Q303" s="1"/>
      <c r="R303" s="1"/>
      <c r="S303" s="1"/>
      <c r="T303" s="1"/>
      <c r="U303" s="1" t="s">
        <v>4054</v>
      </c>
    </row>
    <row r="304" spans="1:21" x14ac:dyDescent="0.25">
      <c r="A304" s="1" t="s">
        <v>1853</v>
      </c>
      <c r="B304" s="1" t="s">
        <v>2298</v>
      </c>
      <c r="C304" s="1" t="s">
        <v>3310</v>
      </c>
      <c r="D304" s="1"/>
      <c r="E304" s="1" t="s">
        <v>791</v>
      </c>
      <c r="F304" s="1" t="s">
        <v>2102</v>
      </c>
      <c r="G304" s="1" t="s">
        <v>1944</v>
      </c>
      <c r="H304" s="1"/>
      <c r="I304" s="1"/>
      <c r="J304" s="1" t="s">
        <v>1282</v>
      </c>
      <c r="K304" s="1"/>
      <c r="L304" s="1"/>
      <c r="M304" s="1" t="s">
        <v>2716</v>
      </c>
      <c r="N304" s="1"/>
      <c r="O304" s="1"/>
      <c r="P304" s="1" t="s">
        <v>54</v>
      </c>
      <c r="Q304" s="1"/>
      <c r="R304" s="1"/>
      <c r="S304" s="1"/>
      <c r="T304" s="1"/>
      <c r="U304" s="1" t="s">
        <v>4054</v>
      </c>
    </row>
    <row r="305" spans="1:21" x14ac:dyDescent="0.25">
      <c r="A305" s="1" t="s">
        <v>4440</v>
      </c>
      <c r="B305" s="1" t="s">
        <v>2298</v>
      </c>
      <c r="C305" s="1" t="s">
        <v>2844</v>
      </c>
      <c r="D305" s="1"/>
      <c r="E305" s="1" t="s">
        <v>1672</v>
      </c>
      <c r="F305" s="1" t="s">
        <v>546</v>
      </c>
      <c r="G305" s="1" t="s">
        <v>530</v>
      </c>
      <c r="H305" s="1"/>
      <c r="I305" s="1"/>
      <c r="J305" s="1" t="s">
        <v>1282</v>
      </c>
      <c r="K305" s="1"/>
      <c r="L305" s="1" t="s">
        <v>1275</v>
      </c>
      <c r="M305" s="1"/>
      <c r="N305" s="1"/>
      <c r="O305" s="1"/>
      <c r="P305" s="1"/>
      <c r="Q305" s="1"/>
      <c r="R305" s="1"/>
      <c r="S305" s="1"/>
      <c r="T305" s="1"/>
      <c r="U305" s="1" t="s">
        <v>4054</v>
      </c>
    </row>
    <row r="306" spans="1:21" x14ac:dyDescent="0.25">
      <c r="A306" s="1" t="s">
        <v>1347</v>
      </c>
      <c r="B306" s="1" t="s">
        <v>2298</v>
      </c>
      <c r="C306" s="1" t="s">
        <v>1712</v>
      </c>
      <c r="D306" s="1"/>
      <c r="E306" s="1" t="s">
        <v>3862</v>
      </c>
      <c r="F306" s="1" t="s">
        <v>3257</v>
      </c>
      <c r="G306" s="1" t="s">
        <v>5272</v>
      </c>
      <c r="H306" s="1"/>
      <c r="I306" s="1"/>
      <c r="J306" s="1" t="s">
        <v>1282</v>
      </c>
      <c r="K306" s="1"/>
      <c r="L306" s="1"/>
      <c r="M306" s="1" t="s">
        <v>997</v>
      </c>
      <c r="N306" s="1" t="s">
        <v>69</v>
      </c>
      <c r="O306" s="1" t="s">
        <v>4751</v>
      </c>
      <c r="P306" s="1"/>
      <c r="Q306" s="1"/>
      <c r="R306" s="1"/>
      <c r="S306" s="1"/>
      <c r="T306" s="1"/>
      <c r="U306" s="1" t="s">
        <v>4054</v>
      </c>
    </row>
    <row r="307" spans="1:21" x14ac:dyDescent="0.25">
      <c r="A307" s="1" t="s">
        <v>664</v>
      </c>
      <c r="B307" s="1" t="s">
        <v>2298</v>
      </c>
      <c r="C307" s="1" t="s">
        <v>107</v>
      </c>
      <c r="D307" s="1"/>
      <c r="E307" s="1" t="s">
        <v>1505</v>
      </c>
      <c r="F307" s="1" t="s">
        <v>4329</v>
      </c>
      <c r="G307" s="1" t="s">
        <v>733</v>
      </c>
      <c r="H307" s="1"/>
      <c r="I307" s="1"/>
      <c r="J307" s="1" t="s">
        <v>1282</v>
      </c>
      <c r="K307" s="1"/>
      <c r="L307" s="1" t="s">
        <v>4341</v>
      </c>
      <c r="M307" s="1" t="s">
        <v>2579</v>
      </c>
      <c r="N307" s="1" t="s">
        <v>2538</v>
      </c>
      <c r="O307" s="1" t="s">
        <v>3188</v>
      </c>
      <c r="P307" s="1" t="s">
        <v>4081</v>
      </c>
      <c r="Q307" s="1"/>
      <c r="R307" s="1"/>
      <c r="S307" s="1"/>
      <c r="T307" s="1"/>
      <c r="U307" s="1" t="s">
        <v>4054</v>
      </c>
    </row>
    <row r="308" spans="1:21" x14ac:dyDescent="0.25">
      <c r="A308" s="1" t="s">
        <v>1703</v>
      </c>
      <c r="B308" s="1" t="s">
        <v>2298</v>
      </c>
      <c r="C308" s="1" t="s">
        <v>4895</v>
      </c>
      <c r="D308" s="1"/>
      <c r="E308" s="1" t="s">
        <v>2908</v>
      </c>
      <c r="F308" s="1" t="s">
        <v>2709</v>
      </c>
      <c r="G308" s="1" t="s">
        <v>3209</v>
      </c>
      <c r="H308" s="1"/>
      <c r="I308" s="1"/>
      <c r="J308" s="1" t="s">
        <v>1282</v>
      </c>
      <c r="K308" s="1"/>
      <c r="L308" s="1" t="s">
        <v>2358</v>
      </c>
      <c r="M308" s="1" t="s">
        <v>1327</v>
      </c>
      <c r="N308" s="1" t="s">
        <v>739</v>
      </c>
      <c r="O308" s="1" t="s">
        <v>1790</v>
      </c>
      <c r="P308" s="1" t="s">
        <v>2714</v>
      </c>
      <c r="Q308" s="1"/>
      <c r="R308" s="1"/>
      <c r="S308" s="1"/>
      <c r="T308" s="1"/>
      <c r="U308" s="1" t="s">
        <v>4054</v>
      </c>
    </row>
    <row r="309" spans="1:21" x14ac:dyDescent="0.25">
      <c r="A309" s="1" t="s">
        <v>3945</v>
      </c>
      <c r="B309" s="1" t="s">
        <v>2298</v>
      </c>
      <c r="C309" s="1" t="s">
        <v>473</v>
      </c>
      <c r="D309" s="1"/>
      <c r="E309" s="1" t="s">
        <v>2352</v>
      </c>
      <c r="F309" s="1" t="s">
        <v>775</v>
      </c>
      <c r="G309" s="1" t="s">
        <v>1959</v>
      </c>
      <c r="H309" s="1"/>
      <c r="I309" s="1"/>
      <c r="J309" s="1" t="s">
        <v>1282</v>
      </c>
      <c r="K309" s="1"/>
      <c r="L309" s="1" t="s">
        <v>1275</v>
      </c>
      <c r="M309" s="1"/>
      <c r="N309" s="1" t="s">
        <v>4232</v>
      </c>
      <c r="O309" s="1" t="s">
        <v>3150</v>
      </c>
      <c r="P309" s="1"/>
      <c r="Q309" s="1"/>
      <c r="R309" s="1"/>
      <c r="S309" s="1"/>
      <c r="T309" s="1"/>
      <c r="U309" s="1" t="s">
        <v>4054</v>
      </c>
    </row>
    <row r="310" spans="1:21" x14ac:dyDescent="0.25">
      <c r="A310" s="1" t="s">
        <v>772</v>
      </c>
      <c r="B310" s="1" t="s">
        <v>2298</v>
      </c>
      <c r="C310" s="1" t="s">
        <v>4385</v>
      </c>
      <c r="D310" s="1"/>
      <c r="E310" s="1" t="s">
        <v>909</v>
      </c>
      <c r="F310" s="1" t="s">
        <v>5132</v>
      </c>
      <c r="G310" s="1" t="s">
        <v>4272</v>
      </c>
      <c r="H310" s="1"/>
      <c r="I310" s="1"/>
      <c r="J310" s="1" t="s">
        <v>1282</v>
      </c>
      <c r="K310" s="1"/>
      <c r="L310" s="1" t="s">
        <v>1275</v>
      </c>
      <c r="M310" s="1"/>
      <c r="N310" s="1" t="s">
        <v>396</v>
      </c>
      <c r="O310" s="1" t="s">
        <v>1007</v>
      </c>
      <c r="P310" s="1"/>
      <c r="Q310" s="1"/>
      <c r="R310" s="1"/>
      <c r="S310" s="1"/>
      <c r="T310" s="1"/>
      <c r="U310" s="1" t="s">
        <v>4054</v>
      </c>
    </row>
    <row r="311" spans="1:21" x14ac:dyDescent="0.25">
      <c r="A311" s="1" t="s">
        <v>2780</v>
      </c>
      <c r="B311" s="1" t="s">
        <v>2298</v>
      </c>
      <c r="C311" s="1" t="s">
        <v>5041</v>
      </c>
      <c r="D311" s="1"/>
      <c r="E311" s="1" t="s">
        <v>2587</v>
      </c>
      <c r="F311" s="1" t="s">
        <v>5132</v>
      </c>
      <c r="G311" s="1" t="s">
        <v>4272</v>
      </c>
      <c r="H311" s="1"/>
      <c r="I311" s="1"/>
      <c r="J311" s="1" t="s">
        <v>1282</v>
      </c>
      <c r="K311" s="1"/>
      <c r="L311" s="1" t="s">
        <v>1275</v>
      </c>
      <c r="M311" s="1"/>
      <c r="N311" s="1"/>
      <c r="O311" s="1"/>
      <c r="P311" s="1"/>
      <c r="Q311" s="1"/>
      <c r="R311" s="1"/>
      <c r="S311" s="1"/>
      <c r="T311" s="1"/>
      <c r="U311" s="1" t="s">
        <v>4054</v>
      </c>
    </row>
    <row r="312" spans="1:21" x14ac:dyDescent="0.25">
      <c r="A312" s="1" t="s">
        <v>4317</v>
      </c>
      <c r="B312" s="1" t="s">
        <v>2298</v>
      </c>
      <c r="C312" s="1" t="s">
        <v>241</v>
      </c>
      <c r="D312" s="1"/>
      <c r="E312" s="1" t="s">
        <v>391</v>
      </c>
      <c r="F312" s="1" t="s">
        <v>260</v>
      </c>
      <c r="G312" s="1" t="s">
        <v>3665</v>
      </c>
      <c r="H312" s="1"/>
      <c r="I312" s="1"/>
      <c r="J312" s="1" t="s">
        <v>1282</v>
      </c>
      <c r="K312" s="1"/>
      <c r="L312" s="1"/>
      <c r="M312" s="1" t="s">
        <v>3336</v>
      </c>
      <c r="N312" s="1" t="s">
        <v>730</v>
      </c>
      <c r="O312" s="1" t="s">
        <v>4007</v>
      </c>
      <c r="P312" s="1"/>
      <c r="Q312" s="1"/>
      <c r="R312" s="1"/>
      <c r="S312" s="1"/>
      <c r="T312" s="1"/>
      <c r="U312" s="1" t="s">
        <v>4054</v>
      </c>
    </row>
    <row r="313" spans="1:21" x14ac:dyDescent="0.25">
      <c r="A313" s="1" t="s">
        <v>4325</v>
      </c>
      <c r="B313" s="1" t="s">
        <v>2298</v>
      </c>
      <c r="C313" s="1" t="s">
        <v>623</v>
      </c>
      <c r="D313" s="1"/>
      <c r="E313" s="1" t="s">
        <v>2274</v>
      </c>
      <c r="F313" s="1" t="s">
        <v>4529</v>
      </c>
      <c r="G313" s="1" t="s">
        <v>4970</v>
      </c>
      <c r="H313" s="1"/>
      <c r="I313" s="1"/>
      <c r="J313" s="1" t="s">
        <v>1282</v>
      </c>
      <c r="K313" s="1" t="s">
        <v>187</v>
      </c>
      <c r="L313" s="1"/>
      <c r="M313" s="1"/>
      <c r="N313" s="1"/>
      <c r="O313" s="1"/>
      <c r="P313" s="1"/>
      <c r="Q313" s="1"/>
      <c r="R313" s="1"/>
      <c r="S313" s="1"/>
      <c r="T313" s="1"/>
      <c r="U313" s="1" t="s">
        <v>4054</v>
      </c>
    </row>
    <row r="314" spans="1:21" x14ac:dyDescent="0.25">
      <c r="A314" s="1" t="s">
        <v>3908</v>
      </c>
      <c r="B314" s="1" t="s">
        <v>2298</v>
      </c>
      <c r="C314" s="1" t="s">
        <v>1394</v>
      </c>
      <c r="D314" s="1"/>
      <c r="E314" s="1" t="s">
        <v>1336</v>
      </c>
      <c r="F314" s="1" t="s">
        <v>4529</v>
      </c>
      <c r="G314" s="1" t="s">
        <v>2742</v>
      </c>
      <c r="H314" s="1"/>
      <c r="I314" s="1"/>
      <c r="J314" s="1" t="s">
        <v>1282</v>
      </c>
      <c r="K314" s="1"/>
      <c r="L314" s="1"/>
      <c r="M314" s="1"/>
      <c r="N314" s="1"/>
      <c r="O314" s="1"/>
      <c r="P314" s="1"/>
      <c r="Q314" s="1"/>
      <c r="R314" s="1"/>
      <c r="S314" s="1"/>
      <c r="T314" s="1"/>
      <c r="U314" s="1" t="s">
        <v>4054</v>
      </c>
    </row>
    <row r="315" spans="1:21" x14ac:dyDescent="0.25">
      <c r="A315" s="1" t="s">
        <v>4439</v>
      </c>
      <c r="B315" s="1" t="s">
        <v>2298</v>
      </c>
      <c r="C315" s="1" t="s">
        <v>34</v>
      </c>
      <c r="D315" s="1"/>
      <c r="E315" s="1" t="s">
        <v>4038</v>
      </c>
      <c r="F315" s="1" t="s">
        <v>4023</v>
      </c>
      <c r="G315" s="1" t="s">
        <v>2541</v>
      </c>
      <c r="H315" s="1"/>
      <c r="I315" s="1"/>
      <c r="J315" s="1" t="s">
        <v>1282</v>
      </c>
      <c r="K315" s="1"/>
      <c r="L315" s="1" t="s">
        <v>1275</v>
      </c>
      <c r="M315" s="1" t="s">
        <v>4025</v>
      </c>
      <c r="N315" s="1" t="s">
        <v>69</v>
      </c>
      <c r="O315" s="1" t="s">
        <v>2743</v>
      </c>
      <c r="P315" s="1"/>
      <c r="Q315" s="1"/>
      <c r="R315" s="1"/>
      <c r="S315" s="1"/>
      <c r="T315" s="1"/>
      <c r="U315" s="1" t="s">
        <v>4054</v>
      </c>
    </row>
    <row r="316" spans="1:21" x14ac:dyDescent="0.25">
      <c r="A316" s="1" t="s">
        <v>3440</v>
      </c>
      <c r="B316" s="1" t="s">
        <v>2298</v>
      </c>
      <c r="C316" s="1" t="s">
        <v>2058</v>
      </c>
      <c r="D316" s="1"/>
      <c r="E316" s="1" t="s">
        <v>1859</v>
      </c>
      <c r="F316" s="1" t="s">
        <v>4023</v>
      </c>
      <c r="G316" s="1" t="s">
        <v>2541</v>
      </c>
      <c r="H316" s="1"/>
      <c r="I316" s="1"/>
      <c r="J316" s="1" t="s">
        <v>1282</v>
      </c>
      <c r="K316" s="1"/>
      <c r="L316" s="1" t="s">
        <v>1275</v>
      </c>
      <c r="M316" s="1" t="s">
        <v>1003</v>
      </c>
      <c r="N316" s="1" t="s">
        <v>5341</v>
      </c>
      <c r="O316" s="1" t="s">
        <v>2675</v>
      </c>
      <c r="P316" s="1"/>
      <c r="Q316" s="1"/>
      <c r="R316" s="1"/>
      <c r="S316" s="1"/>
      <c r="T316" s="1"/>
      <c r="U316" s="1" t="s">
        <v>4054</v>
      </c>
    </row>
    <row r="317" spans="1:21" x14ac:dyDescent="0.25">
      <c r="A317" s="1" t="s">
        <v>3928</v>
      </c>
      <c r="B317" s="1" t="s">
        <v>2298</v>
      </c>
      <c r="C317" s="1" t="s">
        <v>2625</v>
      </c>
      <c r="D317" s="1"/>
      <c r="E317" s="1" t="s">
        <v>4601</v>
      </c>
      <c r="F317" s="1" t="s">
        <v>4023</v>
      </c>
      <c r="G317" s="1" t="s">
        <v>2541</v>
      </c>
      <c r="H317" s="1"/>
      <c r="I317" s="1"/>
      <c r="J317" s="1" t="s">
        <v>1282</v>
      </c>
      <c r="K317" s="1"/>
      <c r="L317" s="1" t="s">
        <v>1275</v>
      </c>
      <c r="M317" s="1" t="s">
        <v>1706</v>
      </c>
      <c r="N317" s="1" t="s">
        <v>5341</v>
      </c>
      <c r="O317" s="1" t="s">
        <v>2675</v>
      </c>
      <c r="P317" s="1"/>
      <c r="Q317" s="1"/>
      <c r="R317" s="1"/>
      <c r="S317" s="1"/>
      <c r="T317" s="1"/>
      <c r="U317" s="1" t="s">
        <v>4054</v>
      </c>
    </row>
    <row r="318" spans="1:21" x14ac:dyDescent="0.25">
      <c r="A318" s="1" t="s">
        <v>2685</v>
      </c>
      <c r="B318" s="1" t="s">
        <v>2298</v>
      </c>
      <c r="C318" s="1" t="s">
        <v>5133</v>
      </c>
      <c r="D318" s="1"/>
      <c r="E318" s="1" t="s">
        <v>3829</v>
      </c>
      <c r="F318" s="1" t="s">
        <v>3740</v>
      </c>
      <c r="G318" s="1" t="s">
        <v>4111</v>
      </c>
      <c r="H318" s="1"/>
      <c r="I318" s="1"/>
      <c r="J318" s="1" t="s">
        <v>1282</v>
      </c>
      <c r="K318" s="1"/>
      <c r="L318" s="1" t="s">
        <v>1275</v>
      </c>
      <c r="M318" s="1" t="s">
        <v>311</v>
      </c>
      <c r="N318" s="1" t="s">
        <v>729</v>
      </c>
      <c r="O318" s="1"/>
      <c r="P318" s="1"/>
      <c r="Q318" s="1"/>
      <c r="R318" s="1" t="s">
        <v>1803</v>
      </c>
      <c r="S318" s="1"/>
      <c r="T318" s="1"/>
      <c r="U318" s="1" t="s">
        <v>4054</v>
      </c>
    </row>
    <row r="319" spans="1:21" x14ac:dyDescent="0.25">
      <c r="A319" s="1" t="s">
        <v>4091</v>
      </c>
      <c r="B319" s="1" t="s">
        <v>2298</v>
      </c>
      <c r="C319" s="1" t="s">
        <v>5057</v>
      </c>
      <c r="D319" s="1"/>
      <c r="E319" s="1" t="s">
        <v>3465</v>
      </c>
      <c r="F319" s="1" t="s">
        <v>3740</v>
      </c>
      <c r="G319" s="1" t="s">
        <v>4111</v>
      </c>
      <c r="H319" s="1"/>
      <c r="I319" s="1"/>
      <c r="J319" s="1" t="s">
        <v>1282</v>
      </c>
      <c r="K319" s="1"/>
      <c r="L319" s="1" t="s">
        <v>1275</v>
      </c>
      <c r="M319" s="1" t="s">
        <v>311</v>
      </c>
      <c r="N319" s="1" t="s">
        <v>729</v>
      </c>
      <c r="O319" s="1"/>
      <c r="P319" s="1"/>
      <c r="Q319" s="1"/>
      <c r="R319" s="1" t="s">
        <v>1803</v>
      </c>
      <c r="S319" s="1"/>
      <c r="T319" s="1"/>
      <c r="U319" s="1" t="s">
        <v>4054</v>
      </c>
    </row>
    <row r="320" spans="1:21" x14ac:dyDescent="0.25">
      <c r="A320" s="1" t="s">
        <v>801</v>
      </c>
      <c r="B320" s="1" t="s">
        <v>2298</v>
      </c>
      <c r="C320" s="1" t="s">
        <v>3817</v>
      </c>
      <c r="D320" s="1"/>
      <c r="E320" s="1" t="s">
        <v>4003</v>
      </c>
      <c r="F320" s="1" t="s">
        <v>3740</v>
      </c>
      <c r="G320" s="1" t="s">
        <v>4111</v>
      </c>
      <c r="H320" s="1"/>
      <c r="I320" s="1"/>
      <c r="J320" s="1" t="s">
        <v>1282</v>
      </c>
      <c r="K320" s="1"/>
      <c r="L320" s="1" t="s">
        <v>1275</v>
      </c>
      <c r="M320" s="1" t="s">
        <v>311</v>
      </c>
      <c r="N320" s="1" t="s">
        <v>729</v>
      </c>
      <c r="O320" s="1"/>
      <c r="P320" s="1"/>
      <c r="Q320" s="1"/>
      <c r="R320" s="1" t="s">
        <v>1803</v>
      </c>
      <c r="S320" s="1"/>
      <c r="T320" s="1"/>
      <c r="U320" s="1" t="s">
        <v>4054</v>
      </c>
    </row>
    <row r="321" spans="1:21" x14ac:dyDescent="0.25">
      <c r="A321" s="1" t="s">
        <v>3166</v>
      </c>
      <c r="B321" s="1" t="s">
        <v>2298</v>
      </c>
      <c r="C321" s="1" t="s">
        <v>1105</v>
      </c>
      <c r="D321" s="1"/>
      <c r="E321" s="1" t="s">
        <v>876</v>
      </c>
      <c r="F321" s="1" t="s">
        <v>3740</v>
      </c>
      <c r="G321" s="1" t="s">
        <v>4111</v>
      </c>
      <c r="H321" s="1"/>
      <c r="I321" s="1"/>
      <c r="J321" s="1" t="s">
        <v>1282</v>
      </c>
      <c r="K321" s="1"/>
      <c r="L321" s="1" t="s">
        <v>1275</v>
      </c>
      <c r="M321" s="1" t="s">
        <v>311</v>
      </c>
      <c r="N321" s="1" t="s">
        <v>729</v>
      </c>
      <c r="O321" s="1"/>
      <c r="P321" s="1"/>
      <c r="Q321" s="1"/>
      <c r="R321" s="1" t="s">
        <v>1803</v>
      </c>
      <c r="S321" s="1"/>
      <c r="T321" s="1"/>
      <c r="U321" s="1" t="s">
        <v>4054</v>
      </c>
    </row>
    <row r="322" spans="1:21" x14ac:dyDescent="0.25">
      <c r="A322" s="1" t="s">
        <v>4406</v>
      </c>
      <c r="B322" s="1" t="s">
        <v>2298</v>
      </c>
      <c r="C322" s="1" t="s">
        <v>3360</v>
      </c>
      <c r="D322" s="1"/>
      <c r="E322" s="1" t="s">
        <v>298</v>
      </c>
      <c r="F322" s="1" t="s">
        <v>3740</v>
      </c>
      <c r="G322" s="1" t="s">
        <v>4111</v>
      </c>
      <c r="H322" s="1"/>
      <c r="I322" s="1"/>
      <c r="J322" s="1" t="s">
        <v>1282</v>
      </c>
      <c r="K322" s="1"/>
      <c r="L322" s="1" t="s">
        <v>1275</v>
      </c>
      <c r="M322" s="1" t="s">
        <v>311</v>
      </c>
      <c r="N322" s="1" t="s">
        <v>729</v>
      </c>
      <c r="O322" s="1"/>
      <c r="P322" s="1"/>
      <c r="Q322" s="1"/>
      <c r="R322" s="1" t="s">
        <v>1803</v>
      </c>
      <c r="S322" s="1"/>
      <c r="T322" s="1"/>
      <c r="U322" s="1" t="s">
        <v>4054</v>
      </c>
    </row>
    <row r="323" spans="1:21" x14ac:dyDescent="0.25">
      <c r="A323" s="1" t="s">
        <v>666</v>
      </c>
      <c r="B323" s="1" t="s">
        <v>2298</v>
      </c>
      <c r="C323" s="1" t="s">
        <v>617</v>
      </c>
      <c r="D323" s="1"/>
      <c r="E323" s="1" t="s">
        <v>918</v>
      </c>
      <c r="F323" s="1" t="s">
        <v>3740</v>
      </c>
      <c r="G323" s="1" t="s">
        <v>4111</v>
      </c>
      <c r="H323" s="1"/>
      <c r="I323" s="1"/>
      <c r="J323" s="1" t="s">
        <v>1282</v>
      </c>
      <c r="K323" s="1"/>
      <c r="L323" s="1" t="s">
        <v>1275</v>
      </c>
      <c r="M323" s="1" t="s">
        <v>311</v>
      </c>
      <c r="N323" s="1" t="s">
        <v>729</v>
      </c>
      <c r="O323" s="1"/>
      <c r="P323" s="1"/>
      <c r="Q323" s="1"/>
      <c r="R323" s="1" t="s">
        <v>1803</v>
      </c>
      <c r="S323" s="1"/>
      <c r="T323" s="1"/>
      <c r="U323" s="1" t="s">
        <v>4054</v>
      </c>
    </row>
    <row r="324" spans="1:21" x14ac:dyDescent="0.25">
      <c r="A324" s="1" t="s">
        <v>1109</v>
      </c>
      <c r="B324" s="1" t="s">
        <v>2298</v>
      </c>
      <c r="C324" s="1" t="s">
        <v>1082</v>
      </c>
      <c r="D324" s="1"/>
      <c r="E324" s="1" t="s">
        <v>3810</v>
      </c>
      <c r="F324" s="1" t="s">
        <v>3740</v>
      </c>
      <c r="G324" s="1" t="s">
        <v>4111</v>
      </c>
      <c r="H324" s="1"/>
      <c r="I324" s="1"/>
      <c r="J324" s="1" t="s">
        <v>1282</v>
      </c>
      <c r="K324" s="1"/>
      <c r="L324" s="1" t="s">
        <v>1275</v>
      </c>
      <c r="M324" s="1" t="s">
        <v>311</v>
      </c>
      <c r="N324" s="1" t="s">
        <v>729</v>
      </c>
      <c r="O324" s="1"/>
      <c r="P324" s="1"/>
      <c r="Q324" s="1"/>
      <c r="R324" s="1" t="s">
        <v>1803</v>
      </c>
      <c r="S324" s="1"/>
      <c r="T324" s="1"/>
      <c r="U324" s="1" t="s">
        <v>4054</v>
      </c>
    </row>
    <row r="325" spans="1:21" x14ac:dyDescent="0.25">
      <c r="A325" s="1" t="s">
        <v>2294</v>
      </c>
      <c r="B325" s="1" t="s">
        <v>2298</v>
      </c>
      <c r="C325" s="1" t="s">
        <v>124</v>
      </c>
      <c r="D325" s="1"/>
      <c r="E325" s="1" t="s">
        <v>2457</v>
      </c>
      <c r="F325" s="1" t="s">
        <v>3740</v>
      </c>
      <c r="G325" s="1" t="s">
        <v>4111</v>
      </c>
      <c r="H325" s="1"/>
      <c r="I325" s="1"/>
      <c r="J325" s="1" t="s">
        <v>1282</v>
      </c>
      <c r="K325" s="1"/>
      <c r="L325" s="1" t="s">
        <v>1275</v>
      </c>
      <c r="M325" s="1" t="s">
        <v>311</v>
      </c>
      <c r="N325" s="1" t="s">
        <v>729</v>
      </c>
      <c r="O325" s="1"/>
      <c r="P325" s="1"/>
      <c r="Q325" s="1"/>
      <c r="R325" s="1" t="s">
        <v>1803</v>
      </c>
      <c r="S325" s="1"/>
      <c r="T325" s="1"/>
      <c r="U325" s="1" t="s">
        <v>4054</v>
      </c>
    </row>
    <row r="326" spans="1:21" x14ac:dyDescent="0.25">
      <c r="A326" s="1" t="s">
        <v>2567</v>
      </c>
      <c r="B326" s="1" t="s">
        <v>2298</v>
      </c>
      <c r="C326" s="1" t="s">
        <v>5179</v>
      </c>
      <c r="D326" s="1"/>
      <c r="E326" s="1" t="s">
        <v>1537</v>
      </c>
      <c r="F326" s="1" t="s">
        <v>2502</v>
      </c>
      <c r="G326" s="1" t="s">
        <v>3665</v>
      </c>
      <c r="H326" s="1"/>
      <c r="I326" s="1"/>
      <c r="J326" s="1" t="s">
        <v>1282</v>
      </c>
      <c r="K326" s="1"/>
      <c r="L326" s="1"/>
      <c r="M326" s="1" t="s">
        <v>1247</v>
      </c>
      <c r="N326" s="1" t="s">
        <v>3788</v>
      </c>
      <c r="O326" s="1" t="s">
        <v>3753</v>
      </c>
      <c r="P326" s="1"/>
      <c r="Q326" s="1"/>
      <c r="R326" s="1"/>
      <c r="S326" s="1"/>
      <c r="T326" s="1"/>
      <c r="U326" s="1" t="s">
        <v>4054</v>
      </c>
    </row>
    <row r="327" spans="1:21" x14ac:dyDescent="0.25">
      <c r="A327" s="1" t="s">
        <v>1812</v>
      </c>
      <c r="B327" s="1" t="s">
        <v>2298</v>
      </c>
      <c r="C327" s="1" t="s">
        <v>1120</v>
      </c>
      <c r="D327" s="1"/>
      <c r="E327" s="1" t="s">
        <v>324</v>
      </c>
      <c r="F327" s="1" t="s">
        <v>2709</v>
      </c>
      <c r="G327" s="1" t="s">
        <v>3209</v>
      </c>
      <c r="H327" s="1"/>
      <c r="I327" s="1"/>
      <c r="J327" s="1" t="s">
        <v>1282</v>
      </c>
      <c r="K327" s="1"/>
      <c r="L327" s="1"/>
      <c r="M327" s="1" t="s">
        <v>4124</v>
      </c>
      <c r="N327" s="1" t="s">
        <v>2643</v>
      </c>
      <c r="O327" s="1" t="s">
        <v>1790</v>
      </c>
      <c r="P327" s="1" t="s">
        <v>2714</v>
      </c>
      <c r="Q327" s="1"/>
      <c r="R327" s="1"/>
      <c r="S327" s="1"/>
      <c r="T327" s="1"/>
      <c r="U327" s="1" t="s">
        <v>4054</v>
      </c>
    </row>
    <row r="328" spans="1:21" x14ac:dyDescent="0.25">
      <c r="A328" s="1" t="s">
        <v>2223</v>
      </c>
      <c r="B328" s="1" t="s">
        <v>2298</v>
      </c>
      <c r="C328" s="1" t="s">
        <v>5134</v>
      </c>
      <c r="D328" s="1"/>
      <c r="E328" s="1" t="s">
        <v>499</v>
      </c>
      <c r="F328" s="1" t="s">
        <v>2709</v>
      </c>
      <c r="G328" s="1" t="s">
        <v>3209</v>
      </c>
      <c r="H328" s="1"/>
      <c r="I328" s="1"/>
      <c r="J328" s="1" t="s">
        <v>1282</v>
      </c>
      <c r="K328" s="1"/>
      <c r="L328" s="1" t="s">
        <v>2358</v>
      </c>
      <c r="M328" s="1"/>
      <c r="N328" s="1" t="s">
        <v>2951</v>
      </c>
      <c r="O328" s="1"/>
      <c r="P328" s="1" t="s">
        <v>2714</v>
      </c>
      <c r="Q328" s="1"/>
      <c r="R328" s="1"/>
      <c r="S328" s="1"/>
      <c r="T328" s="1"/>
      <c r="U328" s="1" t="s">
        <v>4054</v>
      </c>
    </row>
    <row r="329" spans="1:21" x14ac:dyDescent="0.25">
      <c r="A329" s="1" t="s">
        <v>425</v>
      </c>
      <c r="B329" s="1" t="s">
        <v>2298</v>
      </c>
      <c r="C329" s="1" t="s">
        <v>5303</v>
      </c>
      <c r="D329" s="1"/>
      <c r="E329" s="1" t="s">
        <v>2839</v>
      </c>
      <c r="F329" s="1" t="s">
        <v>3612</v>
      </c>
      <c r="G329" s="1" t="s">
        <v>5188</v>
      </c>
      <c r="H329" s="1"/>
      <c r="I329" s="1"/>
      <c r="J329" s="1" t="s">
        <v>1282</v>
      </c>
      <c r="K329" s="1"/>
      <c r="L329" s="1"/>
      <c r="M329" s="1" t="s">
        <v>4441</v>
      </c>
      <c r="N329" s="1" t="s">
        <v>3623</v>
      </c>
      <c r="O329" s="1" t="s">
        <v>787</v>
      </c>
      <c r="P329" s="1"/>
      <c r="Q329" s="1"/>
      <c r="R329" s="1"/>
      <c r="S329" s="1"/>
      <c r="T329" s="1"/>
      <c r="U329" s="1" t="s">
        <v>4054</v>
      </c>
    </row>
    <row r="330" spans="1:21" x14ac:dyDescent="0.25">
      <c r="A330" s="1" t="s">
        <v>916</v>
      </c>
      <c r="B330" s="1" t="s">
        <v>2298</v>
      </c>
      <c r="C330" s="1" t="s">
        <v>5250</v>
      </c>
      <c r="D330" s="1"/>
      <c r="E330" s="1" t="s">
        <v>2839</v>
      </c>
      <c r="F330" s="1" t="s">
        <v>3612</v>
      </c>
      <c r="G330" s="1" t="s">
        <v>5188</v>
      </c>
      <c r="H330" s="1"/>
      <c r="I330" s="1"/>
      <c r="J330" s="1" t="s">
        <v>1282</v>
      </c>
      <c r="K330" s="1"/>
      <c r="L330" s="1"/>
      <c r="M330" s="1" t="s">
        <v>4441</v>
      </c>
      <c r="N330" s="1" t="s">
        <v>3623</v>
      </c>
      <c r="O330" s="1" t="s">
        <v>787</v>
      </c>
      <c r="P330" s="1"/>
      <c r="Q330" s="1"/>
      <c r="R330" s="1"/>
      <c r="S330" s="1"/>
      <c r="T330" s="1"/>
      <c r="U330" s="1" t="s">
        <v>4054</v>
      </c>
    </row>
    <row r="331" spans="1:21" x14ac:dyDescent="0.25">
      <c r="A331" s="1" t="s">
        <v>917</v>
      </c>
      <c r="B331" s="1" t="s">
        <v>2298</v>
      </c>
      <c r="C331" s="1" t="s">
        <v>504</v>
      </c>
      <c r="D331" s="1"/>
      <c r="E331" s="1" t="s">
        <v>2839</v>
      </c>
      <c r="F331" s="1" t="s">
        <v>3612</v>
      </c>
      <c r="G331" s="1" t="s">
        <v>5188</v>
      </c>
      <c r="H331" s="1"/>
      <c r="I331" s="1"/>
      <c r="J331" s="1" t="s">
        <v>1282</v>
      </c>
      <c r="K331" s="1"/>
      <c r="L331" s="1"/>
      <c r="M331" s="1" t="s">
        <v>4441</v>
      </c>
      <c r="N331" s="1" t="s">
        <v>3623</v>
      </c>
      <c r="O331" s="1" t="s">
        <v>787</v>
      </c>
      <c r="P331" s="1"/>
      <c r="Q331" s="1"/>
      <c r="R331" s="1"/>
      <c r="S331" s="1"/>
      <c r="T331" s="1"/>
      <c r="U331" s="1" t="s">
        <v>4054</v>
      </c>
    </row>
    <row r="332" spans="1:21" x14ac:dyDescent="0.25">
      <c r="A332" s="1" t="s">
        <v>2271</v>
      </c>
      <c r="B332" s="1" t="s">
        <v>2298</v>
      </c>
      <c r="C332" s="1" t="s">
        <v>4913</v>
      </c>
      <c r="D332" s="1"/>
      <c r="E332" s="1" t="s">
        <v>4822</v>
      </c>
      <c r="F332" s="1" t="s">
        <v>3612</v>
      </c>
      <c r="G332" s="1" t="s">
        <v>5188</v>
      </c>
      <c r="H332" s="1"/>
      <c r="I332" s="1"/>
      <c r="J332" s="1" t="s">
        <v>1282</v>
      </c>
      <c r="K332" s="1"/>
      <c r="L332" s="1"/>
      <c r="M332" s="1" t="s">
        <v>4875</v>
      </c>
      <c r="N332" s="1" t="s">
        <v>3623</v>
      </c>
      <c r="O332" s="1" t="s">
        <v>787</v>
      </c>
      <c r="P332" s="1"/>
      <c r="Q332" s="1"/>
      <c r="R332" s="1"/>
      <c r="S332" s="1"/>
      <c r="T332" s="1"/>
      <c r="U332" s="1" t="s">
        <v>4054</v>
      </c>
    </row>
    <row r="333" spans="1:21" x14ac:dyDescent="0.25">
      <c r="A333" s="1" t="s">
        <v>4286</v>
      </c>
      <c r="B333" s="1" t="s">
        <v>2298</v>
      </c>
      <c r="C333" s="1" t="s">
        <v>5219</v>
      </c>
      <c r="D333" s="1"/>
      <c r="E333" s="1" t="s">
        <v>4822</v>
      </c>
      <c r="F333" s="1" t="s">
        <v>3612</v>
      </c>
      <c r="G333" s="1" t="s">
        <v>5188</v>
      </c>
      <c r="H333" s="1"/>
      <c r="I333" s="1"/>
      <c r="J333" s="1" t="s">
        <v>1282</v>
      </c>
      <c r="K333" s="1"/>
      <c r="L333" s="1"/>
      <c r="M333" s="1" t="s">
        <v>4875</v>
      </c>
      <c r="N333" s="1" t="s">
        <v>3623</v>
      </c>
      <c r="O333" s="1" t="s">
        <v>787</v>
      </c>
      <c r="P333" s="1"/>
      <c r="Q333" s="1"/>
      <c r="R333" s="1"/>
      <c r="S333" s="1"/>
      <c r="T333" s="1"/>
      <c r="U333" s="1" t="s">
        <v>4054</v>
      </c>
    </row>
    <row r="334" spans="1:21" x14ac:dyDescent="0.25">
      <c r="A334" s="1" t="s">
        <v>2960</v>
      </c>
      <c r="B334" s="1" t="s">
        <v>2298</v>
      </c>
      <c r="C334" s="1" t="s">
        <v>4159</v>
      </c>
      <c r="D334" s="1"/>
      <c r="E334" s="1" t="s">
        <v>4822</v>
      </c>
      <c r="F334" s="1" t="s">
        <v>3612</v>
      </c>
      <c r="G334" s="1" t="s">
        <v>5188</v>
      </c>
      <c r="H334" s="1"/>
      <c r="I334" s="1"/>
      <c r="J334" s="1" t="s">
        <v>1282</v>
      </c>
      <c r="K334" s="1"/>
      <c r="L334" s="1"/>
      <c r="M334" s="1" t="s">
        <v>4875</v>
      </c>
      <c r="N334" s="1" t="s">
        <v>3623</v>
      </c>
      <c r="O334" s="1" t="s">
        <v>787</v>
      </c>
      <c r="P334" s="1"/>
      <c r="Q334" s="1"/>
      <c r="R334" s="1"/>
      <c r="S334" s="1"/>
      <c r="T334" s="1"/>
      <c r="U334" s="1" t="s">
        <v>4054</v>
      </c>
    </row>
    <row r="335" spans="1:21" x14ac:dyDescent="0.25">
      <c r="A335" s="1" t="s">
        <v>4764</v>
      </c>
      <c r="B335" s="1" t="s">
        <v>2298</v>
      </c>
      <c r="C335" s="1" t="s">
        <v>323</v>
      </c>
      <c r="D335" s="1"/>
      <c r="E335" s="1" t="s">
        <v>2220</v>
      </c>
      <c r="F335" s="1" t="s">
        <v>3612</v>
      </c>
      <c r="G335" s="1" t="s">
        <v>5188</v>
      </c>
      <c r="H335" s="1"/>
      <c r="I335" s="1"/>
      <c r="J335" s="1" t="s">
        <v>1282</v>
      </c>
      <c r="K335" s="1"/>
      <c r="L335" s="1"/>
      <c r="M335" s="1" t="s">
        <v>963</v>
      </c>
      <c r="N335" s="1" t="s">
        <v>3623</v>
      </c>
      <c r="O335" s="1" t="s">
        <v>787</v>
      </c>
      <c r="P335" s="1"/>
      <c r="Q335" s="1"/>
      <c r="R335" s="1"/>
      <c r="S335" s="1"/>
      <c r="T335" s="1"/>
      <c r="U335" s="1" t="s">
        <v>4054</v>
      </c>
    </row>
    <row r="336" spans="1:21" x14ac:dyDescent="0.25">
      <c r="A336" s="1" t="s">
        <v>5244</v>
      </c>
      <c r="B336" s="1" t="s">
        <v>2298</v>
      </c>
      <c r="C336" s="1" t="s">
        <v>2291</v>
      </c>
      <c r="D336" s="1"/>
      <c r="E336" s="1" t="s">
        <v>2220</v>
      </c>
      <c r="F336" s="1" t="s">
        <v>3612</v>
      </c>
      <c r="G336" s="1" t="s">
        <v>5188</v>
      </c>
      <c r="H336" s="1"/>
      <c r="I336" s="1"/>
      <c r="J336" s="1" t="s">
        <v>1282</v>
      </c>
      <c r="K336" s="1"/>
      <c r="L336" s="1"/>
      <c r="M336" s="1" t="s">
        <v>963</v>
      </c>
      <c r="N336" s="1" t="s">
        <v>3623</v>
      </c>
      <c r="O336" s="1" t="s">
        <v>787</v>
      </c>
      <c r="P336" s="1"/>
      <c r="Q336" s="1"/>
      <c r="R336" s="1"/>
      <c r="S336" s="1"/>
      <c r="T336" s="1"/>
      <c r="U336" s="1" t="s">
        <v>4054</v>
      </c>
    </row>
    <row r="337" spans="1:21" x14ac:dyDescent="0.25">
      <c r="A337" s="1" t="s">
        <v>1753</v>
      </c>
      <c r="B337" s="1" t="s">
        <v>2298</v>
      </c>
      <c r="C337" s="1" t="s">
        <v>778</v>
      </c>
      <c r="D337" s="1"/>
      <c r="E337" s="1" t="s">
        <v>2220</v>
      </c>
      <c r="F337" s="1" t="s">
        <v>3612</v>
      </c>
      <c r="G337" s="1" t="s">
        <v>5188</v>
      </c>
      <c r="H337" s="1"/>
      <c r="I337" s="1"/>
      <c r="J337" s="1" t="s">
        <v>1282</v>
      </c>
      <c r="K337" s="1"/>
      <c r="L337" s="1"/>
      <c r="M337" s="1" t="s">
        <v>963</v>
      </c>
      <c r="N337" s="1" t="s">
        <v>3623</v>
      </c>
      <c r="O337" s="1" t="s">
        <v>787</v>
      </c>
      <c r="P337" s="1"/>
      <c r="Q337" s="1"/>
      <c r="R337" s="1"/>
      <c r="S337" s="1"/>
      <c r="T337" s="1"/>
      <c r="U337" s="1" t="s">
        <v>4054</v>
      </c>
    </row>
    <row r="338" spans="1:21" x14ac:dyDescent="0.25">
      <c r="A338" s="1" t="s">
        <v>3414</v>
      </c>
      <c r="B338" s="1" t="s">
        <v>2298</v>
      </c>
      <c r="C338" s="1" t="s">
        <v>3617</v>
      </c>
      <c r="D338" s="1"/>
      <c r="E338" s="1" t="s">
        <v>3989</v>
      </c>
      <c r="F338" s="1" t="s">
        <v>3612</v>
      </c>
      <c r="G338" s="1" t="s">
        <v>5188</v>
      </c>
      <c r="H338" s="1"/>
      <c r="I338" s="1"/>
      <c r="J338" s="1" t="s">
        <v>1282</v>
      </c>
      <c r="K338" s="1"/>
      <c r="L338" s="1"/>
      <c r="M338" s="1" t="s">
        <v>422</v>
      </c>
      <c r="N338" s="1" t="s">
        <v>3623</v>
      </c>
      <c r="O338" s="1" t="s">
        <v>787</v>
      </c>
      <c r="P338" s="1"/>
      <c r="Q338" s="1"/>
      <c r="R338" s="1"/>
      <c r="S338" s="1"/>
      <c r="T338" s="1"/>
      <c r="U338" s="1" t="s">
        <v>4054</v>
      </c>
    </row>
    <row r="339" spans="1:21" x14ac:dyDescent="0.25">
      <c r="A339" s="1" t="s">
        <v>3892</v>
      </c>
      <c r="B339" s="1" t="s">
        <v>2298</v>
      </c>
      <c r="C339" s="1" t="s">
        <v>2415</v>
      </c>
      <c r="D339" s="1"/>
      <c r="E339" s="1" t="s">
        <v>3989</v>
      </c>
      <c r="F339" s="1" t="s">
        <v>3612</v>
      </c>
      <c r="G339" s="1" t="s">
        <v>5188</v>
      </c>
      <c r="H339" s="1"/>
      <c r="I339" s="1"/>
      <c r="J339" s="1" t="s">
        <v>1282</v>
      </c>
      <c r="K339" s="1"/>
      <c r="L339" s="1"/>
      <c r="M339" s="1" t="s">
        <v>422</v>
      </c>
      <c r="N339" s="1" t="s">
        <v>3623</v>
      </c>
      <c r="O339" s="1" t="s">
        <v>787</v>
      </c>
      <c r="P339" s="1"/>
      <c r="Q339" s="1"/>
      <c r="R339" s="1"/>
      <c r="S339" s="1"/>
      <c r="T339" s="1"/>
      <c r="U339" s="1" t="s">
        <v>4054</v>
      </c>
    </row>
    <row r="340" spans="1:21" x14ac:dyDescent="0.25">
      <c r="A340" s="1" t="s">
        <v>3048</v>
      </c>
      <c r="B340" s="1" t="s">
        <v>2298</v>
      </c>
      <c r="C340" s="1" t="s">
        <v>867</v>
      </c>
      <c r="D340" s="1"/>
      <c r="E340" s="1" t="s">
        <v>3989</v>
      </c>
      <c r="F340" s="1" t="s">
        <v>3612</v>
      </c>
      <c r="G340" s="1" t="s">
        <v>5188</v>
      </c>
      <c r="H340" s="1"/>
      <c r="I340" s="1"/>
      <c r="J340" s="1" t="s">
        <v>1282</v>
      </c>
      <c r="K340" s="1"/>
      <c r="L340" s="1"/>
      <c r="M340" s="1" t="s">
        <v>422</v>
      </c>
      <c r="N340" s="1" t="s">
        <v>3623</v>
      </c>
      <c r="O340" s="1" t="s">
        <v>787</v>
      </c>
      <c r="P340" s="1"/>
      <c r="Q340" s="1"/>
      <c r="R340" s="1"/>
      <c r="S340" s="1"/>
      <c r="T340" s="1"/>
      <c r="U340" s="1" t="s">
        <v>4054</v>
      </c>
    </row>
    <row r="341" spans="1:21" x14ac:dyDescent="0.25">
      <c r="A341" s="1" t="s">
        <v>2486</v>
      </c>
      <c r="B341" s="1" t="s">
        <v>2298</v>
      </c>
      <c r="C341" s="1" t="s">
        <v>3354</v>
      </c>
      <c r="D341" s="1"/>
      <c r="E341" s="1" t="s">
        <v>5180</v>
      </c>
      <c r="F341" s="1" t="s">
        <v>3612</v>
      </c>
      <c r="G341" s="1" t="s">
        <v>5188</v>
      </c>
      <c r="H341" s="1"/>
      <c r="I341" s="1"/>
      <c r="J341" s="1" t="s">
        <v>1282</v>
      </c>
      <c r="K341" s="1"/>
      <c r="L341" s="1"/>
      <c r="M341" s="1" t="s">
        <v>4231</v>
      </c>
      <c r="N341" s="1" t="s">
        <v>3623</v>
      </c>
      <c r="O341" s="1" t="s">
        <v>787</v>
      </c>
      <c r="P341" s="1"/>
      <c r="Q341" s="1"/>
      <c r="R341" s="1"/>
      <c r="S341" s="1"/>
      <c r="T341" s="1"/>
      <c r="U341" s="1" t="s">
        <v>4054</v>
      </c>
    </row>
    <row r="342" spans="1:21" x14ac:dyDescent="0.25">
      <c r="A342" s="1" t="s">
        <v>2986</v>
      </c>
      <c r="B342" s="1" t="s">
        <v>2298</v>
      </c>
      <c r="C342" s="1" t="s">
        <v>2798</v>
      </c>
      <c r="D342" s="1"/>
      <c r="E342" s="1" t="s">
        <v>5180</v>
      </c>
      <c r="F342" s="1" t="s">
        <v>3612</v>
      </c>
      <c r="G342" s="1" t="s">
        <v>5188</v>
      </c>
      <c r="H342" s="1"/>
      <c r="I342" s="1"/>
      <c r="J342" s="1" t="s">
        <v>1282</v>
      </c>
      <c r="K342" s="1"/>
      <c r="L342" s="1"/>
      <c r="M342" s="1" t="s">
        <v>4231</v>
      </c>
      <c r="N342" s="1" t="s">
        <v>3623</v>
      </c>
      <c r="O342" s="1" t="s">
        <v>787</v>
      </c>
      <c r="P342" s="1"/>
      <c r="Q342" s="1"/>
      <c r="R342" s="1"/>
      <c r="S342" s="1"/>
      <c r="T342" s="1"/>
      <c r="U342" s="1" t="s">
        <v>4054</v>
      </c>
    </row>
    <row r="343" spans="1:21" x14ac:dyDescent="0.25">
      <c r="A343" s="1" t="s">
        <v>1499</v>
      </c>
      <c r="B343" s="1" t="s">
        <v>2298</v>
      </c>
      <c r="C343" s="1" t="s">
        <v>5061</v>
      </c>
      <c r="D343" s="1"/>
      <c r="E343" s="1" t="s">
        <v>5180</v>
      </c>
      <c r="F343" s="1" t="s">
        <v>3612</v>
      </c>
      <c r="G343" s="1" t="s">
        <v>5188</v>
      </c>
      <c r="H343" s="1"/>
      <c r="I343" s="1"/>
      <c r="J343" s="1" t="s">
        <v>1282</v>
      </c>
      <c r="K343" s="1"/>
      <c r="L343" s="1"/>
      <c r="M343" s="1" t="s">
        <v>4231</v>
      </c>
      <c r="N343" s="1" t="s">
        <v>3623</v>
      </c>
      <c r="O343" s="1" t="s">
        <v>787</v>
      </c>
      <c r="P343" s="1"/>
      <c r="Q343" s="1"/>
      <c r="R343" s="1"/>
      <c r="S343" s="1"/>
      <c r="T343" s="1"/>
      <c r="U343" s="1" t="s">
        <v>4054</v>
      </c>
    </row>
    <row r="344" spans="1:21" x14ac:dyDescent="0.25">
      <c r="A344" s="1" t="s">
        <v>3638</v>
      </c>
      <c r="B344" s="1" t="s">
        <v>2298</v>
      </c>
      <c r="C344" s="1" t="s">
        <v>4648</v>
      </c>
      <c r="D344" s="1"/>
      <c r="E344" s="1" t="s">
        <v>4401</v>
      </c>
      <c r="F344" s="1" t="s">
        <v>3612</v>
      </c>
      <c r="G344" s="1" t="s">
        <v>5188</v>
      </c>
      <c r="H344" s="1"/>
      <c r="I344" s="1"/>
      <c r="J344" s="1" t="s">
        <v>1282</v>
      </c>
      <c r="K344" s="1"/>
      <c r="L344" s="1"/>
      <c r="M344" s="1" t="s">
        <v>597</v>
      </c>
      <c r="N344" s="1" t="s">
        <v>3623</v>
      </c>
      <c r="O344" s="1" t="s">
        <v>787</v>
      </c>
      <c r="P344" s="1"/>
      <c r="Q344" s="1"/>
      <c r="R344" s="1"/>
      <c r="S344" s="1"/>
      <c r="T344" s="1"/>
      <c r="U344" s="1" t="s">
        <v>4054</v>
      </c>
    </row>
    <row r="345" spans="1:21" x14ac:dyDescent="0.25">
      <c r="A345" s="1" t="s">
        <v>279</v>
      </c>
      <c r="B345" s="1" t="s">
        <v>2298</v>
      </c>
      <c r="C345" s="1" t="s">
        <v>489</v>
      </c>
      <c r="D345" s="1"/>
      <c r="E345" s="1" t="s">
        <v>4401</v>
      </c>
      <c r="F345" s="1" t="s">
        <v>3612</v>
      </c>
      <c r="G345" s="1" t="s">
        <v>5188</v>
      </c>
      <c r="H345" s="1"/>
      <c r="I345" s="1"/>
      <c r="J345" s="1" t="s">
        <v>1282</v>
      </c>
      <c r="K345" s="1"/>
      <c r="L345" s="1"/>
      <c r="M345" s="1" t="s">
        <v>597</v>
      </c>
      <c r="N345" s="1" t="s">
        <v>3623</v>
      </c>
      <c r="O345" s="1" t="s">
        <v>787</v>
      </c>
      <c r="P345" s="1"/>
      <c r="Q345" s="1"/>
      <c r="R345" s="1"/>
      <c r="S345" s="1"/>
      <c r="T345" s="1"/>
      <c r="U345" s="1" t="s">
        <v>4054</v>
      </c>
    </row>
    <row r="346" spans="1:21" x14ac:dyDescent="0.25">
      <c r="A346" s="1" t="s">
        <v>2296</v>
      </c>
      <c r="B346" s="1" t="s">
        <v>2298</v>
      </c>
      <c r="C346" s="1" t="s">
        <v>99</v>
      </c>
      <c r="D346" s="1"/>
      <c r="E346" s="1" t="s">
        <v>4401</v>
      </c>
      <c r="F346" s="1" t="s">
        <v>3612</v>
      </c>
      <c r="G346" s="1" t="s">
        <v>5188</v>
      </c>
      <c r="H346" s="1"/>
      <c r="I346" s="1"/>
      <c r="J346" s="1" t="s">
        <v>1282</v>
      </c>
      <c r="K346" s="1"/>
      <c r="L346" s="1"/>
      <c r="M346" s="1" t="s">
        <v>597</v>
      </c>
      <c r="N346" s="1" t="s">
        <v>3623</v>
      </c>
      <c r="O346" s="1" t="s">
        <v>787</v>
      </c>
      <c r="P346" s="1"/>
      <c r="Q346" s="1"/>
      <c r="R346" s="1"/>
      <c r="S346" s="1"/>
      <c r="T346" s="1"/>
      <c r="U346" s="1" t="s">
        <v>4054</v>
      </c>
    </row>
    <row r="347" spans="1:21" x14ac:dyDescent="0.25">
      <c r="A347" s="1" t="s">
        <v>1841</v>
      </c>
      <c r="B347" s="1" t="s">
        <v>2298</v>
      </c>
      <c r="C347" s="1" t="s">
        <v>3232</v>
      </c>
      <c r="D347" s="1"/>
      <c r="E347" s="1" t="s">
        <v>749</v>
      </c>
      <c r="F347" s="1" t="s">
        <v>3612</v>
      </c>
      <c r="G347" s="1" t="s">
        <v>5188</v>
      </c>
      <c r="H347" s="1"/>
      <c r="I347" s="1"/>
      <c r="J347" s="1" t="s">
        <v>1282</v>
      </c>
      <c r="K347" s="1"/>
      <c r="L347" s="1"/>
      <c r="M347" s="1" t="s">
        <v>2015</v>
      </c>
      <c r="N347" s="1" t="s">
        <v>3623</v>
      </c>
      <c r="O347" s="1" t="s">
        <v>787</v>
      </c>
      <c r="P347" s="1"/>
      <c r="Q347" s="1"/>
      <c r="R347" s="1"/>
      <c r="S347" s="1"/>
      <c r="T347" s="1"/>
      <c r="U347" s="1" t="s">
        <v>4054</v>
      </c>
    </row>
    <row r="348" spans="1:21" x14ac:dyDescent="0.25">
      <c r="A348" s="1" t="s">
        <v>2323</v>
      </c>
      <c r="B348" s="1" t="s">
        <v>2298</v>
      </c>
      <c r="C348" s="1" t="s">
        <v>3189</v>
      </c>
      <c r="D348" s="1"/>
      <c r="E348" s="1" t="s">
        <v>749</v>
      </c>
      <c r="F348" s="1" t="s">
        <v>3612</v>
      </c>
      <c r="G348" s="1" t="s">
        <v>5188</v>
      </c>
      <c r="H348" s="1"/>
      <c r="I348" s="1"/>
      <c r="J348" s="1" t="s">
        <v>1282</v>
      </c>
      <c r="K348" s="1"/>
      <c r="L348" s="1"/>
      <c r="M348" s="1" t="s">
        <v>2015</v>
      </c>
      <c r="N348" s="1" t="s">
        <v>3623</v>
      </c>
      <c r="O348" s="1" t="s">
        <v>787</v>
      </c>
      <c r="P348" s="1"/>
      <c r="Q348" s="1"/>
      <c r="R348" s="1"/>
      <c r="S348" s="1"/>
      <c r="T348" s="1"/>
      <c r="U348" s="1" t="s">
        <v>4054</v>
      </c>
    </row>
    <row r="349" spans="1:21" x14ac:dyDescent="0.25">
      <c r="A349" s="1" t="s">
        <v>1274</v>
      </c>
      <c r="B349" s="1" t="s">
        <v>2298</v>
      </c>
      <c r="C349" s="1" t="s">
        <v>620</v>
      </c>
      <c r="D349" s="1"/>
      <c r="E349" s="1" t="s">
        <v>749</v>
      </c>
      <c r="F349" s="1" t="s">
        <v>3612</v>
      </c>
      <c r="G349" s="1" t="s">
        <v>5188</v>
      </c>
      <c r="H349" s="1"/>
      <c r="I349" s="1"/>
      <c r="J349" s="1" t="s">
        <v>1282</v>
      </c>
      <c r="K349" s="1"/>
      <c r="L349" s="1"/>
      <c r="M349" s="1" t="s">
        <v>2015</v>
      </c>
      <c r="N349" s="1" t="s">
        <v>3623</v>
      </c>
      <c r="O349" s="1" t="s">
        <v>787</v>
      </c>
      <c r="P349" s="1"/>
      <c r="Q349" s="1"/>
      <c r="R349" s="1"/>
      <c r="S349" s="1"/>
      <c r="T349" s="1"/>
      <c r="U349" s="1" t="s">
        <v>4054</v>
      </c>
    </row>
    <row r="350" spans="1:21" x14ac:dyDescent="0.25">
      <c r="A350" s="1" t="s">
        <v>5036</v>
      </c>
      <c r="B350" s="1" t="s">
        <v>2298</v>
      </c>
      <c r="C350" s="1" t="s">
        <v>5023</v>
      </c>
      <c r="D350" s="1"/>
      <c r="E350" s="1" t="s">
        <v>2169</v>
      </c>
      <c r="F350" s="1" t="s">
        <v>3612</v>
      </c>
      <c r="G350" s="1" t="s">
        <v>5188</v>
      </c>
      <c r="H350" s="1"/>
      <c r="I350" s="1"/>
      <c r="J350" s="1" t="s">
        <v>1282</v>
      </c>
      <c r="K350" s="1"/>
      <c r="L350" s="1"/>
      <c r="M350" s="1" t="s">
        <v>1234</v>
      </c>
      <c r="N350" s="1" t="s">
        <v>3623</v>
      </c>
      <c r="O350" s="1" t="s">
        <v>787</v>
      </c>
      <c r="P350" s="1"/>
      <c r="Q350" s="1"/>
      <c r="R350" s="1"/>
      <c r="S350" s="1"/>
      <c r="T350" s="1"/>
      <c r="U350" s="1" t="s">
        <v>4054</v>
      </c>
    </row>
    <row r="351" spans="1:21" x14ac:dyDescent="0.25">
      <c r="A351" s="1" t="s">
        <v>148</v>
      </c>
      <c r="B351" s="1" t="s">
        <v>2298</v>
      </c>
      <c r="C351" s="1" t="s">
        <v>3355</v>
      </c>
      <c r="D351" s="1"/>
      <c r="E351" s="1" t="s">
        <v>2169</v>
      </c>
      <c r="F351" s="1" t="s">
        <v>3612</v>
      </c>
      <c r="G351" s="1" t="s">
        <v>5188</v>
      </c>
      <c r="H351" s="1"/>
      <c r="I351" s="1"/>
      <c r="J351" s="1" t="s">
        <v>1282</v>
      </c>
      <c r="K351" s="1"/>
      <c r="L351" s="1"/>
      <c r="M351" s="1" t="s">
        <v>1234</v>
      </c>
      <c r="N351" s="1" t="s">
        <v>3623</v>
      </c>
      <c r="O351" s="1" t="s">
        <v>787</v>
      </c>
      <c r="P351" s="1"/>
      <c r="Q351" s="1"/>
      <c r="R351" s="1"/>
      <c r="S351" s="1"/>
      <c r="T351" s="1"/>
      <c r="U351" s="1" t="s">
        <v>4054</v>
      </c>
    </row>
    <row r="352" spans="1:21" x14ac:dyDescent="0.25">
      <c r="A352" s="1" t="s">
        <v>5029</v>
      </c>
      <c r="B352" s="1" t="s">
        <v>2298</v>
      </c>
      <c r="C352" s="1" t="s">
        <v>2944</v>
      </c>
      <c r="D352" s="1"/>
      <c r="E352" s="1" t="s">
        <v>2169</v>
      </c>
      <c r="F352" s="1" t="s">
        <v>3612</v>
      </c>
      <c r="G352" s="1" t="s">
        <v>5188</v>
      </c>
      <c r="H352" s="1"/>
      <c r="I352" s="1"/>
      <c r="J352" s="1" t="s">
        <v>1282</v>
      </c>
      <c r="K352" s="1"/>
      <c r="L352" s="1"/>
      <c r="M352" s="1" t="s">
        <v>1234</v>
      </c>
      <c r="N352" s="1" t="s">
        <v>3623</v>
      </c>
      <c r="O352" s="1" t="s">
        <v>787</v>
      </c>
      <c r="P352" s="1"/>
      <c r="Q352" s="1"/>
      <c r="R352" s="1"/>
      <c r="S352" s="1"/>
      <c r="T352" s="1"/>
      <c r="U352" s="1" t="s">
        <v>4054</v>
      </c>
    </row>
    <row r="353" spans="1:21" x14ac:dyDescent="0.25">
      <c r="A353" s="1" t="s">
        <v>3431</v>
      </c>
      <c r="B353" s="1" t="s">
        <v>716</v>
      </c>
      <c r="C353" s="1" t="s">
        <v>768</v>
      </c>
      <c r="D353" s="1"/>
      <c r="E353" s="1" t="s">
        <v>5323</v>
      </c>
      <c r="F353" s="1" t="s">
        <v>2040</v>
      </c>
      <c r="G353" s="1" t="s">
        <v>2112</v>
      </c>
      <c r="H353" s="1"/>
      <c r="I353" s="1"/>
      <c r="J353" s="1" t="s">
        <v>1282</v>
      </c>
      <c r="K353" s="1"/>
      <c r="L353" s="1" t="s">
        <v>1275</v>
      </c>
      <c r="M353" s="1" t="s">
        <v>4018</v>
      </c>
      <c r="N353" s="1" t="s">
        <v>1757</v>
      </c>
      <c r="O353" s="1" t="s">
        <v>4082</v>
      </c>
      <c r="P353" s="1" t="s">
        <v>2697</v>
      </c>
      <c r="Q353" s="1"/>
      <c r="R353" s="1"/>
      <c r="S353" s="1"/>
      <c r="T353" s="1"/>
      <c r="U353" s="1" t="s">
        <v>1986</v>
      </c>
    </row>
    <row r="354" spans="1:21" x14ac:dyDescent="0.25">
      <c r="A354" s="1" t="s">
        <v>3480</v>
      </c>
      <c r="B354" s="1" t="s">
        <v>716</v>
      </c>
      <c r="C354" s="1" t="s">
        <v>2661</v>
      </c>
      <c r="D354" s="1"/>
      <c r="E354" s="1" t="s">
        <v>1408</v>
      </c>
      <c r="F354" s="1" t="s">
        <v>5319</v>
      </c>
      <c r="G354" s="1" t="s">
        <v>2112</v>
      </c>
      <c r="H354" s="1"/>
      <c r="I354" s="1"/>
      <c r="J354" s="1" t="s">
        <v>1282</v>
      </c>
      <c r="K354" s="1"/>
      <c r="L354" s="1" t="s">
        <v>1275</v>
      </c>
      <c r="M354" s="1" t="s">
        <v>2976</v>
      </c>
      <c r="N354" s="1" t="s">
        <v>1757</v>
      </c>
      <c r="O354" s="1" t="s">
        <v>3904</v>
      </c>
      <c r="P354" s="1" t="s">
        <v>2697</v>
      </c>
      <c r="Q354" s="1"/>
      <c r="R354" s="1"/>
      <c r="S354" s="1"/>
      <c r="T354" s="1"/>
      <c r="U354" s="1" t="s">
        <v>1986</v>
      </c>
    </row>
    <row r="355" spans="1:21" x14ac:dyDescent="0.25">
      <c r="A355" s="1" t="s">
        <v>5162</v>
      </c>
      <c r="B355" s="1" t="s">
        <v>716</v>
      </c>
      <c r="C355" s="1" t="s">
        <v>3200</v>
      </c>
      <c r="D355" s="1"/>
      <c r="E355" s="1" t="s">
        <v>3131</v>
      </c>
      <c r="F355" s="1" t="s">
        <v>2040</v>
      </c>
      <c r="G355" s="1" t="s">
        <v>2112</v>
      </c>
      <c r="H355" s="1"/>
      <c r="I355" s="1"/>
      <c r="J355" s="1" t="s">
        <v>1282</v>
      </c>
      <c r="K355" s="1"/>
      <c r="L355" s="1" t="s">
        <v>1275</v>
      </c>
      <c r="M355" s="1" t="s">
        <v>4140</v>
      </c>
      <c r="N355" s="1" t="s">
        <v>4249</v>
      </c>
      <c r="O355" s="1" t="s">
        <v>5154</v>
      </c>
      <c r="P355" s="1" t="s">
        <v>365</v>
      </c>
      <c r="Q355" s="1"/>
      <c r="R355" s="1"/>
      <c r="S355" s="1"/>
      <c r="T355" s="1"/>
      <c r="U355" s="1" t="s">
        <v>1986</v>
      </c>
    </row>
    <row r="356" spans="1:21" x14ac:dyDescent="0.25">
      <c r="A356" s="1" t="s">
        <v>1261</v>
      </c>
      <c r="B356" s="1" t="s">
        <v>716</v>
      </c>
      <c r="C356" s="1" t="s">
        <v>2637</v>
      </c>
      <c r="D356" s="1"/>
      <c r="E356" s="1" t="s">
        <v>1402</v>
      </c>
      <c r="F356" s="1" t="s">
        <v>2040</v>
      </c>
      <c r="G356" s="1" t="s">
        <v>2112</v>
      </c>
      <c r="H356" s="1"/>
      <c r="I356" s="1"/>
      <c r="J356" s="1" t="s">
        <v>1282</v>
      </c>
      <c r="K356" s="1"/>
      <c r="L356" s="1" t="s">
        <v>1275</v>
      </c>
      <c r="M356" s="1" t="s">
        <v>4140</v>
      </c>
      <c r="N356" s="1" t="s">
        <v>315</v>
      </c>
      <c r="O356" s="1" t="s">
        <v>5154</v>
      </c>
      <c r="P356" s="1" t="s">
        <v>365</v>
      </c>
      <c r="Q356" s="1"/>
      <c r="R356" s="1"/>
      <c r="S356" s="1"/>
      <c r="T356" s="1"/>
      <c r="U356" s="1" t="s">
        <v>1986</v>
      </c>
    </row>
    <row r="357" spans="1:21" x14ac:dyDescent="0.25">
      <c r="A357" s="1" t="s">
        <v>3755</v>
      </c>
      <c r="B357" s="1" t="s">
        <v>716</v>
      </c>
      <c r="C357" s="1" t="s">
        <v>2101</v>
      </c>
      <c r="D357" s="1"/>
      <c r="E357" s="1" t="s">
        <v>3759</v>
      </c>
      <c r="F357" s="1" t="s">
        <v>2040</v>
      </c>
      <c r="G357" s="1" t="s">
        <v>2112</v>
      </c>
      <c r="H357" s="1"/>
      <c r="I357" s="1"/>
      <c r="J357" s="1" t="s">
        <v>1282</v>
      </c>
      <c r="K357" s="1"/>
      <c r="L357" s="1" t="s">
        <v>1275</v>
      </c>
      <c r="M357" s="1" t="s">
        <v>4302</v>
      </c>
      <c r="N357" s="1" t="s">
        <v>3341</v>
      </c>
      <c r="O357" s="1" t="s">
        <v>5154</v>
      </c>
      <c r="P357" s="1" t="s">
        <v>365</v>
      </c>
      <c r="Q357" s="1"/>
      <c r="R357" s="1"/>
      <c r="S357" s="1"/>
      <c r="T357" s="1"/>
      <c r="U357" s="1" t="s">
        <v>1986</v>
      </c>
    </row>
    <row r="358" spans="1:21" x14ac:dyDescent="0.25">
      <c r="A358" s="1" t="s">
        <v>1059</v>
      </c>
      <c r="B358" s="1" t="s">
        <v>716</v>
      </c>
      <c r="C358" s="1" t="s">
        <v>4308</v>
      </c>
      <c r="D358" s="1"/>
      <c r="E358" s="1" t="s">
        <v>1793</v>
      </c>
      <c r="F358" s="1" t="s">
        <v>2040</v>
      </c>
      <c r="G358" s="1" t="s">
        <v>2112</v>
      </c>
      <c r="H358" s="1"/>
      <c r="I358" s="1"/>
      <c r="J358" s="1" t="s">
        <v>1282</v>
      </c>
      <c r="K358" s="1"/>
      <c r="L358" s="1" t="s">
        <v>1275</v>
      </c>
      <c r="M358" s="1" t="s">
        <v>5233</v>
      </c>
      <c r="N358" s="1" t="s">
        <v>4073</v>
      </c>
      <c r="O358" s="1" t="s">
        <v>5154</v>
      </c>
      <c r="P358" s="1" t="s">
        <v>365</v>
      </c>
      <c r="Q358" s="1"/>
      <c r="R358" s="1"/>
      <c r="S358" s="1"/>
      <c r="T358" s="1"/>
      <c r="U358" s="1" t="s">
        <v>1986</v>
      </c>
    </row>
    <row r="359" spans="1:21" x14ac:dyDescent="0.25">
      <c r="A359" s="1" t="s">
        <v>912</v>
      </c>
      <c r="B359" s="1" t="s">
        <v>716</v>
      </c>
      <c r="C359" s="1" t="s">
        <v>4797</v>
      </c>
      <c r="D359" s="1"/>
      <c r="E359" s="1" t="s">
        <v>1388</v>
      </c>
      <c r="F359" s="1" t="s">
        <v>2040</v>
      </c>
      <c r="G359" s="1" t="s">
        <v>2112</v>
      </c>
      <c r="H359" s="1"/>
      <c r="I359" s="1"/>
      <c r="J359" s="1" t="s">
        <v>1282</v>
      </c>
      <c r="K359" s="1"/>
      <c r="L359" s="1" t="s">
        <v>1275</v>
      </c>
      <c r="M359" s="1" t="s">
        <v>2740</v>
      </c>
      <c r="N359" s="1" t="s">
        <v>731</v>
      </c>
      <c r="O359" s="1" t="s">
        <v>1879</v>
      </c>
      <c r="P359" s="1" t="s">
        <v>365</v>
      </c>
      <c r="Q359" s="1"/>
      <c r="R359" s="1"/>
      <c r="S359" s="1"/>
      <c r="T359" s="1"/>
      <c r="U359" s="1" t="s">
        <v>1986</v>
      </c>
    </row>
    <row r="360" spans="1:21" x14ac:dyDescent="0.25">
      <c r="A360" s="1" t="s">
        <v>2076</v>
      </c>
      <c r="B360" s="1" t="s">
        <v>716</v>
      </c>
      <c r="C360" s="1" t="s">
        <v>4019</v>
      </c>
      <c r="D360" s="1"/>
      <c r="E360" s="1" t="s">
        <v>1513</v>
      </c>
      <c r="F360" s="1" t="s">
        <v>2040</v>
      </c>
      <c r="G360" s="1" t="s">
        <v>2112</v>
      </c>
      <c r="H360" s="1"/>
      <c r="I360" s="1"/>
      <c r="J360" s="1" t="s">
        <v>1282</v>
      </c>
      <c r="K360" s="1"/>
      <c r="L360" s="1" t="s">
        <v>1275</v>
      </c>
      <c r="M360" s="1"/>
      <c r="N360" s="1"/>
      <c r="O360" s="1"/>
      <c r="P360" s="1" t="s">
        <v>2697</v>
      </c>
      <c r="Q360" s="1"/>
      <c r="R360" s="1"/>
      <c r="S360" s="1"/>
      <c r="T360" s="1"/>
      <c r="U360" s="1" t="s">
        <v>1986</v>
      </c>
    </row>
    <row r="361" spans="1:21" x14ac:dyDescent="0.25">
      <c r="A361" s="1" t="s">
        <v>4313</v>
      </c>
      <c r="B361" s="1" t="s">
        <v>716</v>
      </c>
      <c r="C361" s="1" t="s">
        <v>1981</v>
      </c>
      <c r="D361" s="1"/>
      <c r="E361" s="1" t="s">
        <v>3138</v>
      </c>
      <c r="F361" s="1" t="s">
        <v>2040</v>
      </c>
      <c r="G361" s="1" t="s">
        <v>2112</v>
      </c>
      <c r="H361" s="1"/>
      <c r="I361" s="1"/>
      <c r="J361" s="1" t="s">
        <v>1282</v>
      </c>
      <c r="K361" s="1"/>
      <c r="L361" s="1" t="s">
        <v>1275</v>
      </c>
      <c r="M361" s="1" t="s">
        <v>5091</v>
      </c>
      <c r="N361" s="1"/>
      <c r="O361" s="1" t="s">
        <v>5154</v>
      </c>
      <c r="P361" s="1" t="s">
        <v>2697</v>
      </c>
      <c r="Q361" s="1"/>
      <c r="R361" s="1"/>
      <c r="S361" s="1"/>
      <c r="T361" s="1"/>
      <c r="U361" s="1" t="s">
        <v>1986</v>
      </c>
    </row>
    <row r="362" spans="1:21" x14ac:dyDescent="0.25">
      <c r="A362" s="1" t="s">
        <v>2308</v>
      </c>
      <c r="B362" s="1" t="s">
        <v>716</v>
      </c>
      <c r="C362" s="1" t="s">
        <v>2984</v>
      </c>
      <c r="D362" s="1"/>
      <c r="E362" s="1" t="s">
        <v>3138</v>
      </c>
      <c r="F362" s="1" t="s">
        <v>2040</v>
      </c>
      <c r="G362" s="1" t="s">
        <v>2112</v>
      </c>
      <c r="H362" s="1"/>
      <c r="I362" s="1"/>
      <c r="J362" s="1" t="s">
        <v>1282</v>
      </c>
      <c r="K362" s="1"/>
      <c r="L362" s="1" t="s">
        <v>821</v>
      </c>
      <c r="M362" s="1" t="s">
        <v>5091</v>
      </c>
      <c r="N362" s="1"/>
      <c r="O362" s="1" t="s">
        <v>5154</v>
      </c>
      <c r="P362" s="1" t="s">
        <v>2697</v>
      </c>
      <c r="Q362" s="1"/>
      <c r="R362" s="1"/>
      <c r="S362" s="1"/>
      <c r="T362" s="1"/>
      <c r="U362" s="1" t="s">
        <v>1986</v>
      </c>
    </row>
    <row r="363" spans="1:21" x14ac:dyDescent="0.25">
      <c r="A363" s="1" t="s">
        <v>1060</v>
      </c>
      <c r="B363" s="1" t="s">
        <v>2298</v>
      </c>
      <c r="C363" s="1" t="s">
        <v>869</v>
      </c>
      <c r="D363" s="1"/>
      <c r="E363" s="1" t="s">
        <v>3140</v>
      </c>
      <c r="F363" s="1" t="s">
        <v>4699</v>
      </c>
      <c r="G363" s="1" t="s">
        <v>2545</v>
      </c>
      <c r="H363" s="1"/>
      <c r="I363" s="1"/>
      <c r="J363" s="1" t="s">
        <v>1282</v>
      </c>
      <c r="K363" s="1"/>
      <c r="L363" s="1" t="s">
        <v>1275</v>
      </c>
      <c r="M363" s="1" t="s">
        <v>3771</v>
      </c>
      <c r="N363" s="1" t="s">
        <v>5059</v>
      </c>
      <c r="O363" s="1" t="s">
        <v>1848</v>
      </c>
      <c r="P363" s="1"/>
      <c r="Q363" s="1"/>
      <c r="R363" s="1"/>
      <c r="S363" s="1"/>
      <c r="T363" s="1"/>
      <c r="U363" s="1" t="s">
        <v>4054</v>
      </c>
    </row>
    <row r="364" spans="1:21" x14ac:dyDescent="0.25">
      <c r="A364" s="1" t="s">
        <v>3032</v>
      </c>
      <c r="B364" s="1" t="s">
        <v>2298</v>
      </c>
      <c r="C364" s="1" t="s">
        <v>755</v>
      </c>
      <c r="D364" s="1"/>
      <c r="E364" s="1" t="s">
        <v>3140</v>
      </c>
      <c r="F364" s="1" t="s">
        <v>4699</v>
      </c>
      <c r="G364" s="1" t="s">
        <v>2545</v>
      </c>
      <c r="H364" s="1"/>
      <c r="I364" s="1"/>
      <c r="J364" s="1" t="s">
        <v>1282</v>
      </c>
      <c r="K364" s="1"/>
      <c r="L364" s="1" t="s">
        <v>1275</v>
      </c>
      <c r="M364" s="1" t="s">
        <v>3771</v>
      </c>
      <c r="N364" s="1" t="s">
        <v>5059</v>
      </c>
      <c r="O364" s="1" t="s">
        <v>1848</v>
      </c>
      <c r="P364" s="1"/>
      <c r="Q364" s="1"/>
      <c r="R364" s="1"/>
      <c r="S364" s="1"/>
      <c r="T364" s="1"/>
      <c r="U364" s="1" t="s">
        <v>4054</v>
      </c>
    </row>
    <row r="365" spans="1:21" x14ac:dyDescent="0.25">
      <c r="A365" s="1" t="s">
        <v>4066</v>
      </c>
      <c r="B365" s="1" t="s">
        <v>2298</v>
      </c>
      <c r="C365" s="1" t="s">
        <v>4348</v>
      </c>
      <c r="D365" s="1"/>
      <c r="E365" s="1" t="s">
        <v>3140</v>
      </c>
      <c r="F365" s="1" t="s">
        <v>4699</v>
      </c>
      <c r="G365" s="1" t="s">
        <v>2545</v>
      </c>
      <c r="H365" s="1"/>
      <c r="I365" s="1"/>
      <c r="J365" s="1" t="s">
        <v>1282</v>
      </c>
      <c r="K365" s="1"/>
      <c r="L365" s="1" t="s">
        <v>1275</v>
      </c>
      <c r="M365" s="1" t="s">
        <v>3771</v>
      </c>
      <c r="N365" s="1" t="s">
        <v>5059</v>
      </c>
      <c r="O365" s="1" t="s">
        <v>1848</v>
      </c>
      <c r="P365" s="1"/>
      <c r="Q365" s="1"/>
      <c r="R365" s="1"/>
      <c r="S365" s="1"/>
      <c r="T365" s="1"/>
      <c r="U365" s="1" t="s">
        <v>4054</v>
      </c>
    </row>
    <row r="366" spans="1:21" x14ac:dyDescent="0.25">
      <c r="A366" s="1" t="s">
        <v>3797</v>
      </c>
      <c r="B366" s="1" t="s">
        <v>2298</v>
      </c>
      <c r="C366" s="1" t="s">
        <v>762</v>
      </c>
      <c r="D366" s="1"/>
      <c r="E366" s="1" t="s">
        <v>3867</v>
      </c>
      <c r="F366" s="1" t="s">
        <v>4699</v>
      </c>
      <c r="G366" s="1" t="s">
        <v>2545</v>
      </c>
      <c r="H366" s="1"/>
      <c r="I366" s="1"/>
      <c r="J366" s="1" t="s">
        <v>1282</v>
      </c>
      <c r="K366" s="1"/>
      <c r="L366" s="1" t="s">
        <v>1275</v>
      </c>
      <c r="M366" s="1" t="s">
        <v>922</v>
      </c>
      <c r="N366" s="1" t="s">
        <v>3008</v>
      </c>
      <c r="O366" s="1" t="s">
        <v>4577</v>
      </c>
      <c r="P366" s="1"/>
      <c r="Q366" s="1"/>
      <c r="R366" s="1"/>
      <c r="S366" s="1"/>
      <c r="T366" s="1"/>
      <c r="U366" s="1" t="s">
        <v>4054</v>
      </c>
    </row>
    <row r="367" spans="1:21" x14ac:dyDescent="0.25">
      <c r="A367" s="1" t="s">
        <v>1556</v>
      </c>
      <c r="B367" s="1" t="s">
        <v>2298</v>
      </c>
      <c r="C367" s="1" t="s">
        <v>1648</v>
      </c>
      <c r="D367" s="1"/>
      <c r="E367" s="1" t="s">
        <v>3867</v>
      </c>
      <c r="F367" s="1" t="s">
        <v>4699</v>
      </c>
      <c r="G367" s="1" t="s">
        <v>2545</v>
      </c>
      <c r="H367" s="1"/>
      <c r="I367" s="1"/>
      <c r="J367" s="1" t="s">
        <v>1282</v>
      </c>
      <c r="K367" s="1"/>
      <c r="L367" s="1" t="s">
        <v>1275</v>
      </c>
      <c r="M367" s="1" t="s">
        <v>922</v>
      </c>
      <c r="N367" s="1" t="s">
        <v>3008</v>
      </c>
      <c r="O367" s="1" t="s">
        <v>4577</v>
      </c>
      <c r="P367" s="1"/>
      <c r="Q367" s="1"/>
      <c r="R367" s="1"/>
      <c r="S367" s="1"/>
      <c r="T367" s="1"/>
      <c r="U367" s="1" t="s">
        <v>4054</v>
      </c>
    </row>
    <row r="368" spans="1:21" x14ac:dyDescent="0.25">
      <c r="A368" s="1" t="s">
        <v>2014</v>
      </c>
      <c r="B368" s="1" t="s">
        <v>2298</v>
      </c>
      <c r="C368" s="1" t="s">
        <v>3433</v>
      </c>
      <c r="D368" s="1"/>
      <c r="E368" s="1" t="s">
        <v>3867</v>
      </c>
      <c r="F368" s="1" t="s">
        <v>4699</v>
      </c>
      <c r="G368" s="1" t="s">
        <v>2545</v>
      </c>
      <c r="H368" s="1"/>
      <c r="I368" s="1"/>
      <c r="J368" s="1" t="s">
        <v>1282</v>
      </c>
      <c r="K368" s="1"/>
      <c r="L368" s="1" t="s">
        <v>1275</v>
      </c>
      <c r="M368" s="1" t="s">
        <v>922</v>
      </c>
      <c r="N368" s="1" t="s">
        <v>3008</v>
      </c>
      <c r="O368" s="1" t="s">
        <v>4577</v>
      </c>
      <c r="P368" s="1"/>
      <c r="Q368" s="1"/>
      <c r="R368" s="1"/>
      <c r="S368" s="1"/>
      <c r="T368" s="1"/>
      <c r="U368" s="1" t="s">
        <v>4054</v>
      </c>
    </row>
    <row r="369" spans="1:21" x14ac:dyDescent="0.25">
      <c r="A369" s="1" t="s">
        <v>5202</v>
      </c>
      <c r="B369" s="1" t="s">
        <v>2298</v>
      </c>
      <c r="C369" s="1" t="s">
        <v>1357</v>
      </c>
      <c r="D369" s="1"/>
      <c r="E369" s="1" t="s">
        <v>826</v>
      </c>
      <c r="F369" s="1" t="s">
        <v>4699</v>
      </c>
      <c r="G369" s="1" t="s">
        <v>2545</v>
      </c>
      <c r="H369" s="1"/>
      <c r="I369" s="1"/>
      <c r="J369" s="1" t="s">
        <v>1282</v>
      </c>
      <c r="K369" s="1"/>
      <c r="L369" s="1" t="s">
        <v>1275</v>
      </c>
      <c r="M369" s="1" t="s">
        <v>922</v>
      </c>
      <c r="N369" s="1" t="s">
        <v>253</v>
      </c>
      <c r="O369" s="1" t="s">
        <v>4814</v>
      </c>
      <c r="P369" s="1"/>
      <c r="Q369" s="1"/>
      <c r="R369" s="1"/>
      <c r="S369" s="1"/>
      <c r="T369" s="1"/>
      <c r="U369" s="1" t="s">
        <v>4054</v>
      </c>
    </row>
    <row r="370" spans="1:21" x14ac:dyDescent="0.25">
      <c r="A370" s="1" t="s">
        <v>1920</v>
      </c>
      <c r="B370" s="1" t="s">
        <v>2298</v>
      </c>
      <c r="C370" s="1" t="s">
        <v>538</v>
      </c>
      <c r="D370" s="1"/>
      <c r="E370" s="1" t="s">
        <v>826</v>
      </c>
      <c r="F370" s="1" t="s">
        <v>4699</v>
      </c>
      <c r="G370" s="1" t="s">
        <v>2545</v>
      </c>
      <c r="H370" s="1"/>
      <c r="I370" s="1"/>
      <c r="J370" s="1" t="s">
        <v>1282</v>
      </c>
      <c r="K370" s="1"/>
      <c r="L370" s="1" t="s">
        <v>1275</v>
      </c>
      <c r="M370" s="1" t="s">
        <v>922</v>
      </c>
      <c r="N370" s="1" t="s">
        <v>253</v>
      </c>
      <c r="O370" s="1" t="s">
        <v>4814</v>
      </c>
      <c r="P370" s="1"/>
      <c r="Q370" s="1"/>
      <c r="R370" s="1"/>
      <c r="S370" s="1"/>
      <c r="T370" s="1"/>
      <c r="U370" s="1" t="s">
        <v>4054</v>
      </c>
    </row>
    <row r="371" spans="1:21" x14ac:dyDescent="0.25">
      <c r="A371" s="1" t="s">
        <v>2403</v>
      </c>
      <c r="B371" s="1" t="s">
        <v>2298</v>
      </c>
      <c r="C371" s="1" t="s">
        <v>2680</v>
      </c>
      <c r="D371" s="1"/>
      <c r="E371" s="1" t="s">
        <v>826</v>
      </c>
      <c r="F371" s="1" t="s">
        <v>4699</v>
      </c>
      <c r="G371" s="1" t="s">
        <v>2545</v>
      </c>
      <c r="H371" s="1"/>
      <c r="I371" s="1"/>
      <c r="J371" s="1" t="s">
        <v>1282</v>
      </c>
      <c r="K371" s="1"/>
      <c r="L371" s="1" t="s">
        <v>1275</v>
      </c>
      <c r="M371" s="1" t="s">
        <v>922</v>
      </c>
      <c r="N371" s="1" t="s">
        <v>253</v>
      </c>
      <c r="O371" s="1" t="s">
        <v>4814</v>
      </c>
      <c r="P371" s="1"/>
      <c r="Q371" s="1"/>
      <c r="R371" s="1"/>
      <c r="S371" s="1"/>
      <c r="T371" s="1"/>
      <c r="U371" s="1" t="s">
        <v>4054</v>
      </c>
    </row>
    <row r="372" spans="1:21" x14ac:dyDescent="0.25">
      <c r="A372" s="1" t="s">
        <v>3185</v>
      </c>
      <c r="B372" s="1" t="s">
        <v>2298</v>
      </c>
      <c r="C372" s="1" t="s">
        <v>2786</v>
      </c>
      <c r="D372" s="1"/>
      <c r="E372" s="1" t="s">
        <v>1844</v>
      </c>
      <c r="F372" s="1" t="s">
        <v>4699</v>
      </c>
      <c r="G372" s="1" t="s">
        <v>2545</v>
      </c>
      <c r="H372" s="1"/>
      <c r="I372" s="1"/>
      <c r="J372" s="1" t="s">
        <v>1282</v>
      </c>
      <c r="K372" s="1"/>
      <c r="L372" s="1" t="s">
        <v>1275</v>
      </c>
      <c r="M372" s="1" t="s">
        <v>922</v>
      </c>
      <c r="N372" s="1" t="s">
        <v>253</v>
      </c>
      <c r="O372" s="1" t="s">
        <v>4085</v>
      </c>
      <c r="P372" s="1"/>
      <c r="Q372" s="1"/>
      <c r="R372" s="1"/>
      <c r="S372" s="1"/>
      <c r="T372" s="1"/>
      <c r="U372" s="1" t="s">
        <v>4054</v>
      </c>
    </row>
    <row r="373" spans="1:21" x14ac:dyDescent="0.25">
      <c r="A373" s="1" t="s">
        <v>2343</v>
      </c>
      <c r="B373" s="1" t="s">
        <v>2298</v>
      </c>
      <c r="C373" s="1" t="s">
        <v>1900</v>
      </c>
      <c r="D373" s="1"/>
      <c r="E373" s="1" t="s">
        <v>1844</v>
      </c>
      <c r="F373" s="1" t="s">
        <v>4699</v>
      </c>
      <c r="G373" s="1" t="s">
        <v>2545</v>
      </c>
      <c r="H373" s="1"/>
      <c r="I373" s="1"/>
      <c r="J373" s="1" t="s">
        <v>1282</v>
      </c>
      <c r="K373" s="1"/>
      <c r="L373" s="1" t="s">
        <v>1275</v>
      </c>
      <c r="M373" s="1" t="s">
        <v>922</v>
      </c>
      <c r="N373" s="1" t="s">
        <v>253</v>
      </c>
      <c r="O373" s="1" t="s">
        <v>4085</v>
      </c>
      <c r="P373" s="1"/>
      <c r="Q373" s="1"/>
      <c r="R373" s="1"/>
      <c r="S373" s="1"/>
      <c r="T373" s="1"/>
      <c r="U373" s="1" t="s">
        <v>4054</v>
      </c>
    </row>
    <row r="374" spans="1:21" x14ac:dyDescent="0.25">
      <c r="A374" s="1" t="s">
        <v>2834</v>
      </c>
      <c r="B374" s="1" t="s">
        <v>2298</v>
      </c>
      <c r="C374" s="1" t="s">
        <v>4651</v>
      </c>
      <c r="D374" s="1"/>
      <c r="E374" s="1" t="s">
        <v>1844</v>
      </c>
      <c r="F374" s="1" t="s">
        <v>4699</v>
      </c>
      <c r="G374" s="1" t="s">
        <v>2545</v>
      </c>
      <c r="H374" s="1"/>
      <c r="I374" s="1"/>
      <c r="J374" s="1" t="s">
        <v>1282</v>
      </c>
      <c r="K374" s="1"/>
      <c r="L374" s="1" t="s">
        <v>1275</v>
      </c>
      <c r="M374" s="1" t="s">
        <v>922</v>
      </c>
      <c r="N374" s="1" t="s">
        <v>253</v>
      </c>
      <c r="O374" s="1" t="s">
        <v>4085</v>
      </c>
      <c r="P374" s="1"/>
      <c r="Q374" s="1"/>
      <c r="R374" s="1"/>
      <c r="S374" s="1"/>
      <c r="T374" s="1"/>
      <c r="U374" s="1" t="s">
        <v>4054</v>
      </c>
    </row>
    <row r="375" spans="1:21" x14ac:dyDescent="0.25">
      <c r="A375" s="1" t="s">
        <v>3804</v>
      </c>
      <c r="B375" s="1" t="s">
        <v>2298</v>
      </c>
      <c r="C375" s="1" t="s">
        <v>139</v>
      </c>
      <c r="D375" s="1"/>
      <c r="E375" s="1" t="s">
        <v>2877</v>
      </c>
      <c r="F375" s="1" t="s">
        <v>4699</v>
      </c>
      <c r="G375" s="1" t="s">
        <v>2545</v>
      </c>
      <c r="H375" s="1"/>
      <c r="I375" s="1"/>
      <c r="J375" s="1" t="s">
        <v>1282</v>
      </c>
      <c r="K375" s="1"/>
      <c r="L375" s="1" t="s">
        <v>1275</v>
      </c>
      <c r="M375" s="1" t="s">
        <v>4782</v>
      </c>
      <c r="N375" s="1" t="s">
        <v>2518</v>
      </c>
      <c r="O375" s="1" t="s">
        <v>4074</v>
      </c>
      <c r="P375" s="1" t="s">
        <v>2910</v>
      </c>
      <c r="Q375" s="1"/>
      <c r="R375" s="1"/>
      <c r="S375" s="1"/>
      <c r="T375" s="1"/>
      <c r="U375" s="1" t="s">
        <v>4054</v>
      </c>
    </row>
    <row r="376" spans="1:21" x14ac:dyDescent="0.25">
      <c r="A376" s="1" t="s">
        <v>2676</v>
      </c>
      <c r="B376" s="1" t="s">
        <v>2298</v>
      </c>
      <c r="C376" s="1" t="s">
        <v>2777</v>
      </c>
      <c r="D376" s="1"/>
      <c r="E376" s="1" t="s">
        <v>2877</v>
      </c>
      <c r="F376" s="1" t="s">
        <v>4699</v>
      </c>
      <c r="G376" s="1" t="s">
        <v>2545</v>
      </c>
      <c r="H376" s="1"/>
      <c r="I376" s="1"/>
      <c r="J376" s="1" t="s">
        <v>1282</v>
      </c>
      <c r="K376" s="1"/>
      <c r="L376" s="1" t="s">
        <v>1275</v>
      </c>
      <c r="M376" s="1" t="s">
        <v>3780</v>
      </c>
      <c r="N376" s="1" t="s">
        <v>2518</v>
      </c>
      <c r="O376" s="1" t="s">
        <v>4074</v>
      </c>
      <c r="P376" s="1" t="s">
        <v>773</v>
      </c>
      <c r="Q376" s="1"/>
      <c r="R376" s="1"/>
      <c r="S376" s="1"/>
      <c r="T376" s="1"/>
      <c r="U376" s="1" t="s">
        <v>4054</v>
      </c>
    </row>
    <row r="377" spans="1:21" x14ac:dyDescent="0.25">
      <c r="A377" s="1" t="s">
        <v>439</v>
      </c>
      <c r="B377" s="1" t="s">
        <v>2298</v>
      </c>
      <c r="C377" s="1" t="s">
        <v>1084</v>
      </c>
      <c r="D377" s="1"/>
      <c r="E377" s="1" t="s">
        <v>2877</v>
      </c>
      <c r="F377" s="1" t="s">
        <v>4699</v>
      </c>
      <c r="G377" s="1" t="s">
        <v>2545</v>
      </c>
      <c r="H377" s="1"/>
      <c r="I377" s="1"/>
      <c r="J377" s="1" t="s">
        <v>1282</v>
      </c>
      <c r="K377" s="1"/>
      <c r="L377" s="1" t="s">
        <v>1275</v>
      </c>
      <c r="M377" s="1" t="s">
        <v>4782</v>
      </c>
      <c r="N377" s="1" t="s">
        <v>2518</v>
      </c>
      <c r="O377" s="1" t="s">
        <v>4074</v>
      </c>
      <c r="P377" s="1" t="s">
        <v>2910</v>
      </c>
      <c r="Q377" s="1"/>
      <c r="R377" s="1"/>
      <c r="S377" s="1"/>
      <c r="T377" s="1"/>
      <c r="U377" s="1" t="s">
        <v>4054</v>
      </c>
    </row>
    <row r="378" spans="1:21" x14ac:dyDescent="0.25">
      <c r="A378" s="1" t="s">
        <v>1922</v>
      </c>
      <c r="B378" s="1" t="s">
        <v>2298</v>
      </c>
      <c r="C378" s="1" t="s">
        <v>5197</v>
      </c>
      <c r="D378" s="1"/>
      <c r="E378" s="1" t="s">
        <v>2877</v>
      </c>
      <c r="F378" s="1" t="s">
        <v>4699</v>
      </c>
      <c r="G378" s="1" t="s">
        <v>2545</v>
      </c>
      <c r="H378" s="1"/>
      <c r="I378" s="1"/>
      <c r="J378" s="1" t="s">
        <v>1282</v>
      </c>
      <c r="K378" s="1"/>
      <c r="L378" s="1" t="s">
        <v>1275</v>
      </c>
      <c r="M378" s="1" t="s">
        <v>3780</v>
      </c>
      <c r="N378" s="1" t="s">
        <v>2518</v>
      </c>
      <c r="O378" s="1" t="s">
        <v>4074</v>
      </c>
      <c r="P378" s="1" t="s">
        <v>773</v>
      </c>
      <c r="Q378" s="1"/>
      <c r="R378" s="1"/>
      <c r="S378" s="1"/>
      <c r="T378" s="1"/>
      <c r="U378" s="1" t="s">
        <v>4054</v>
      </c>
    </row>
    <row r="379" spans="1:21" x14ac:dyDescent="0.25">
      <c r="A379" s="1" t="s">
        <v>1714</v>
      </c>
      <c r="B379" s="1" t="s">
        <v>2298</v>
      </c>
      <c r="C379" s="1" t="s">
        <v>601</v>
      </c>
      <c r="D379" s="1"/>
      <c r="E379" s="1" t="s">
        <v>2877</v>
      </c>
      <c r="F379" s="1" t="s">
        <v>4699</v>
      </c>
      <c r="G379" s="1" t="s">
        <v>2545</v>
      </c>
      <c r="H379" s="1"/>
      <c r="I379" s="1"/>
      <c r="J379" s="1" t="s">
        <v>1282</v>
      </c>
      <c r="K379" s="1"/>
      <c r="L379" s="1" t="s">
        <v>1275</v>
      </c>
      <c r="M379" s="1" t="s">
        <v>4782</v>
      </c>
      <c r="N379" s="1" t="s">
        <v>2518</v>
      </c>
      <c r="O379" s="1" t="s">
        <v>4074</v>
      </c>
      <c r="P379" s="1" t="s">
        <v>2910</v>
      </c>
      <c r="Q379" s="1"/>
      <c r="R379" s="1"/>
      <c r="S379" s="1"/>
      <c r="T379" s="1"/>
      <c r="U379" s="1" t="s">
        <v>4054</v>
      </c>
    </row>
    <row r="380" spans="1:21" x14ac:dyDescent="0.25">
      <c r="A380" s="1" t="s">
        <v>2901</v>
      </c>
      <c r="B380" s="1" t="s">
        <v>2298</v>
      </c>
      <c r="C380" s="1" t="s">
        <v>2349</v>
      </c>
      <c r="D380" s="1"/>
      <c r="E380" s="1" t="s">
        <v>2877</v>
      </c>
      <c r="F380" s="1" t="s">
        <v>4699</v>
      </c>
      <c r="G380" s="1" t="s">
        <v>2545</v>
      </c>
      <c r="H380" s="1"/>
      <c r="I380" s="1"/>
      <c r="J380" s="1" t="s">
        <v>1282</v>
      </c>
      <c r="K380" s="1"/>
      <c r="L380" s="1" t="s">
        <v>1275</v>
      </c>
      <c r="M380" s="1" t="s">
        <v>3780</v>
      </c>
      <c r="N380" s="1" t="s">
        <v>2518</v>
      </c>
      <c r="O380" s="1" t="s">
        <v>4074</v>
      </c>
      <c r="P380" s="1" t="s">
        <v>773</v>
      </c>
      <c r="Q380" s="1"/>
      <c r="R380" s="1"/>
      <c r="S380" s="1"/>
      <c r="T380" s="1"/>
      <c r="U380" s="1" t="s">
        <v>4054</v>
      </c>
    </row>
    <row r="381" spans="1:21" x14ac:dyDescent="0.25">
      <c r="A381" s="1" t="s">
        <v>5208</v>
      </c>
      <c r="B381" s="1" t="s">
        <v>2298</v>
      </c>
      <c r="C381" s="1" t="s">
        <v>165</v>
      </c>
      <c r="D381" s="1"/>
      <c r="E381" s="1" t="s">
        <v>2655</v>
      </c>
      <c r="F381" s="1" t="s">
        <v>4699</v>
      </c>
      <c r="G381" s="1" t="s">
        <v>2545</v>
      </c>
      <c r="H381" s="1"/>
      <c r="I381" s="1"/>
      <c r="J381" s="1" t="s">
        <v>1282</v>
      </c>
      <c r="K381" s="1"/>
      <c r="L381" s="1" t="s">
        <v>1275</v>
      </c>
      <c r="M381" s="1" t="s">
        <v>4782</v>
      </c>
      <c r="N381" s="1" t="s">
        <v>2518</v>
      </c>
      <c r="O381" s="1" t="s">
        <v>4074</v>
      </c>
      <c r="P381" s="1" t="s">
        <v>2910</v>
      </c>
      <c r="Q381" s="1"/>
      <c r="R381" s="1"/>
      <c r="S381" s="1"/>
      <c r="T381" s="1"/>
      <c r="U381" s="1" t="s">
        <v>4054</v>
      </c>
    </row>
    <row r="382" spans="1:21" x14ac:dyDescent="0.25">
      <c r="A382" s="1" t="s">
        <v>3108</v>
      </c>
      <c r="B382" s="1" t="s">
        <v>2298</v>
      </c>
      <c r="C382" s="1" t="s">
        <v>4058</v>
      </c>
      <c r="D382" s="1"/>
      <c r="E382" s="1" t="s">
        <v>2655</v>
      </c>
      <c r="F382" s="1" t="s">
        <v>4699</v>
      </c>
      <c r="G382" s="1" t="s">
        <v>2545</v>
      </c>
      <c r="H382" s="1"/>
      <c r="I382" s="1"/>
      <c r="J382" s="1" t="s">
        <v>1282</v>
      </c>
      <c r="K382" s="1"/>
      <c r="L382" s="1" t="s">
        <v>1275</v>
      </c>
      <c r="M382" s="1" t="s">
        <v>3780</v>
      </c>
      <c r="N382" s="1" t="s">
        <v>2518</v>
      </c>
      <c r="O382" s="1" t="s">
        <v>4074</v>
      </c>
      <c r="P382" s="1" t="s">
        <v>773</v>
      </c>
      <c r="Q382" s="1"/>
      <c r="R382" s="1"/>
      <c r="S382" s="1"/>
      <c r="T382" s="1"/>
      <c r="U382" s="1" t="s">
        <v>4054</v>
      </c>
    </row>
    <row r="383" spans="1:21" x14ac:dyDescent="0.25">
      <c r="A383" s="1" t="s">
        <v>1778</v>
      </c>
      <c r="B383" s="1" t="s">
        <v>2298</v>
      </c>
      <c r="C383" s="1" t="s">
        <v>1559</v>
      </c>
      <c r="D383" s="1"/>
      <c r="E383" s="1" t="s">
        <v>2655</v>
      </c>
      <c r="F383" s="1" t="s">
        <v>4699</v>
      </c>
      <c r="G383" s="1" t="s">
        <v>2545</v>
      </c>
      <c r="H383" s="1"/>
      <c r="I383" s="1"/>
      <c r="J383" s="1" t="s">
        <v>1282</v>
      </c>
      <c r="K383" s="1"/>
      <c r="L383" s="1" t="s">
        <v>1275</v>
      </c>
      <c r="M383" s="1" t="s">
        <v>4782</v>
      </c>
      <c r="N383" s="1" t="s">
        <v>2518</v>
      </c>
      <c r="O383" s="1" t="s">
        <v>4074</v>
      </c>
      <c r="P383" s="1" t="s">
        <v>2910</v>
      </c>
      <c r="Q383" s="1"/>
      <c r="R383" s="1"/>
      <c r="S383" s="1"/>
      <c r="T383" s="1"/>
      <c r="U383" s="1" t="s">
        <v>4054</v>
      </c>
    </row>
    <row r="384" spans="1:21" x14ac:dyDescent="0.25">
      <c r="A384" s="1" t="s">
        <v>3871</v>
      </c>
      <c r="B384" s="1" t="s">
        <v>2298</v>
      </c>
      <c r="C384" s="1" t="s">
        <v>3370</v>
      </c>
      <c r="D384" s="1"/>
      <c r="E384" s="1" t="s">
        <v>2655</v>
      </c>
      <c r="F384" s="1" t="s">
        <v>4699</v>
      </c>
      <c r="G384" s="1" t="s">
        <v>2545</v>
      </c>
      <c r="H384" s="1"/>
      <c r="I384" s="1"/>
      <c r="J384" s="1" t="s">
        <v>1282</v>
      </c>
      <c r="K384" s="1"/>
      <c r="L384" s="1" t="s">
        <v>1275</v>
      </c>
      <c r="M384" s="1" t="s">
        <v>3780</v>
      </c>
      <c r="N384" s="1" t="s">
        <v>2518</v>
      </c>
      <c r="O384" s="1" t="s">
        <v>4074</v>
      </c>
      <c r="P384" s="1" t="s">
        <v>773</v>
      </c>
      <c r="Q384" s="1"/>
      <c r="R384" s="1"/>
      <c r="S384" s="1"/>
      <c r="T384" s="1"/>
      <c r="U384" s="1" t="s">
        <v>4054</v>
      </c>
    </row>
    <row r="385" spans="1:21" x14ac:dyDescent="0.25">
      <c r="A385" s="1" t="s">
        <v>2262</v>
      </c>
      <c r="B385" s="1" t="s">
        <v>2298</v>
      </c>
      <c r="C385" s="1" t="s">
        <v>3692</v>
      </c>
      <c r="D385" s="1"/>
      <c r="E385" s="1" t="s">
        <v>2655</v>
      </c>
      <c r="F385" s="1" t="s">
        <v>4699</v>
      </c>
      <c r="G385" s="1" t="s">
        <v>2545</v>
      </c>
      <c r="H385" s="1"/>
      <c r="I385" s="1"/>
      <c r="J385" s="1" t="s">
        <v>1282</v>
      </c>
      <c r="K385" s="1"/>
      <c r="L385" s="1" t="s">
        <v>1275</v>
      </c>
      <c r="M385" s="1" t="s">
        <v>4782</v>
      </c>
      <c r="N385" s="1" t="s">
        <v>2518</v>
      </c>
      <c r="O385" s="1" t="s">
        <v>4074</v>
      </c>
      <c r="P385" s="1" t="s">
        <v>2910</v>
      </c>
      <c r="Q385" s="1"/>
      <c r="R385" s="1"/>
      <c r="S385" s="1"/>
      <c r="T385" s="1"/>
      <c r="U385" s="1" t="s">
        <v>4054</v>
      </c>
    </row>
    <row r="386" spans="1:21" x14ac:dyDescent="0.25">
      <c r="A386" s="1" t="s">
        <v>4312</v>
      </c>
      <c r="B386" s="1" t="s">
        <v>2298</v>
      </c>
      <c r="C386" s="1" t="s">
        <v>3136</v>
      </c>
      <c r="D386" s="1"/>
      <c r="E386" s="1" t="s">
        <v>2655</v>
      </c>
      <c r="F386" s="1" t="s">
        <v>4699</v>
      </c>
      <c r="G386" s="1" t="s">
        <v>2545</v>
      </c>
      <c r="H386" s="1"/>
      <c r="I386" s="1"/>
      <c r="J386" s="1" t="s">
        <v>1282</v>
      </c>
      <c r="K386" s="1"/>
      <c r="L386" s="1" t="s">
        <v>1275</v>
      </c>
      <c r="M386" s="1" t="s">
        <v>3780</v>
      </c>
      <c r="N386" s="1" t="s">
        <v>2518</v>
      </c>
      <c r="O386" s="1" t="s">
        <v>4074</v>
      </c>
      <c r="P386" s="1" t="s">
        <v>773</v>
      </c>
      <c r="Q386" s="1"/>
      <c r="R386" s="1"/>
      <c r="S386" s="1"/>
      <c r="T386" s="1"/>
      <c r="U386" s="1" t="s">
        <v>4054</v>
      </c>
    </row>
    <row r="387" spans="1:21" x14ac:dyDescent="0.25">
      <c r="A387" s="1" t="s">
        <v>5290</v>
      </c>
      <c r="B387" s="1" t="s">
        <v>716</v>
      </c>
      <c r="C387" s="1" t="s">
        <v>4448</v>
      </c>
      <c r="D387" s="1"/>
      <c r="E387" s="1" t="s">
        <v>3415</v>
      </c>
      <c r="F387" s="1" t="s">
        <v>2040</v>
      </c>
      <c r="G387" s="1" t="s">
        <v>2112</v>
      </c>
      <c r="H387" s="1"/>
      <c r="I387" s="1"/>
      <c r="J387" s="1" t="s">
        <v>1282</v>
      </c>
      <c r="K387" s="1"/>
      <c r="L387" s="1" t="s">
        <v>1275</v>
      </c>
      <c r="M387" s="1" t="s">
        <v>633</v>
      </c>
      <c r="N387" s="1" t="s">
        <v>868</v>
      </c>
      <c r="O387" s="1" t="s">
        <v>2074</v>
      </c>
      <c r="P387" s="1" t="s">
        <v>2697</v>
      </c>
      <c r="Q387" s="1"/>
      <c r="R387" s="1"/>
      <c r="S387" s="1"/>
      <c r="T387" s="1"/>
      <c r="U387" s="1" t="s">
        <v>1986</v>
      </c>
    </row>
    <row r="388" spans="1:21" x14ac:dyDescent="0.25">
      <c r="A388" s="1" t="s">
        <v>3074</v>
      </c>
      <c r="B388" s="1" t="s">
        <v>2298</v>
      </c>
      <c r="C388" s="1" t="s">
        <v>3484</v>
      </c>
      <c r="D388" s="1"/>
      <c r="E388" s="1" t="s">
        <v>873</v>
      </c>
      <c r="F388" s="1" t="s">
        <v>2699</v>
      </c>
      <c r="G388" s="1" t="s">
        <v>2112</v>
      </c>
      <c r="H388" s="1"/>
      <c r="I388" s="1"/>
      <c r="J388" s="1" t="s">
        <v>1282</v>
      </c>
      <c r="K388" s="1"/>
      <c r="L388" s="1" t="s">
        <v>1275</v>
      </c>
      <c r="M388" s="1" t="s">
        <v>3815</v>
      </c>
      <c r="N388" s="1"/>
      <c r="O388" s="1" t="s">
        <v>2663</v>
      </c>
      <c r="P388" s="1"/>
      <c r="Q388" s="1"/>
      <c r="R388" s="1"/>
      <c r="S388" s="1"/>
      <c r="T388" s="1"/>
      <c r="U388" s="1" t="s">
        <v>4054</v>
      </c>
    </row>
    <row r="389" spans="1:21" x14ac:dyDescent="0.25">
      <c r="A389" s="1" t="s">
        <v>3921</v>
      </c>
      <c r="B389" s="1" t="s">
        <v>2298</v>
      </c>
      <c r="C389" s="1" t="s">
        <v>743</v>
      </c>
      <c r="D389" s="1"/>
      <c r="E389" s="1" t="s">
        <v>1176</v>
      </c>
      <c r="F389" s="1" t="s">
        <v>4021</v>
      </c>
      <c r="G389" s="1" t="s">
        <v>43</v>
      </c>
      <c r="H389" s="1"/>
      <c r="I389" s="1"/>
      <c r="J389" s="1" t="s">
        <v>1282</v>
      </c>
      <c r="K389" s="1"/>
      <c r="L389" s="1" t="s">
        <v>1275</v>
      </c>
      <c r="M389" s="1" t="s">
        <v>2406</v>
      </c>
      <c r="N389" s="1" t="s">
        <v>4483</v>
      </c>
      <c r="O389" s="1" t="s">
        <v>4119</v>
      </c>
      <c r="P389" s="1"/>
      <c r="Q389" s="1"/>
      <c r="R389" s="1"/>
      <c r="S389" s="1"/>
      <c r="T389" s="1"/>
      <c r="U389" s="1" t="s">
        <v>4054</v>
      </c>
    </row>
    <row r="390" spans="1:21" x14ac:dyDescent="0.25">
      <c r="A390" s="1" t="s">
        <v>2018</v>
      </c>
      <c r="B390" s="1" t="s">
        <v>716</v>
      </c>
      <c r="C390" s="1" t="s">
        <v>4803</v>
      </c>
      <c r="D390" s="1"/>
      <c r="E390" s="1" t="s">
        <v>227</v>
      </c>
      <c r="F390" s="1" t="s">
        <v>2040</v>
      </c>
      <c r="G390" s="1" t="s">
        <v>2112</v>
      </c>
      <c r="H390" s="1"/>
      <c r="I390" s="1"/>
      <c r="J390" s="1" t="s">
        <v>1282</v>
      </c>
      <c r="K390" s="1"/>
      <c r="L390" s="1" t="s">
        <v>1275</v>
      </c>
      <c r="M390" s="1" t="s">
        <v>5114</v>
      </c>
      <c r="N390" s="1" t="s">
        <v>3677</v>
      </c>
      <c r="O390" s="1" t="s">
        <v>2074</v>
      </c>
      <c r="P390" s="1" t="s">
        <v>2697</v>
      </c>
      <c r="Q390" s="1"/>
      <c r="R390" s="1"/>
      <c r="S390" s="1"/>
      <c r="T390" s="1"/>
      <c r="U390" s="1" t="s">
        <v>1986</v>
      </c>
    </row>
    <row r="391" spans="1:21" x14ac:dyDescent="0.25">
      <c r="A391" s="1" t="s">
        <v>3278</v>
      </c>
      <c r="B391" s="1" t="s">
        <v>716</v>
      </c>
      <c r="C391" s="1" t="s">
        <v>676</v>
      </c>
      <c r="D391" s="1"/>
      <c r="E391" s="1" t="s">
        <v>663</v>
      </c>
      <c r="F391" s="1" t="s">
        <v>2040</v>
      </c>
      <c r="G391" s="1" t="s">
        <v>2112</v>
      </c>
      <c r="H391" s="1"/>
      <c r="I391" s="1"/>
      <c r="J391" s="1" t="s">
        <v>1282</v>
      </c>
      <c r="K391" s="1">
        <v>2011</v>
      </c>
      <c r="L391" s="1" t="s">
        <v>1275</v>
      </c>
      <c r="M391" s="1"/>
      <c r="N391" s="1"/>
      <c r="O391" s="1"/>
      <c r="P391" s="1" t="s">
        <v>2697</v>
      </c>
      <c r="Q391" s="1"/>
      <c r="R391" s="1"/>
      <c r="S391" s="1"/>
      <c r="T391" s="1"/>
      <c r="U391" s="1" t="s">
        <v>1986</v>
      </c>
    </row>
    <row r="392" spans="1:21" x14ac:dyDescent="0.25">
      <c r="A392" s="1" t="s">
        <v>224</v>
      </c>
      <c r="B392" s="1" t="s">
        <v>2298</v>
      </c>
      <c r="C392" s="1" t="s">
        <v>573</v>
      </c>
      <c r="D392" s="1"/>
      <c r="E392" s="1" t="s">
        <v>534</v>
      </c>
      <c r="F392" s="1" t="s">
        <v>5132</v>
      </c>
      <c r="G392" s="1" t="s">
        <v>2811</v>
      </c>
      <c r="H392" s="1"/>
      <c r="I392" s="1"/>
      <c r="J392" s="1" t="s">
        <v>1282</v>
      </c>
      <c r="K392" s="1"/>
      <c r="L392" s="1" t="s">
        <v>1275</v>
      </c>
      <c r="M392" s="1"/>
      <c r="N392" s="1" t="s">
        <v>3261</v>
      </c>
      <c r="O392" s="1" t="s">
        <v>1798</v>
      </c>
      <c r="P392" s="1"/>
      <c r="Q392" s="1"/>
      <c r="R392" s="1"/>
      <c r="S392" s="1"/>
      <c r="T392" s="1"/>
      <c r="U392" s="1" t="s">
        <v>4054</v>
      </c>
    </row>
    <row r="393" spans="1:21" x14ac:dyDescent="0.25">
      <c r="A393" s="1" t="s">
        <v>962</v>
      </c>
      <c r="B393" s="1" t="s">
        <v>2298</v>
      </c>
      <c r="C393" s="1" t="s">
        <v>3860</v>
      </c>
      <c r="D393" s="1"/>
      <c r="E393" s="1" t="s">
        <v>3044</v>
      </c>
      <c r="F393" s="1" t="s">
        <v>3612</v>
      </c>
      <c r="G393" s="1" t="s">
        <v>2797</v>
      </c>
      <c r="H393" s="1"/>
      <c r="I393" s="1"/>
      <c r="J393" s="1" t="s">
        <v>1282</v>
      </c>
      <c r="K393" s="1"/>
      <c r="L393" s="1" t="s">
        <v>4341</v>
      </c>
      <c r="M393" s="1" t="s">
        <v>2768</v>
      </c>
      <c r="N393" s="1" t="s">
        <v>3198</v>
      </c>
      <c r="O393" s="1" t="s">
        <v>1568</v>
      </c>
      <c r="P393" s="1"/>
      <c r="Q393" s="1" t="s">
        <v>486</v>
      </c>
      <c r="R393" s="1"/>
      <c r="S393" s="1"/>
      <c r="T393" s="1"/>
      <c r="U393" s="1" t="s">
        <v>4054</v>
      </c>
    </row>
    <row r="394" spans="1:21" x14ac:dyDescent="0.25">
      <c r="A394" s="1" t="s">
        <v>1472</v>
      </c>
      <c r="B394" s="1" t="s">
        <v>2298</v>
      </c>
      <c r="C394" s="1" t="s">
        <v>885</v>
      </c>
      <c r="D394" s="1"/>
      <c r="E394" s="1" t="s">
        <v>4292</v>
      </c>
      <c r="F394" s="1" t="s">
        <v>3612</v>
      </c>
      <c r="G394" s="1" t="s">
        <v>2797</v>
      </c>
      <c r="H394" s="1"/>
      <c r="I394" s="1"/>
      <c r="J394" s="1" t="s">
        <v>1282</v>
      </c>
      <c r="K394" s="1"/>
      <c r="L394" s="1" t="s">
        <v>4341</v>
      </c>
      <c r="M394" s="1" t="s">
        <v>5182</v>
      </c>
      <c r="N394" s="1" t="s">
        <v>3198</v>
      </c>
      <c r="O394" s="1" t="s">
        <v>1568</v>
      </c>
      <c r="P394" s="1"/>
      <c r="Q394" s="1" t="s">
        <v>486</v>
      </c>
      <c r="R394" s="1"/>
      <c r="S394" s="1"/>
      <c r="T394" s="1"/>
      <c r="U394" s="1" t="s">
        <v>4054</v>
      </c>
    </row>
    <row r="395" spans="1:21" x14ac:dyDescent="0.25">
      <c r="A395" s="1" t="s">
        <v>1069</v>
      </c>
      <c r="B395" s="1" t="s">
        <v>2298</v>
      </c>
      <c r="C395" s="1" t="s">
        <v>334</v>
      </c>
      <c r="D395" s="1"/>
      <c r="E395" s="1" t="s">
        <v>1954</v>
      </c>
      <c r="F395" s="1" t="s">
        <v>3612</v>
      </c>
      <c r="G395" s="1" t="s">
        <v>2797</v>
      </c>
      <c r="H395" s="1"/>
      <c r="I395" s="1"/>
      <c r="J395" s="1" t="s">
        <v>1282</v>
      </c>
      <c r="K395" s="1"/>
      <c r="L395" s="1" t="s">
        <v>4341</v>
      </c>
      <c r="M395" s="1" t="s">
        <v>3512</v>
      </c>
      <c r="N395" s="1" t="s">
        <v>3198</v>
      </c>
      <c r="O395" s="1" t="s">
        <v>1568</v>
      </c>
      <c r="P395" s="1"/>
      <c r="Q395" s="1" t="s">
        <v>486</v>
      </c>
      <c r="R395" s="1"/>
      <c r="S395" s="1"/>
      <c r="T395" s="1"/>
      <c r="U395" s="1" t="s">
        <v>4054</v>
      </c>
    </row>
    <row r="396" spans="1:21" x14ac:dyDescent="0.25">
      <c r="A396" s="1" t="s">
        <v>3250</v>
      </c>
      <c r="B396" s="1" t="s">
        <v>2298</v>
      </c>
      <c r="C396" s="1" t="s">
        <v>4904</v>
      </c>
      <c r="D396" s="1"/>
      <c r="E396" s="1" t="s">
        <v>2106</v>
      </c>
      <c r="F396" s="1" t="s">
        <v>2476</v>
      </c>
      <c r="G396" s="1" t="s">
        <v>2269</v>
      </c>
      <c r="H396" s="1"/>
      <c r="I396" s="1"/>
      <c r="J396" s="1" t="s">
        <v>1282</v>
      </c>
      <c r="K396" s="1"/>
      <c r="L396" s="1" t="s">
        <v>1275</v>
      </c>
      <c r="M396" s="1" t="s">
        <v>1471</v>
      </c>
      <c r="N396" s="1"/>
      <c r="O396" s="1" t="s">
        <v>3593</v>
      </c>
      <c r="P396" s="1"/>
      <c r="Q396" s="1"/>
      <c r="R396" s="1"/>
      <c r="S396" s="1"/>
      <c r="T396" s="1"/>
      <c r="U396" s="1" t="s">
        <v>4054</v>
      </c>
    </row>
    <row r="397" spans="1:21" x14ac:dyDescent="0.25">
      <c r="A397" s="1" t="s">
        <v>4860</v>
      </c>
      <c r="B397" s="1" t="s">
        <v>2298</v>
      </c>
      <c r="C397" s="1" t="s">
        <v>4919</v>
      </c>
      <c r="D397" s="1"/>
      <c r="E397" s="1" t="s">
        <v>2106</v>
      </c>
      <c r="F397" s="1" t="s">
        <v>5189</v>
      </c>
      <c r="G397" s="1" t="s">
        <v>2269</v>
      </c>
      <c r="H397" s="1"/>
      <c r="I397" s="1"/>
      <c r="J397" s="1" t="s">
        <v>1282</v>
      </c>
      <c r="K397" s="1"/>
      <c r="L397" s="1"/>
      <c r="M397" s="1" t="s">
        <v>1471</v>
      </c>
      <c r="N397" s="1"/>
      <c r="O397" s="1" t="s">
        <v>3593</v>
      </c>
      <c r="P397" s="1"/>
      <c r="Q397" s="1"/>
      <c r="R397" s="1"/>
      <c r="S397" s="1"/>
      <c r="T397" s="1"/>
      <c r="U397" s="1" t="s">
        <v>4054</v>
      </c>
    </row>
    <row r="398" spans="1:21" x14ac:dyDescent="0.25">
      <c r="A398" s="1" t="s">
        <v>290</v>
      </c>
      <c r="B398" s="1" t="s">
        <v>2298</v>
      </c>
      <c r="C398" s="1" t="s">
        <v>2535</v>
      </c>
      <c r="D398" s="1" t="s">
        <v>2535</v>
      </c>
      <c r="E398" s="1" t="s">
        <v>3641</v>
      </c>
      <c r="F398" s="1" t="s">
        <v>1640</v>
      </c>
      <c r="G398" s="1" t="s">
        <v>2202</v>
      </c>
      <c r="H398" s="1" t="s">
        <v>4688</v>
      </c>
      <c r="I398" s="1"/>
      <c r="J398" s="1" t="s">
        <v>1282</v>
      </c>
      <c r="K398" s="1">
        <v>2000</v>
      </c>
      <c r="L398" s="1"/>
      <c r="M398" s="1"/>
      <c r="N398" s="1"/>
      <c r="O398" s="1"/>
      <c r="P398" s="1"/>
      <c r="Q398" s="1"/>
      <c r="R398" s="1"/>
      <c r="S398" s="1"/>
      <c r="T398" s="1"/>
      <c r="U398" s="1" t="s">
        <v>4054</v>
      </c>
    </row>
    <row r="399" spans="1:21" x14ac:dyDescent="0.25">
      <c r="A399" s="1" t="s">
        <v>3113</v>
      </c>
      <c r="B399" s="1" t="s">
        <v>2298</v>
      </c>
      <c r="C399" s="1" t="s">
        <v>853</v>
      </c>
      <c r="D399" s="1"/>
      <c r="E399" s="1" t="s">
        <v>2687</v>
      </c>
      <c r="F399" s="1" t="s">
        <v>808</v>
      </c>
      <c r="G399" s="1" t="s">
        <v>2237</v>
      </c>
      <c r="H399" s="1"/>
      <c r="I399" s="1"/>
      <c r="J399" s="1" t="s">
        <v>1282</v>
      </c>
      <c r="K399" s="1">
        <v>2000</v>
      </c>
      <c r="L399" s="1"/>
      <c r="M399" s="1"/>
      <c r="N399" s="1"/>
      <c r="O399" s="1"/>
      <c r="P399" s="1"/>
      <c r="Q399" s="1"/>
      <c r="R399" s="1"/>
      <c r="S399" s="1"/>
      <c r="T399" s="1"/>
      <c r="U399" s="1" t="s">
        <v>4054</v>
      </c>
    </row>
    <row r="400" spans="1:21" x14ac:dyDescent="0.25">
      <c r="A400" s="1" t="s">
        <v>3643</v>
      </c>
      <c r="B400" s="1" t="s">
        <v>2298</v>
      </c>
      <c r="C400" s="1" t="s">
        <v>3783</v>
      </c>
      <c r="D400" s="1"/>
      <c r="E400" s="1" t="s">
        <v>1053</v>
      </c>
      <c r="F400" s="1" t="s">
        <v>808</v>
      </c>
      <c r="G400" s="1" t="s">
        <v>2237</v>
      </c>
      <c r="H400" s="1"/>
      <c r="I400" s="1"/>
      <c r="J400" s="1" t="s">
        <v>1282</v>
      </c>
      <c r="K400" s="1">
        <v>2000</v>
      </c>
      <c r="L400" s="1"/>
      <c r="M400" s="1"/>
      <c r="N400" s="1"/>
      <c r="O400" s="1"/>
      <c r="P400" s="1"/>
      <c r="Q400" s="1"/>
      <c r="R400" s="1"/>
      <c r="S400" s="1"/>
      <c r="T400" s="1"/>
      <c r="U400" s="1" t="s">
        <v>4054</v>
      </c>
    </row>
    <row r="401" spans="1:21" x14ac:dyDescent="0.25">
      <c r="A401" s="1" t="s">
        <v>5007</v>
      </c>
      <c r="B401" s="1" t="s">
        <v>2298</v>
      </c>
      <c r="C401" s="1" t="s">
        <v>2789</v>
      </c>
      <c r="D401" s="1"/>
      <c r="E401" s="1" t="s">
        <v>1102</v>
      </c>
      <c r="F401" s="1" t="s">
        <v>4529</v>
      </c>
      <c r="G401" s="1" t="s">
        <v>2369</v>
      </c>
      <c r="H401" s="1"/>
      <c r="I401" s="1"/>
      <c r="J401" s="1" t="s">
        <v>1282</v>
      </c>
      <c r="K401" s="1" t="s">
        <v>187</v>
      </c>
      <c r="L401" s="1"/>
      <c r="M401" s="1"/>
      <c r="N401" s="1"/>
      <c r="O401" s="1"/>
      <c r="P401" s="1"/>
      <c r="Q401" s="1"/>
      <c r="R401" s="1"/>
      <c r="S401" s="1"/>
      <c r="T401" s="1"/>
      <c r="U401" s="1" t="s">
        <v>4054</v>
      </c>
    </row>
    <row r="402" spans="1:21" x14ac:dyDescent="0.25">
      <c r="A402" s="1" t="s">
        <v>5117</v>
      </c>
      <c r="B402" s="1" t="s">
        <v>2298</v>
      </c>
      <c r="C402" s="1" t="s">
        <v>1025</v>
      </c>
      <c r="D402" s="1"/>
      <c r="E402" s="1" t="s">
        <v>2978</v>
      </c>
      <c r="F402" s="1" t="s">
        <v>4529</v>
      </c>
      <c r="G402" s="1" t="s">
        <v>234</v>
      </c>
      <c r="H402" s="1"/>
      <c r="I402" s="1"/>
      <c r="J402" s="1" t="s">
        <v>1282</v>
      </c>
      <c r="K402" s="1"/>
      <c r="L402" s="1" t="s">
        <v>1275</v>
      </c>
      <c r="M402" s="1" t="s">
        <v>1861</v>
      </c>
      <c r="N402" s="1"/>
      <c r="O402" s="1" t="s">
        <v>3954</v>
      </c>
      <c r="P402" s="1"/>
      <c r="Q402" s="1"/>
      <c r="R402" s="1"/>
      <c r="S402" s="1"/>
      <c r="T402" s="1"/>
      <c r="U402" s="1" t="s">
        <v>4054</v>
      </c>
    </row>
    <row r="403" spans="1:21" x14ac:dyDescent="0.25">
      <c r="A403" s="1" t="s">
        <v>5265</v>
      </c>
      <c r="B403" s="1" t="s">
        <v>2298</v>
      </c>
      <c r="C403" s="1" t="s">
        <v>1293</v>
      </c>
      <c r="D403" s="1"/>
      <c r="E403" s="1" t="s">
        <v>4199</v>
      </c>
      <c r="F403" s="1" t="s">
        <v>4529</v>
      </c>
      <c r="G403" s="1" t="s">
        <v>3030</v>
      </c>
      <c r="H403" s="1"/>
      <c r="I403" s="1"/>
      <c r="J403" s="1" t="s">
        <v>1282</v>
      </c>
      <c r="K403" s="1"/>
      <c r="L403" s="1" t="s">
        <v>1275</v>
      </c>
      <c r="M403" s="1"/>
      <c r="N403" s="1"/>
      <c r="O403" s="1"/>
      <c r="P403" s="1"/>
      <c r="Q403" s="1"/>
      <c r="R403" s="1"/>
      <c r="S403" s="1"/>
      <c r="T403" s="1"/>
      <c r="U403" s="1" t="s">
        <v>4054</v>
      </c>
    </row>
    <row r="404" spans="1:21" x14ac:dyDescent="0.25">
      <c r="A404" s="1" t="s">
        <v>4062</v>
      </c>
      <c r="B404" s="1" t="s">
        <v>2298</v>
      </c>
      <c r="C404" s="1" t="s">
        <v>3457</v>
      </c>
      <c r="D404" s="1"/>
      <c r="E404" s="1" t="s">
        <v>4409</v>
      </c>
      <c r="F404" s="1" t="s">
        <v>1741</v>
      </c>
      <c r="G404" s="1" t="s">
        <v>3820</v>
      </c>
      <c r="H404" s="1"/>
      <c r="I404" s="1"/>
      <c r="J404" s="1" t="s">
        <v>1282</v>
      </c>
      <c r="K404" s="1"/>
      <c r="L404" s="1" t="s">
        <v>5283</v>
      </c>
      <c r="M404" s="1" t="s">
        <v>5173</v>
      </c>
      <c r="N404" s="1" t="s">
        <v>2340</v>
      </c>
      <c r="O404" s="1" t="s">
        <v>1412</v>
      </c>
      <c r="P404" s="1" t="s">
        <v>4870</v>
      </c>
      <c r="Q404" s="1"/>
      <c r="R404" s="1"/>
      <c r="S404" s="1"/>
      <c r="T404" s="1"/>
      <c r="U404" s="1" t="s">
        <v>4054</v>
      </c>
    </row>
    <row r="405" spans="1:21" x14ac:dyDescent="0.25">
      <c r="A405" s="1" t="s">
        <v>3972</v>
      </c>
      <c r="B405" s="1" t="s">
        <v>2298</v>
      </c>
      <c r="C405" s="1" t="s">
        <v>1868</v>
      </c>
      <c r="D405" s="1"/>
      <c r="E405" s="1" t="s">
        <v>472</v>
      </c>
      <c r="F405" s="1" t="s">
        <v>4529</v>
      </c>
      <c r="G405" s="1" t="s">
        <v>3154</v>
      </c>
      <c r="H405" s="1"/>
      <c r="I405" s="1"/>
      <c r="J405" s="1" t="s">
        <v>1282</v>
      </c>
      <c r="K405" s="1">
        <v>2010</v>
      </c>
      <c r="L405" s="1" t="s">
        <v>5283</v>
      </c>
      <c r="M405" s="1" t="s">
        <v>1861</v>
      </c>
      <c r="N405" s="1" t="s">
        <v>1873</v>
      </c>
      <c r="O405" s="1" t="s">
        <v>3954</v>
      </c>
      <c r="P405" s="1"/>
      <c r="Q405" s="1"/>
      <c r="R405" s="1"/>
      <c r="S405" s="1"/>
      <c r="T405" s="1"/>
      <c r="U405" s="1" t="s">
        <v>4054</v>
      </c>
    </row>
    <row r="406" spans="1:21" x14ac:dyDescent="0.25">
      <c r="A406" s="1" t="s">
        <v>2239</v>
      </c>
      <c r="B406" s="1" t="s">
        <v>2298</v>
      </c>
      <c r="C406" s="1" t="s">
        <v>4517</v>
      </c>
      <c r="D406" s="1"/>
      <c r="E406" s="1" t="s">
        <v>2192</v>
      </c>
      <c r="F406" s="1" t="s">
        <v>4529</v>
      </c>
      <c r="G406" s="1" t="s">
        <v>4970</v>
      </c>
      <c r="H406" s="1"/>
      <c r="I406" s="1"/>
      <c r="J406" s="1" t="s">
        <v>1282</v>
      </c>
      <c r="K406" s="1" t="s">
        <v>187</v>
      </c>
      <c r="L406" s="1"/>
      <c r="M406" s="1"/>
      <c r="N406" s="1"/>
      <c r="O406" s="1"/>
      <c r="P406" s="1"/>
      <c r="Q406" s="1"/>
      <c r="R406" s="1"/>
      <c r="S406" s="1"/>
      <c r="T406" s="1"/>
      <c r="U406" s="1" t="s">
        <v>4054</v>
      </c>
    </row>
    <row r="407" spans="1:21" x14ac:dyDescent="0.25">
      <c r="A407" s="1" t="s">
        <v>1839</v>
      </c>
      <c r="B407" s="1" t="s">
        <v>2298</v>
      </c>
      <c r="C407" s="1" t="s">
        <v>125</v>
      </c>
      <c r="D407" s="1"/>
      <c r="E407" s="1" t="s">
        <v>2151</v>
      </c>
      <c r="F407" s="1" t="s">
        <v>4529</v>
      </c>
      <c r="G407" s="1" t="s">
        <v>2742</v>
      </c>
      <c r="H407" s="1"/>
      <c r="I407" s="1"/>
      <c r="J407" s="1" t="s">
        <v>1282</v>
      </c>
      <c r="K407" s="1"/>
      <c r="L407" s="1"/>
      <c r="M407" s="1"/>
      <c r="N407" s="1"/>
      <c r="O407" s="1"/>
      <c r="P407" s="1"/>
      <c r="Q407" s="1"/>
      <c r="R407" s="1"/>
      <c r="S407" s="1"/>
      <c r="T407" s="1"/>
      <c r="U407" s="1" t="s">
        <v>4054</v>
      </c>
    </row>
    <row r="408" spans="1:21" x14ac:dyDescent="0.25">
      <c r="A408" s="1" t="s">
        <v>3556</v>
      </c>
      <c r="B408" s="1" t="s">
        <v>2298</v>
      </c>
      <c r="C408" s="1" t="s">
        <v>2279</v>
      </c>
      <c r="D408" s="1"/>
      <c r="E408" s="1" t="s">
        <v>2723</v>
      </c>
      <c r="F408" s="1" t="s">
        <v>4529</v>
      </c>
      <c r="G408" s="1" t="s">
        <v>4339</v>
      </c>
      <c r="H408" s="1"/>
      <c r="I408" s="1"/>
      <c r="J408" s="1" t="s">
        <v>1282</v>
      </c>
      <c r="K408" s="1"/>
      <c r="L408" s="1" t="s">
        <v>5283</v>
      </c>
      <c r="M408" s="1" t="s">
        <v>1861</v>
      </c>
      <c r="N408" s="1"/>
      <c r="O408" s="1" t="s">
        <v>3954</v>
      </c>
      <c r="P408" s="1"/>
      <c r="Q408" s="1"/>
      <c r="R408" s="1"/>
      <c r="S408" s="1"/>
      <c r="T408" s="1"/>
      <c r="U408" s="1" t="s">
        <v>4054</v>
      </c>
    </row>
    <row r="409" spans="1:21" x14ac:dyDescent="0.25">
      <c r="A409" s="1" t="s">
        <v>4909</v>
      </c>
      <c r="B409" s="1" t="s">
        <v>2298</v>
      </c>
      <c r="C409" s="1" t="s">
        <v>2827</v>
      </c>
      <c r="D409" s="1"/>
      <c r="E409" s="1" t="s">
        <v>4956</v>
      </c>
      <c r="F409" s="1" t="s">
        <v>1741</v>
      </c>
      <c r="G409" s="1" t="s">
        <v>3820</v>
      </c>
      <c r="H409" s="1"/>
      <c r="I409" s="1"/>
      <c r="J409" s="1" t="s">
        <v>1282</v>
      </c>
      <c r="K409" s="1"/>
      <c r="L409" s="1" t="s">
        <v>5283</v>
      </c>
      <c r="M409" s="1"/>
      <c r="N409" s="1"/>
      <c r="O409" s="1"/>
      <c r="P409" s="1" t="s">
        <v>4870</v>
      </c>
      <c r="Q409" s="1"/>
      <c r="R409" s="1"/>
      <c r="S409" s="1"/>
      <c r="T409" s="1"/>
      <c r="U409" s="1" t="s">
        <v>4054</v>
      </c>
    </row>
    <row r="410" spans="1:21" x14ac:dyDescent="0.25">
      <c r="A410" s="1" t="s">
        <v>4817</v>
      </c>
      <c r="B410" s="1" t="s">
        <v>2298</v>
      </c>
      <c r="C410" s="1" t="s">
        <v>2623</v>
      </c>
      <c r="D410" s="1"/>
      <c r="E410" s="1" t="s">
        <v>4236</v>
      </c>
      <c r="F410" s="1" t="s">
        <v>4529</v>
      </c>
      <c r="G410" s="1" t="s">
        <v>234</v>
      </c>
      <c r="H410" s="1"/>
      <c r="I410" s="1"/>
      <c r="J410" s="1" t="s">
        <v>1282</v>
      </c>
      <c r="K410" s="1"/>
      <c r="L410" s="1" t="s">
        <v>1275</v>
      </c>
      <c r="M410" s="1"/>
      <c r="N410" s="1"/>
      <c r="O410" s="1"/>
      <c r="P410" s="1"/>
      <c r="Q410" s="1"/>
      <c r="R410" s="1"/>
      <c r="S410" s="1"/>
      <c r="T410" s="1"/>
      <c r="U410" s="1" t="s">
        <v>4054</v>
      </c>
    </row>
    <row r="411" spans="1:21" x14ac:dyDescent="0.25">
      <c r="A411" s="1" t="s">
        <v>1907</v>
      </c>
      <c r="B411" s="1" t="s">
        <v>2298</v>
      </c>
      <c r="C411" s="1" t="s">
        <v>737</v>
      </c>
      <c r="D411" s="1"/>
      <c r="E411" s="1" t="s">
        <v>4024</v>
      </c>
      <c r="F411" s="1" t="s">
        <v>4529</v>
      </c>
      <c r="G411" s="1" t="s">
        <v>4970</v>
      </c>
      <c r="H411" s="1"/>
      <c r="I411" s="1"/>
      <c r="J411" s="1" t="s">
        <v>1282</v>
      </c>
      <c r="K411" s="1" t="s">
        <v>187</v>
      </c>
      <c r="L411" s="1"/>
      <c r="M411" s="1"/>
      <c r="N411" s="1"/>
      <c r="O411" s="1"/>
      <c r="P411" s="1"/>
      <c r="Q411" s="1"/>
      <c r="R411" s="1"/>
      <c r="S411" s="1"/>
      <c r="T411" s="1"/>
      <c r="U411" s="1" t="s">
        <v>4054</v>
      </c>
    </row>
    <row r="412" spans="1:21" x14ac:dyDescent="0.25">
      <c r="A412" s="1" t="s">
        <v>1534</v>
      </c>
      <c r="B412" s="1" t="s">
        <v>2298</v>
      </c>
      <c r="C412" s="1" t="s">
        <v>699</v>
      </c>
      <c r="D412" s="1"/>
      <c r="E412" s="1" t="s">
        <v>814</v>
      </c>
      <c r="F412" s="1" t="s">
        <v>4529</v>
      </c>
      <c r="G412" s="1" t="s">
        <v>2742</v>
      </c>
      <c r="H412" s="1"/>
      <c r="I412" s="1"/>
      <c r="J412" s="1" t="s">
        <v>1282</v>
      </c>
      <c r="K412" s="1"/>
      <c r="L412" s="1"/>
      <c r="M412" s="1"/>
      <c r="N412" s="1"/>
      <c r="O412" s="1"/>
      <c r="P412" s="1"/>
      <c r="Q412" s="1"/>
      <c r="R412" s="1"/>
      <c r="S412" s="1"/>
      <c r="T412" s="1"/>
      <c r="U412" s="1" t="s">
        <v>4054</v>
      </c>
    </row>
    <row r="413" spans="1:21" x14ac:dyDescent="0.25">
      <c r="A413" s="1" t="s">
        <v>3243</v>
      </c>
      <c r="B413" s="1" t="s">
        <v>2298</v>
      </c>
      <c r="C413" s="1" t="s">
        <v>4376</v>
      </c>
      <c r="D413" s="1"/>
      <c r="E413" s="1" t="s">
        <v>780</v>
      </c>
      <c r="F413" s="1" t="s">
        <v>4529</v>
      </c>
      <c r="G413" s="1" t="s">
        <v>4339</v>
      </c>
      <c r="H413" s="1"/>
      <c r="I413" s="1"/>
      <c r="J413" s="1" t="s">
        <v>1282</v>
      </c>
      <c r="K413" s="1"/>
      <c r="L413" s="1"/>
      <c r="M413" s="1"/>
      <c r="N413" s="1"/>
      <c r="O413" s="1"/>
      <c r="P413" s="1"/>
      <c r="Q413" s="1"/>
      <c r="R413" s="1"/>
      <c r="S413" s="1"/>
      <c r="T413" s="1"/>
      <c r="U413" s="1" t="s">
        <v>4054</v>
      </c>
    </row>
    <row r="414" spans="1:21" x14ac:dyDescent="0.25">
      <c r="A414" s="1" t="s">
        <v>2123</v>
      </c>
      <c r="B414" s="1" t="s">
        <v>2298</v>
      </c>
      <c r="C414" s="1" t="s">
        <v>3880</v>
      </c>
      <c r="D414" s="1" t="s">
        <v>4890</v>
      </c>
      <c r="E414" s="1" t="s">
        <v>3479</v>
      </c>
      <c r="F414" s="1" t="s">
        <v>372</v>
      </c>
      <c r="G414" s="1" t="s">
        <v>4022</v>
      </c>
      <c r="H414" s="1" t="s">
        <v>2501</v>
      </c>
      <c r="I414" s="1"/>
      <c r="J414" s="1" t="s">
        <v>1282</v>
      </c>
      <c r="K414" s="1"/>
      <c r="L414" s="1" t="s">
        <v>1275</v>
      </c>
      <c r="M414" s="1" t="s">
        <v>5047</v>
      </c>
      <c r="N414" s="1" t="s">
        <v>3540</v>
      </c>
      <c r="O414" s="1"/>
      <c r="P414" s="1"/>
      <c r="Q414" s="1"/>
      <c r="R414" s="1"/>
      <c r="S414" s="1"/>
      <c r="T414" s="1"/>
      <c r="U414" s="1" t="s">
        <v>4054</v>
      </c>
    </row>
    <row r="415" spans="1:21" x14ac:dyDescent="0.25">
      <c r="A415" s="1" t="s">
        <v>960</v>
      </c>
      <c r="B415" s="1" t="s">
        <v>2298</v>
      </c>
      <c r="C415" s="1" t="s">
        <v>561</v>
      </c>
      <c r="D415" s="1" t="s">
        <v>3674</v>
      </c>
      <c r="E415" s="1" t="s">
        <v>3674</v>
      </c>
      <c r="F415" s="1" t="s">
        <v>372</v>
      </c>
      <c r="G415" s="1" t="s">
        <v>5218</v>
      </c>
      <c r="H415" s="1" t="s">
        <v>2501</v>
      </c>
      <c r="I415" s="1"/>
      <c r="J415" s="1" t="s">
        <v>1282</v>
      </c>
      <c r="K415" s="1"/>
      <c r="L415" s="1" t="s">
        <v>821</v>
      </c>
      <c r="M415" s="1" t="s">
        <v>5047</v>
      </c>
      <c r="N415" s="1" t="s">
        <v>1117</v>
      </c>
      <c r="O415" s="1"/>
      <c r="P415" s="1"/>
      <c r="Q415" s="1"/>
      <c r="R415" s="1"/>
      <c r="S415" s="1"/>
      <c r="T415" s="1"/>
      <c r="U415" s="1" t="s">
        <v>4054</v>
      </c>
    </row>
    <row r="416" spans="1:21" x14ac:dyDescent="0.25">
      <c r="A416" s="1" t="s">
        <v>3195</v>
      </c>
      <c r="B416" s="1" t="s">
        <v>2298</v>
      </c>
      <c r="C416" s="1" t="s">
        <v>1964</v>
      </c>
      <c r="D416" s="1" t="s">
        <v>4166</v>
      </c>
      <c r="E416" s="1" t="s">
        <v>4166</v>
      </c>
      <c r="F416" s="1" t="s">
        <v>372</v>
      </c>
      <c r="G416" s="1" t="s">
        <v>5218</v>
      </c>
      <c r="H416" s="1" t="s">
        <v>2501</v>
      </c>
      <c r="I416" s="1"/>
      <c r="J416" s="1" t="s">
        <v>1282</v>
      </c>
      <c r="K416" s="1"/>
      <c r="L416" s="1" t="s">
        <v>821</v>
      </c>
      <c r="M416" s="1" t="s">
        <v>5047</v>
      </c>
      <c r="N416" s="1" t="s">
        <v>1117</v>
      </c>
      <c r="O416" s="1"/>
      <c r="P416" s="1"/>
      <c r="Q416" s="1"/>
      <c r="R416" s="1"/>
      <c r="S416" s="1"/>
      <c r="T416" s="1"/>
      <c r="U416" s="1" t="s">
        <v>4054</v>
      </c>
    </row>
    <row r="417" spans="1:21" x14ac:dyDescent="0.25">
      <c r="A417" s="1" t="s">
        <v>2590</v>
      </c>
      <c r="B417" s="1" t="s">
        <v>2298</v>
      </c>
      <c r="C417" s="1" t="s">
        <v>4777</v>
      </c>
      <c r="D417" s="1" t="s">
        <v>675</v>
      </c>
      <c r="E417" s="1" t="s">
        <v>675</v>
      </c>
      <c r="F417" s="1" t="s">
        <v>372</v>
      </c>
      <c r="G417" s="1" t="s">
        <v>5218</v>
      </c>
      <c r="H417" s="1" t="s">
        <v>2501</v>
      </c>
      <c r="I417" s="1"/>
      <c r="J417" s="1" t="s">
        <v>1282</v>
      </c>
      <c r="K417" s="1"/>
      <c r="L417" s="1" t="s">
        <v>821</v>
      </c>
      <c r="M417" s="1" t="s">
        <v>5047</v>
      </c>
      <c r="N417" s="1" t="s">
        <v>1117</v>
      </c>
      <c r="O417" s="1"/>
      <c r="P417" s="1"/>
      <c r="Q417" s="1"/>
      <c r="R417" s="1"/>
      <c r="S417" s="1"/>
      <c r="T417" s="1"/>
      <c r="U417" s="1" t="s">
        <v>4054</v>
      </c>
    </row>
    <row r="418" spans="1:21" x14ac:dyDescent="0.25">
      <c r="A418" s="1" t="s">
        <v>2048</v>
      </c>
      <c r="B418" s="1" t="s">
        <v>2298</v>
      </c>
      <c r="C418" s="1" t="s">
        <v>3463</v>
      </c>
      <c r="D418" s="1" t="s">
        <v>1340</v>
      </c>
      <c r="E418" s="1" t="s">
        <v>1340</v>
      </c>
      <c r="F418" s="1" t="s">
        <v>372</v>
      </c>
      <c r="G418" s="1" t="s">
        <v>5218</v>
      </c>
      <c r="H418" s="1" t="s">
        <v>2501</v>
      </c>
      <c r="I418" s="1"/>
      <c r="J418" s="1" t="s">
        <v>1282</v>
      </c>
      <c r="K418" s="1"/>
      <c r="L418" s="1" t="s">
        <v>821</v>
      </c>
      <c r="M418" s="1" t="s">
        <v>5047</v>
      </c>
      <c r="N418" s="1" t="s">
        <v>1117</v>
      </c>
      <c r="O418" s="1"/>
      <c r="P418" s="1"/>
      <c r="Q418" s="1"/>
      <c r="R418" s="1"/>
      <c r="S418" s="1"/>
      <c r="T418" s="1"/>
      <c r="U418" s="1" t="s">
        <v>4054</v>
      </c>
    </row>
    <row r="419" spans="1:21" x14ac:dyDescent="0.25">
      <c r="A419" s="1" t="s">
        <v>1356</v>
      </c>
      <c r="B419" s="1" t="s">
        <v>2298</v>
      </c>
      <c r="C419" s="1" t="s">
        <v>4847</v>
      </c>
      <c r="D419" s="1" t="s">
        <v>358</v>
      </c>
      <c r="E419" s="1" t="s">
        <v>405</v>
      </c>
      <c r="F419" s="1" t="s">
        <v>372</v>
      </c>
      <c r="G419" s="1" t="s">
        <v>5218</v>
      </c>
      <c r="H419" s="1" t="s">
        <v>2501</v>
      </c>
      <c r="I419" s="1"/>
      <c r="J419" s="1" t="s">
        <v>1282</v>
      </c>
      <c r="K419" s="1"/>
      <c r="L419" s="1" t="s">
        <v>821</v>
      </c>
      <c r="M419" s="1" t="s">
        <v>5047</v>
      </c>
      <c r="N419" s="1" t="s">
        <v>1117</v>
      </c>
      <c r="O419" s="1"/>
      <c r="P419" s="1"/>
      <c r="Q419" s="1"/>
      <c r="R419" s="1"/>
      <c r="S419" s="1"/>
      <c r="T419" s="1"/>
      <c r="U419" s="1" t="s">
        <v>4054</v>
      </c>
    </row>
    <row r="420" spans="1:21" x14ac:dyDescent="0.25">
      <c r="A420" s="1" t="s">
        <v>1980</v>
      </c>
      <c r="B420" s="1" t="s">
        <v>2298</v>
      </c>
      <c r="C420" s="1" t="s">
        <v>979</v>
      </c>
      <c r="D420" s="1"/>
      <c r="E420" s="1" t="s">
        <v>1560</v>
      </c>
      <c r="F420" s="1" t="s">
        <v>3740</v>
      </c>
      <c r="G420" s="1" t="s">
        <v>4111</v>
      </c>
      <c r="H420" s="1"/>
      <c r="I420" s="1"/>
      <c r="J420" s="1" t="s">
        <v>1282</v>
      </c>
      <c r="K420" s="1"/>
      <c r="L420" s="1" t="s">
        <v>1275</v>
      </c>
      <c r="M420" s="1" t="s">
        <v>311</v>
      </c>
      <c r="N420" s="1" t="s">
        <v>729</v>
      </c>
      <c r="O420" s="1"/>
      <c r="P420" s="1"/>
      <c r="Q420" s="1"/>
      <c r="R420" s="1" t="s">
        <v>1803</v>
      </c>
      <c r="S420" s="1"/>
      <c r="T420" s="1"/>
      <c r="U420" s="1" t="s">
        <v>4054</v>
      </c>
    </row>
    <row r="421" spans="1:21" x14ac:dyDescent="0.25">
      <c r="A421" s="1" t="s">
        <v>2464</v>
      </c>
      <c r="B421" s="1" t="s">
        <v>2298</v>
      </c>
      <c r="C421" s="1" t="s">
        <v>2761</v>
      </c>
      <c r="D421" s="1"/>
      <c r="E421" s="1" t="s">
        <v>600</v>
      </c>
      <c r="F421" s="1" t="s">
        <v>3740</v>
      </c>
      <c r="G421" s="1" t="s">
        <v>4111</v>
      </c>
      <c r="H421" s="1"/>
      <c r="I421" s="1"/>
      <c r="J421" s="1" t="s">
        <v>1282</v>
      </c>
      <c r="K421" s="1"/>
      <c r="L421" s="1" t="s">
        <v>1275</v>
      </c>
      <c r="M421" s="1" t="s">
        <v>311</v>
      </c>
      <c r="N421" s="1" t="s">
        <v>729</v>
      </c>
      <c r="O421" s="1"/>
      <c r="P421" s="1"/>
      <c r="Q421" s="1"/>
      <c r="R421" s="1" t="s">
        <v>1803</v>
      </c>
      <c r="S421" s="1"/>
      <c r="T421" s="1"/>
      <c r="U421" s="1" t="s">
        <v>4054</v>
      </c>
    </row>
    <row r="422" spans="1:21" x14ac:dyDescent="0.25">
      <c r="A422" s="1" t="s">
        <v>3672</v>
      </c>
      <c r="B422" s="1" t="s">
        <v>2298</v>
      </c>
      <c r="C422" s="1" t="s">
        <v>251</v>
      </c>
      <c r="D422" s="1"/>
      <c r="E422" s="1" t="s">
        <v>4428</v>
      </c>
      <c r="F422" s="1" t="s">
        <v>3740</v>
      </c>
      <c r="G422" s="1" t="s">
        <v>4111</v>
      </c>
      <c r="H422" s="1"/>
      <c r="I422" s="1"/>
      <c r="J422" s="1" t="s">
        <v>1282</v>
      </c>
      <c r="K422" s="1"/>
      <c r="L422" s="1" t="s">
        <v>1275</v>
      </c>
      <c r="M422" s="1" t="s">
        <v>311</v>
      </c>
      <c r="N422" s="1" t="s">
        <v>729</v>
      </c>
      <c r="O422" s="1"/>
      <c r="P422" s="1"/>
      <c r="Q422" s="1"/>
      <c r="R422" s="1" t="s">
        <v>1803</v>
      </c>
      <c r="S422" s="1"/>
      <c r="T422" s="1"/>
      <c r="U422" s="1" t="s">
        <v>4054</v>
      </c>
    </row>
    <row r="423" spans="1:21" x14ac:dyDescent="0.25">
      <c r="A423" s="1" t="s">
        <v>3816</v>
      </c>
      <c r="B423" s="1" t="s">
        <v>2298</v>
      </c>
      <c r="C423" s="1" t="s">
        <v>1132</v>
      </c>
      <c r="D423" s="1"/>
      <c r="E423" s="1" t="s">
        <v>4493</v>
      </c>
      <c r="F423" s="1" t="s">
        <v>4134</v>
      </c>
      <c r="G423" s="1" t="s">
        <v>1959</v>
      </c>
      <c r="H423" s="1"/>
      <c r="I423" s="1"/>
      <c r="J423" s="1" t="s">
        <v>1282</v>
      </c>
      <c r="K423" s="1"/>
      <c r="L423" s="1"/>
      <c r="M423" s="1"/>
      <c r="N423" s="1"/>
      <c r="O423" s="1"/>
      <c r="P423" s="1"/>
      <c r="Q423" s="1"/>
      <c r="R423" s="1"/>
      <c r="S423" s="1"/>
      <c r="T423" s="1"/>
      <c r="U423" s="1" t="s">
        <v>4054</v>
      </c>
    </row>
    <row r="424" spans="1:21" x14ac:dyDescent="0.25">
      <c r="A424" s="1" t="s">
        <v>2104</v>
      </c>
      <c r="B424" s="1" t="s">
        <v>2298</v>
      </c>
      <c r="C424" s="1" t="s">
        <v>1722</v>
      </c>
      <c r="D424" s="1"/>
      <c r="E424" s="1" t="s">
        <v>306</v>
      </c>
      <c r="F424" s="1" t="s">
        <v>4518</v>
      </c>
      <c r="G424" s="1" t="s">
        <v>3873</v>
      </c>
      <c r="H424" s="1"/>
      <c r="I424" s="1"/>
      <c r="J424" s="1" t="s">
        <v>1282</v>
      </c>
      <c r="K424" s="1"/>
      <c r="L424" s="1"/>
      <c r="M424" s="1"/>
      <c r="N424" s="1" t="s">
        <v>2333</v>
      </c>
      <c r="O424" s="1" t="s">
        <v>3578</v>
      </c>
      <c r="P424" s="1" t="s">
        <v>2649</v>
      </c>
      <c r="Q424" s="1"/>
      <c r="R424" s="1"/>
      <c r="S424" s="1"/>
      <c r="T424" s="1"/>
      <c r="U424" s="1" t="s">
        <v>4054</v>
      </c>
    </row>
    <row r="425" spans="1:21" x14ac:dyDescent="0.25">
      <c r="A425" s="1" t="s">
        <v>414</v>
      </c>
      <c r="B425" s="1" t="s">
        <v>2298</v>
      </c>
      <c r="C425" s="1" t="s">
        <v>5084</v>
      </c>
      <c r="D425" s="1"/>
      <c r="E425" s="1" t="s">
        <v>2303</v>
      </c>
      <c r="F425" s="1" t="s">
        <v>4699</v>
      </c>
      <c r="G425" s="1" t="s">
        <v>2545</v>
      </c>
      <c r="H425" s="1"/>
      <c r="I425" s="1"/>
      <c r="J425" s="1" t="s">
        <v>1282</v>
      </c>
      <c r="K425" s="1"/>
      <c r="L425" s="1"/>
      <c r="M425" s="1"/>
      <c r="N425" s="1" t="s">
        <v>1617</v>
      </c>
      <c r="O425" s="1"/>
      <c r="P425" s="1"/>
      <c r="Q425" s="1"/>
      <c r="R425" s="1"/>
      <c r="S425" s="1"/>
      <c r="T425" s="1"/>
      <c r="U425" s="1" t="s">
        <v>4054</v>
      </c>
    </row>
    <row r="426" spans="1:21" x14ac:dyDescent="0.25">
      <c r="A426" s="1" t="s">
        <v>1205</v>
      </c>
      <c r="B426" s="1" t="s">
        <v>2298</v>
      </c>
      <c r="C426" s="1" t="s">
        <v>3287</v>
      </c>
      <c r="D426" s="1"/>
      <c r="E426" s="1" t="s">
        <v>1131</v>
      </c>
      <c r="F426" s="1" t="s">
        <v>2083</v>
      </c>
      <c r="G426" s="1" t="s">
        <v>530</v>
      </c>
      <c r="H426" s="1"/>
      <c r="I426" s="1"/>
      <c r="J426" s="1" t="s">
        <v>1282</v>
      </c>
      <c r="K426" s="1"/>
      <c r="L426" s="1" t="s">
        <v>1275</v>
      </c>
      <c r="M426" s="1" t="s">
        <v>4563</v>
      </c>
      <c r="N426" s="1" t="s">
        <v>2388</v>
      </c>
      <c r="O426" s="1" t="s">
        <v>386</v>
      </c>
      <c r="P426" s="1" t="s">
        <v>1860</v>
      </c>
      <c r="Q426" s="1"/>
      <c r="R426" s="1"/>
      <c r="S426" s="1"/>
      <c r="T426" s="1"/>
      <c r="U426" s="1" t="s">
        <v>4054</v>
      </c>
    </row>
    <row r="427" spans="1:21" x14ac:dyDescent="0.25">
      <c r="A427" s="1" t="s">
        <v>1320</v>
      </c>
      <c r="B427" s="1" t="s">
        <v>2298</v>
      </c>
      <c r="C427" s="1" t="s">
        <v>1017</v>
      </c>
      <c r="D427" s="1"/>
      <c r="E427" s="1" t="s">
        <v>2853</v>
      </c>
      <c r="F427" s="1" t="s">
        <v>2354</v>
      </c>
      <c r="G427" s="1" t="s">
        <v>1636</v>
      </c>
      <c r="H427" s="1"/>
      <c r="I427" s="1"/>
      <c r="J427" s="1" t="s">
        <v>1282</v>
      </c>
      <c r="K427" s="1"/>
      <c r="L427" s="1" t="s">
        <v>1275</v>
      </c>
      <c r="M427" s="1" t="s">
        <v>2618</v>
      </c>
      <c r="N427" s="1" t="s">
        <v>1043</v>
      </c>
      <c r="O427" s="1" t="s">
        <v>1882</v>
      </c>
      <c r="P427" s="1"/>
      <c r="Q427" s="1"/>
      <c r="R427" s="1"/>
      <c r="S427" s="1"/>
      <c r="T427" s="1"/>
      <c r="U427" s="1" t="s">
        <v>4054</v>
      </c>
    </row>
    <row r="428" spans="1:21" x14ac:dyDescent="0.25">
      <c r="A428" s="1" t="s">
        <v>4291</v>
      </c>
      <c r="B428" s="1" t="s">
        <v>2298</v>
      </c>
      <c r="C428" s="1" t="s">
        <v>5267</v>
      </c>
      <c r="D428" s="1"/>
      <c r="E428" s="1" t="s">
        <v>4366</v>
      </c>
      <c r="F428" s="1" t="s">
        <v>2354</v>
      </c>
      <c r="G428" s="1" t="s">
        <v>1636</v>
      </c>
      <c r="H428" s="1"/>
      <c r="I428" s="1"/>
      <c r="J428" s="1" t="s">
        <v>1282</v>
      </c>
      <c r="K428" s="1"/>
      <c r="L428" s="1" t="s">
        <v>1275</v>
      </c>
      <c r="M428" s="1" t="s">
        <v>2618</v>
      </c>
      <c r="N428" s="1" t="s">
        <v>1043</v>
      </c>
      <c r="O428" s="1" t="s">
        <v>1882</v>
      </c>
      <c r="P428" s="1"/>
      <c r="Q428" s="1"/>
      <c r="R428" s="1"/>
      <c r="S428" s="1"/>
      <c r="T428" s="1"/>
      <c r="U428" s="1" t="s">
        <v>4054</v>
      </c>
    </row>
    <row r="429" spans="1:21" x14ac:dyDescent="0.25">
      <c r="A429" s="1" t="s">
        <v>1344</v>
      </c>
      <c r="B429" s="1" t="s">
        <v>2298</v>
      </c>
      <c r="C429" s="1" t="s">
        <v>3304</v>
      </c>
      <c r="D429" s="1"/>
      <c r="E429" s="1" t="s">
        <v>4421</v>
      </c>
      <c r="F429" s="1" t="s">
        <v>4529</v>
      </c>
      <c r="G429" s="1" t="s">
        <v>234</v>
      </c>
      <c r="H429" s="1"/>
      <c r="I429" s="1"/>
      <c r="J429" s="1" t="s">
        <v>1282</v>
      </c>
      <c r="K429" s="1"/>
      <c r="L429" s="1"/>
      <c r="M429" s="1"/>
      <c r="N429" s="1"/>
      <c r="O429" s="1"/>
      <c r="P429" s="1"/>
      <c r="Q429" s="1"/>
      <c r="R429" s="1"/>
      <c r="S429" s="1"/>
      <c r="T429" s="1"/>
      <c r="U429" s="1" t="s">
        <v>4054</v>
      </c>
    </row>
    <row r="430" spans="1:21" x14ac:dyDescent="0.25">
      <c r="A430" s="1" t="s">
        <v>2394</v>
      </c>
      <c r="B430" s="1" t="s">
        <v>2298</v>
      </c>
      <c r="C430" s="1" t="s">
        <v>1913</v>
      </c>
      <c r="D430" s="1"/>
      <c r="E430" s="1" t="s">
        <v>2118</v>
      </c>
      <c r="F430" s="1" t="s">
        <v>4529</v>
      </c>
      <c r="G430" s="1" t="s">
        <v>3030</v>
      </c>
      <c r="H430" s="1"/>
      <c r="I430" s="1"/>
      <c r="J430" s="1" t="s">
        <v>1282</v>
      </c>
      <c r="K430" s="1"/>
      <c r="L430" s="1" t="s">
        <v>1275</v>
      </c>
      <c r="M430" s="1"/>
      <c r="N430" s="1"/>
      <c r="O430" s="1"/>
      <c r="P430" s="1"/>
      <c r="Q430" s="1"/>
      <c r="R430" s="1"/>
      <c r="S430" s="1"/>
      <c r="T430" s="1"/>
      <c r="U430" s="1" t="s">
        <v>4054</v>
      </c>
    </row>
    <row r="431" spans="1:21" x14ac:dyDescent="0.25">
      <c r="A431" s="1" t="s">
        <v>209</v>
      </c>
      <c r="B431" s="1" t="s">
        <v>2298</v>
      </c>
      <c r="C431" s="1" t="s">
        <v>5176</v>
      </c>
      <c r="D431" s="1"/>
      <c r="E431" s="1" t="s">
        <v>4825</v>
      </c>
      <c r="F431" s="1" t="s">
        <v>4529</v>
      </c>
      <c r="G431" s="1" t="s">
        <v>3154</v>
      </c>
      <c r="H431" s="1"/>
      <c r="I431" s="1"/>
      <c r="J431" s="1" t="s">
        <v>1282</v>
      </c>
      <c r="K431" s="1">
        <v>2010</v>
      </c>
      <c r="L431" s="1" t="s">
        <v>5283</v>
      </c>
      <c r="M431" s="1"/>
      <c r="N431" s="1"/>
      <c r="O431" s="1"/>
      <c r="P431" s="1"/>
      <c r="Q431" s="1"/>
      <c r="R431" s="1"/>
      <c r="S431" s="1"/>
      <c r="T431" s="1"/>
      <c r="U431" s="1" t="s">
        <v>4054</v>
      </c>
    </row>
    <row r="432" spans="1:21" x14ac:dyDescent="0.25">
      <c r="A432" s="1" t="s">
        <v>3854</v>
      </c>
      <c r="B432" s="1" t="s">
        <v>2298</v>
      </c>
      <c r="C432" s="1" t="s">
        <v>4043</v>
      </c>
      <c r="D432" s="1"/>
      <c r="E432" s="1" t="s">
        <v>1403</v>
      </c>
      <c r="F432" s="1" t="s">
        <v>4529</v>
      </c>
      <c r="G432" s="1" t="s">
        <v>4970</v>
      </c>
      <c r="H432" s="1"/>
      <c r="I432" s="1"/>
      <c r="J432" s="1" t="s">
        <v>1282</v>
      </c>
      <c r="K432" s="1" t="s">
        <v>187</v>
      </c>
      <c r="L432" s="1"/>
      <c r="M432" s="1"/>
      <c r="N432" s="1"/>
      <c r="O432" s="1"/>
      <c r="P432" s="1"/>
      <c r="Q432" s="1"/>
      <c r="R432" s="1"/>
      <c r="S432" s="1"/>
      <c r="T432" s="1"/>
      <c r="U432" s="1" t="s">
        <v>4054</v>
      </c>
    </row>
    <row r="433" spans="1:21" x14ac:dyDescent="0.25">
      <c r="A433" s="1" t="s">
        <v>3458</v>
      </c>
      <c r="B433" s="1" t="s">
        <v>2298</v>
      </c>
      <c r="C433" s="1" t="s">
        <v>4983</v>
      </c>
      <c r="D433" s="1"/>
      <c r="E433" s="1" t="s">
        <v>1774</v>
      </c>
      <c r="F433" s="1" t="s">
        <v>4529</v>
      </c>
      <c r="G433" s="1" t="s">
        <v>2742</v>
      </c>
      <c r="H433" s="1"/>
      <c r="I433" s="1"/>
      <c r="J433" s="1" t="s">
        <v>1282</v>
      </c>
      <c r="K433" s="1"/>
      <c r="L433" s="1"/>
      <c r="M433" s="1"/>
      <c r="N433" s="1"/>
      <c r="O433" s="1"/>
      <c r="P433" s="1"/>
      <c r="Q433" s="1"/>
      <c r="R433" s="1"/>
      <c r="S433" s="1"/>
      <c r="T433" s="1"/>
      <c r="U433" s="1" t="s">
        <v>4054</v>
      </c>
    </row>
    <row r="434" spans="1:21" x14ac:dyDescent="0.25">
      <c r="A434" s="1" t="s">
        <v>5195</v>
      </c>
      <c r="B434" s="1" t="s">
        <v>2298</v>
      </c>
      <c r="C434" s="1" t="s">
        <v>1786</v>
      </c>
      <c r="D434" s="1"/>
      <c r="E434" s="1" t="s">
        <v>5100</v>
      </c>
      <c r="F434" s="1" t="s">
        <v>4529</v>
      </c>
      <c r="G434" s="1" t="s">
        <v>4339</v>
      </c>
      <c r="H434" s="1"/>
      <c r="I434" s="1"/>
      <c r="J434" s="1" t="s">
        <v>1282</v>
      </c>
      <c r="K434" s="1"/>
      <c r="L434" s="1"/>
      <c r="M434" s="1"/>
      <c r="N434" s="1"/>
      <c r="O434" s="1"/>
      <c r="P434" s="1"/>
      <c r="Q434" s="1"/>
      <c r="R434" s="1"/>
      <c r="S434" s="1"/>
      <c r="T434" s="1"/>
      <c r="U434" s="1" t="s">
        <v>4054</v>
      </c>
    </row>
    <row r="435" spans="1:21" x14ac:dyDescent="0.25">
      <c r="A435" s="1" t="s">
        <v>968</v>
      </c>
      <c r="B435" s="1" t="s">
        <v>2298</v>
      </c>
      <c r="C435" s="1" t="s">
        <v>757</v>
      </c>
      <c r="D435" s="1"/>
      <c r="E435" s="1" t="s">
        <v>8</v>
      </c>
      <c r="F435" s="1" t="s">
        <v>4529</v>
      </c>
      <c r="G435" s="1" t="s">
        <v>3186</v>
      </c>
      <c r="H435" s="1"/>
      <c r="I435" s="1"/>
      <c r="J435" s="1" t="s">
        <v>1282</v>
      </c>
      <c r="K435" s="1" t="s">
        <v>187</v>
      </c>
      <c r="L435" s="1"/>
      <c r="M435" s="1"/>
      <c r="N435" s="1"/>
      <c r="O435" s="1"/>
      <c r="P435" s="1"/>
      <c r="Q435" s="1"/>
      <c r="R435" s="1"/>
      <c r="S435" s="1"/>
      <c r="T435" s="1"/>
      <c r="U435" s="1" t="s">
        <v>4054</v>
      </c>
    </row>
    <row r="436" spans="1:21" x14ac:dyDescent="0.25">
      <c r="A436" s="1" t="s">
        <v>585</v>
      </c>
      <c r="B436" s="1" t="s">
        <v>2298</v>
      </c>
      <c r="C436" s="1" t="s">
        <v>3171</v>
      </c>
      <c r="D436" s="1"/>
      <c r="E436" s="1" t="s">
        <v>8</v>
      </c>
      <c r="F436" s="1" t="s">
        <v>4529</v>
      </c>
      <c r="G436" s="1" t="s">
        <v>1255</v>
      </c>
      <c r="H436" s="1"/>
      <c r="I436" s="1"/>
      <c r="J436" s="1" t="s">
        <v>1282</v>
      </c>
      <c r="K436" s="1"/>
      <c r="L436" s="1"/>
      <c r="M436" s="1"/>
      <c r="N436" s="1"/>
      <c r="O436" s="1"/>
      <c r="P436" s="1"/>
      <c r="Q436" s="1"/>
      <c r="R436" s="1"/>
      <c r="S436" s="1"/>
      <c r="T436" s="1"/>
      <c r="U436" s="1" t="s">
        <v>4054</v>
      </c>
    </row>
    <row r="437" spans="1:21" x14ac:dyDescent="0.25">
      <c r="A437" s="1" t="s">
        <v>3947</v>
      </c>
      <c r="B437" s="1" t="s">
        <v>2298</v>
      </c>
      <c r="C437" s="1" t="s">
        <v>2747</v>
      </c>
      <c r="D437" s="1"/>
      <c r="E437" s="1" t="s">
        <v>3687</v>
      </c>
      <c r="F437" s="1" t="s">
        <v>4415</v>
      </c>
      <c r="G437" s="1" t="s">
        <v>3209</v>
      </c>
      <c r="H437" s="1"/>
      <c r="I437" s="1"/>
      <c r="J437" s="1" t="s">
        <v>1282</v>
      </c>
      <c r="K437" s="1"/>
      <c r="L437" s="1" t="s">
        <v>2358</v>
      </c>
      <c r="M437" s="1" t="s">
        <v>5079</v>
      </c>
      <c r="N437" s="1" t="s">
        <v>3392</v>
      </c>
      <c r="O437" s="1" t="s">
        <v>3663</v>
      </c>
      <c r="P437" s="1"/>
      <c r="Q437" s="1"/>
      <c r="R437" s="1" t="s">
        <v>4541</v>
      </c>
      <c r="S437" s="1"/>
      <c r="T437" s="1"/>
      <c r="U437" s="1" t="s">
        <v>4054</v>
      </c>
    </row>
    <row r="438" spans="1:21" x14ac:dyDescent="0.25">
      <c r="A438" s="1" t="s">
        <v>211</v>
      </c>
      <c r="B438" s="1" t="s">
        <v>2298</v>
      </c>
      <c r="C438" s="1" t="s">
        <v>2023</v>
      </c>
      <c r="D438" s="1"/>
      <c r="E438" s="1" t="s">
        <v>2604</v>
      </c>
      <c r="F438" s="1" t="s">
        <v>4415</v>
      </c>
      <c r="G438" s="1" t="s">
        <v>3209</v>
      </c>
      <c r="H438" s="1"/>
      <c r="I438" s="1"/>
      <c r="J438" s="1" t="s">
        <v>1282</v>
      </c>
      <c r="K438" s="1"/>
      <c r="L438" s="1" t="s">
        <v>2358</v>
      </c>
      <c r="M438" s="1" t="s">
        <v>5079</v>
      </c>
      <c r="N438" s="1" t="s">
        <v>4434</v>
      </c>
      <c r="O438" s="1" t="s">
        <v>3663</v>
      </c>
      <c r="P438" s="1"/>
      <c r="Q438" s="1"/>
      <c r="R438" s="1" t="s">
        <v>4541</v>
      </c>
      <c r="S438" s="1"/>
      <c r="T438" s="1"/>
      <c r="U438" s="1" t="s">
        <v>4054</v>
      </c>
    </row>
    <row r="439" spans="1:21" x14ac:dyDescent="0.25">
      <c r="A439" s="1" t="s">
        <v>164</v>
      </c>
      <c r="B439" s="1" t="s">
        <v>2298</v>
      </c>
      <c r="C439" s="1" t="s">
        <v>2778</v>
      </c>
      <c r="D439" s="1"/>
      <c r="E439" s="1" t="s">
        <v>999</v>
      </c>
      <c r="F439" s="1" t="s">
        <v>4415</v>
      </c>
      <c r="G439" s="1" t="s">
        <v>3209</v>
      </c>
      <c r="H439" s="1"/>
      <c r="I439" s="1"/>
      <c r="J439" s="1" t="s">
        <v>1282</v>
      </c>
      <c r="K439" s="1"/>
      <c r="L439" s="1" t="s">
        <v>2358</v>
      </c>
      <c r="M439" s="1" t="s">
        <v>5079</v>
      </c>
      <c r="N439" s="1" t="s">
        <v>3392</v>
      </c>
      <c r="O439" s="1" t="s">
        <v>3663</v>
      </c>
      <c r="P439" s="1"/>
      <c r="Q439" s="1"/>
      <c r="R439" s="1" t="s">
        <v>4541</v>
      </c>
      <c r="S439" s="1"/>
      <c r="T439" s="1"/>
      <c r="U439" s="1" t="s">
        <v>4054</v>
      </c>
    </row>
    <row r="440" spans="1:21" x14ac:dyDescent="0.25">
      <c r="A440" s="1" t="s">
        <v>2588</v>
      </c>
      <c r="B440" s="1" t="s">
        <v>2298</v>
      </c>
      <c r="C440" s="1" t="s">
        <v>2462</v>
      </c>
      <c r="D440" s="1"/>
      <c r="E440" s="1" t="s">
        <v>636</v>
      </c>
      <c r="F440" s="1" t="s">
        <v>4415</v>
      </c>
      <c r="G440" s="1" t="s">
        <v>3209</v>
      </c>
      <c r="H440" s="1"/>
      <c r="I440" s="1"/>
      <c r="J440" s="1" t="s">
        <v>1282</v>
      </c>
      <c r="K440" s="1"/>
      <c r="L440" s="1" t="s">
        <v>2358</v>
      </c>
      <c r="M440" s="1" t="s">
        <v>5079</v>
      </c>
      <c r="N440" s="1" t="s">
        <v>3392</v>
      </c>
      <c r="O440" s="1" t="s">
        <v>3663</v>
      </c>
      <c r="P440" s="1"/>
      <c r="Q440" s="1"/>
      <c r="R440" s="1" t="s">
        <v>4541</v>
      </c>
      <c r="S440" s="1"/>
      <c r="T440" s="1"/>
      <c r="U440" s="1" t="s">
        <v>4054</v>
      </c>
    </row>
    <row r="441" spans="1:21" x14ac:dyDescent="0.25">
      <c r="A441" s="1" t="s">
        <v>2703</v>
      </c>
      <c r="B441" s="1" t="s">
        <v>2298</v>
      </c>
      <c r="C441" s="1" t="s">
        <v>3518</v>
      </c>
      <c r="D441" s="1"/>
      <c r="E441" s="1" t="s">
        <v>1331</v>
      </c>
      <c r="F441" s="1" t="s">
        <v>4415</v>
      </c>
      <c r="G441" s="1" t="s">
        <v>3209</v>
      </c>
      <c r="H441" s="1"/>
      <c r="I441" s="1"/>
      <c r="J441" s="1" t="s">
        <v>1282</v>
      </c>
      <c r="K441" s="1"/>
      <c r="L441" s="1" t="s">
        <v>2358</v>
      </c>
      <c r="M441" s="1" t="s">
        <v>5079</v>
      </c>
      <c r="N441" s="1" t="s">
        <v>1744</v>
      </c>
      <c r="O441" s="1" t="s">
        <v>3663</v>
      </c>
      <c r="P441" s="1"/>
      <c r="Q441" s="1"/>
      <c r="R441" s="1" t="s">
        <v>4541</v>
      </c>
      <c r="S441" s="1"/>
      <c r="T441" s="1"/>
      <c r="U441" s="1" t="s">
        <v>4054</v>
      </c>
    </row>
    <row r="442" spans="1:21" x14ac:dyDescent="0.25">
      <c r="A442" s="1" t="s">
        <v>4193</v>
      </c>
      <c r="B442" s="1" t="s">
        <v>2298</v>
      </c>
      <c r="C442" s="1" t="s">
        <v>695</v>
      </c>
      <c r="D442" s="1"/>
      <c r="E442" s="1" t="s">
        <v>3639</v>
      </c>
      <c r="F442" s="1" t="s">
        <v>4415</v>
      </c>
      <c r="G442" s="1" t="s">
        <v>3209</v>
      </c>
      <c r="H442" s="1"/>
      <c r="I442" s="1"/>
      <c r="J442" s="1" t="s">
        <v>1282</v>
      </c>
      <c r="K442" s="1"/>
      <c r="L442" s="1" t="s">
        <v>2358</v>
      </c>
      <c r="M442" s="1" t="s">
        <v>5079</v>
      </c>
      <c r="N442" s="1" t="s">
        <v>4434</v>
      </c>
      <c r="O442" s="1" t="s">
        <v>3663</v>
      </c>
      <c r="P442" s="1"/>
      <c r="Q442" s="1"/>
      <c r="R442" s="1" t="s">
        <v>4541</v>
      </c>
      <c r="S442" s="1"/>
      <c r="T442" s="1"/>
      <c r="U442" s="1" t="s">
        <v>4054</v>
      </c>
    </row>
    <row r="443" spans="1:21" x14ac:dyDescent="0.25">
      <c r="A443" s="1" t="s">
        <v>2148</v>
      </c>
      <c r="B443" s="1" t="s">
        <v>2298</v>
      </c>
      <c r="C443" s="1" t="s">
        <v>2115</v>
      </c>
      <c r="D443" s="1"/>
      <c r="E443" s="1" t="s">
        <v>265</v>
      </c>
      <c r="F443" s="1" t="s">
        <v>4415</v>
      </c>
      <c r="G443" s="1" t="s">
        <v>3209</v>
      </c>
      <c r="H443" s="1"/>
      <c r="I443" s="1"/>
      <c r="J443" s="1" t="s">
        <v>1282</v>
      </c>
      <c r="K443" s="1"/>
      <c r="L443" s="1" t="s">
        <v>2358</v>
      </c>
      <c r="M443" s="1" t="s">
        <v>5079</v>
      </c>
      <c r="N443" s="1"/>
      <c r="O443" s="1" t="s">
        <v>3663</v>
      </c>
      <c r="P443" s="1"/>
      <c r="Q443" s="1"/>
      <c r="R443" s="1" t="s">
        <v>4560</v>
      </c>
      <c r="S443" s="1"/>
      <c r="T443" s="1"/>
      <c r="U443" s="1" t="s">
        <v>4054</v>
      </c>
    </row>
    <row r="444" spans="1:21" x14ac:dyDescent="0.25">
      <c r="A444" s="1" t="s">
        <v>3114</v>
      </c>
      <c r="B444" s="1" t="s">
        <v>2298</v>
      </c>
      <c r="C444" s="1" t="s">
        <v>4170</v>
      </c>
      <c r="D444" s="1"/>
      <c r="E444" s="1" t="s">
        <v>621</v>
      </c>
      <c r="F444" s="1" t="s">
        <v>4415</v>
      </c>
      <c r="G444" s="1" t="s">
        <v>3209</v>
      </c>
      <c r="H444" s="1"/>
      <c r="I444" s="1"/>
      <c r="J444" s="1" t="s">
        <v>1282</v>
      </c>
      <c r="K444" s="1"/>
      <c r="L444" s="1" t="s">
        <v>2358</v>
      </c>
      <c r="M444" s="1" t="s">
        <v>5079</v>
      </c>
      <c r="N444" s="1" t="s">
        <v>3392</v>
      </c>
      <c r="O444" s="1" t="s">
        <v>3663</v>
      </c>
      <c r="P444" s="1"/>
      <c r="Q444" s="1"/>
      <c r="R444" s="1" t="s">
        <v>4541</v>
      </c>
      <c r="S444" s="1"/>
      <c r="T444" s="1"/>
      <c r="U444" s="1" t="s">
        <v>4054</v>
      </c>
    </row>
    <row r="445" spans="1:21" x14ac:dyDescent="0.25">
      <c r="A445" s="1" t="s">
        <v>4318</v>
      </c>
      <c r="B445" s="1" t="s">
        <v>2298</v>
      </c>
      <c r="C445" s="1" t="s">
        <v>118</v>
      </c>
      <c r="D445" s="1"/>
      <c r="E445" s="1" t="s">
        <v>2875</v>
      </c>
      <c r="F445" s="1" t="s">
        <v>4415</v>
      </c>
      <c r="G445" s="1" t="s">
        <v>3209</v>
      </c>
      <c r="H445" s="1"/>
      <c r="I445" s="1"/>
      <c r="J445" s="1" t="s">
        <v>1282</v>
      </c>
      <c r="K445" s="1"/>
      <c r="L445" s="1" t="s">
        <v>2358</v>
      </c>
      <c r="M445" s="1" t="s">
        <v>5079</v>
      </c>
      <c r="N445" s="1" t="s">
        <v>1208</v>
      </c>
      <c r="O445" s="1" t="s">
        <v>3663</v>
      </c>
      <c r="P445" s="1"/>
      <c r="Q445" s="1"/>
      <c r="R445" s="1" t="s">
        <v>4541</v>
      </c>
      <c r="S445" s="1"/>
      <c r="T445" s="1"/>
      <c r="U445" s="1" t="s">
        <v>4054</v>
      </c>
    </row>
    <row r="446" spans="1:21" x14ac:dyDescent="0.25">
      <c r="A446" s="1" t="s">
        <v>2129</v>
      </c>
      <c r="B446" s="1" t="s">
        <v>2298</v>
      </c>
      <c r="C446" s="1" t="s">
        <v>4553</v>
      </c>
      <c r="D446" s="1"/>
      <c r="E446" s="1" t="s">
        <v>169</v>
      </c>
      <c r="F446" s="1" t="s">
        <v>4415</v>
      </c>
      <c r="G446" s="1" t="s">
        <v>3209</v>
      </c>
      <c r="H446" s="1"/>
      <c r="I446" s="1"/>
      <c r="J446" s="1" t="s">
        <v>1282</v>
      </c>
      <c r="K446" s="1"/>
      <c r="L446" s="1" t="s">
        <v>2358</v>
      </c>
      <c r="M446" s="1" t="s">
        <v>5079</v>
      </c>
      <c r="N446" s="1" t="s">
        <v>3584</v>
      </c>
      <c r="O446" s="1" t="s">
        <v>3663</v>
      </c>
      <c r="P446" s="1"/>
      <c r="Q446" s="1"/>
      <c r="R446" s="1" t="s">
        <v>4541</v>
      </c>
      <c r="S446" s="1"/>
      <c r="T446" s="1"/>
      <c r="U446" s="1" t="s">
        <v>4054</v>
      </c>
    </row>
    <row r="447" spans="1:21" x14ac:dyDescent="0.25">
      <c r="A447" s="1" t="s">
        <v>3724</v>
      </c>
      <c r="B447" s="1" t="s">
        <v>2298</v>
      </c>
      <c r="C447" s="1" t="s">
        <v>812</v>
      </c>
      <c r="D447" s="1"/>
      <c r="E447" s="1" t="s">
        <v>4962</v>
      </c>
      <c r="F447" s="1" t="s">
        <v>4415</v>
      </c>
      <c r="G447" s="1" t="s">
        <v>3209</v>
      </c>
      <c r="H447" s="1"/>
      <c r="I447" s="1"/>
      <c r="J447" s="1" t="s">
        <v>1282</v>
      </c>
      <c r="K447" s="1"/>
      <c r="L447" s="1" t="s">
        <v>2358</v>
      </c>
      <c r="M447" s="1" t="s">
        <v>5079</v>
      </c>
      <c r="N447" s="1" t="s">
        <v>3392</v>
      </c>
      <c r="O447" s="1" t="s">
        <v>3663</v>
      </c>
      <c r="P447" s="1"/>
      <c r="Q447" s="1"/>
      <c r="R447" s="1" t="s">
        <v>4541</v>
      </c>
      <c r="S447" s="1"/>
      <c r="T447" s="1"/>
      <c r="U447" s="1" t="s">
        <v>4054</v>
      </c>
    </row>
    <row r="448" spans="1:21" x14ac:dyDescent="0.25">
      <c r="A448" s="1" t="s">
        <v>1287</v>
      </c>
      <c r="B448" s="1" t="s">
        <v>2298</v>
      </c>
      <c r="C448" s="1" t="s">
        <v>866</v>
      </c>
      <c r="D448" s="1"/>
      <c r="E448" s="1" t="s">
        <v>2330</v>
      </c>
      <c r="F448" s="1" t="s">
        <v>4415</v>
      </c>
      <c r="G448" s="1" t="s">
        <v>3209</v>
      </c>
      <c r="H448" s="1"/>
      <c r="I448" s="1"/>
      <c r="J448" s="1" t="s">
        <v>1282</v>
      </c>
      <c r="K448" s="1"/>
      <c r="L448" s="1" t="s">
        <v>2358</v>
      </c>
      <c r="M448" s="1" t="s">
        <v>5079</v>
      </c>
      <c r="N448" s="1" t="s">
        <v>1112</v>
      </c>
      <c r="O448" s="1" t="s">
        <v>3663</v>
      </c>
      <c r="P448" s="1"/>
      <c r="Q448" s="1"/>
      <c r="R448" s="1" t="s">
        <v>4541</v>
      </c>
      <c r="S448" s="1"/>
      <c r="T448" s="1"/>
      <c r="U448" s="1" t="s">
        <v>4054</v>
      </c>
    </row>
    <row r="449" spans="1:21" x14ac:dyDescent="0.25">
      <c r="A449" s="1" t="s">
        <v>2548</v>
      </c>
      <c r="B449" s="1" t="s">
        <v>2298</v>
      </c>
      <c r="C449" s="1" t="s">
        <v>3006</v>
      </c>
      <c r="D449" s="1"/>
      <c r="E449" s="1" t="s">
        <v>2111</v>
      </c>
      <c r="F449" s="1" t="s">
        <v>4415</v>
      </c>
      <c r="G449" s="1" t="s">
        <v>3209</v>
      </c>
      <c r="H449" s="1"/>
      <c r="I449" s="1"/>
      <c r="J449" s="1" t="s">
        <v>1282</v>
      </c>
      <c r="K449" s="1"/>
      <c r="L449" s="1" t="s">
        <v>2358</v>
      </c>
      <c r="M449" s="1" t="s">
        <v>5079</v>
      </c>
      <c r="N449" s="1" t="s">
        <v>4218</v>
      </c>
      <c r="O449" s="1" t="s">
        <v>3663</v>
      </c>
      <c r="P449" s="1" t="s">
        <v>2679</v>
      </c>
      <c r="Q449" s="1"/>
      <c r="R449" s="1" t="s">
        <v>4541</v>
      </c>
      <c r="S449" s="1"/>
      <c r="T449" s="1"/>
      <c r="U449" s="1" t="s">
        <v>4054</v>
      </c>
    </row>
    <row r="450" spans="1:21" x14ac:dyDescent="0.25">
      <c r="A450" s="1" t="s">
        <v>514</v>
      </c>
      <c r="B450" s="1" t="s">
        <v>2298</v>
      </c>
      <c r="C450" s="1" t="s">
        <v>3785</v>
      </c>
      <c r="D450" s="1"/>
      <c r="E450" s="1" t="s">
        <v>506</v>
      </c>
      <c r="F450" s="1" t="s">
        <v>1244</v>
      </c>
      <c r="G450" s="1" t="s">
        <v>35</v>
      </c>
      <c r="H450" s="1"/>
      <c r="I450" s="1"/>
      <c r="J450" s="1" t="s">
        <v>1282</v>
      </c>
      <c r="K450" s="1"/>
      <c r="L450" s="1" t="s">
        <v>821</v>
      </c>
      <c r="M450" s="1" t="s">
        <v>550</v>
      </c>
      <c r="N450" s="1" t="s">
        <v>141</v>
      </c>
      <c r="O450" s="1" t="s">
        <v>190</v>
      </c>
      <c r="P450" s="1"/>
      <c r="Q450" s="1"/>
      <c r="R450" s="1"/>
      <c r="S450" s="1"/>
      <c r="T450" s="1"/>
      <c r="U450" s="1" t="s">
        <v>4054</v>
      </c>
    </row>
    <row r="451" spans="1:21" x14ac:dyDescent="0.25">
      <c r="A451" s="1" t="s">
        <v>3377</v>
      </c>
      <c r="B451" s="1" t="s">
        <v>2298</v>
      </c>
      <c r="C451" s="1" t="s">
        <v>3412</v>
      </c>
      <c r="D451" s="1"/>
      <c r="E451" s="1" t="s">
        <v>3409</v>
      </c>
      <c r="F451" s="1" t="s">
        <v>410</v>
      </c>
      <c r="G451" s="1" t="s">
        <v>2542</v>
      </c>
      <c r="H451" s="1"/>
      <c r="I451" s="1"/>
      <c r="J451" s="1" t="s">
        <v>1282</v>
      </c>
      <c r="K451" s="1"/>
      <c r="L451" s="1" t="s">
        <v>821</v>
      </c>
      <c r="M451" s="1"/>
      <c r="N451" s="1"/>
      <c r="O451" s="1"/>
      <c r="P451" s="1" t="s">
        <v>1436</v>
      </c>
      <c r="Q451" s="1"/>
      <c r="R451" s="1"/>
      <c r="S451" s="1"/>
      <c r="T451" s="1"/>
      <c r="U451" s="1" t="s">
        <v>4054</v>
      </c>
    </row>
    <row r="452" spans="1:21" x14ac:dyDescent="0.25">
      <c r="A452" s="1" t="s">
        <v>4256</v>
      </c>
      <c r="B452" s="1" t="s">
        <v>2298</v>
      </c>
      <c r="C452" s="1" t="s">
        <v>2666</v>
      </c>
      <c r="D452" s="1"/>
      <c r="E452" s="1" t="s">
        <v>3409</v>
      </c>
      <c r="F452" s="1" t="s">
        <v>410</v>
      </c>
      <c r="G452" s="1" t="s">
        <v>2542</v>
      </c>
      <c r="H452" s="1"/>
      <c r="I452" s="1"/>
      <c r="J452" s="1" t="s">
        <v>1282</v>
      </c>
      <c r="K452" s="1"/>
      <c r="L452" s="1" t="s">
        <v>1275</v>
      </c>
      <c r="M452" s="1" t="s">
        <v>2209</v>
      </c>
      <c r="N452" s="1" t="s">
        <v>3469</v>
      </c>
      <c r="O452" s="1" t="s">
        <v>2417</v>
      </c>
      <c r="P452" s="1" t="s">
        <v>1436</v>
      </c>
      <c r="Q452" s="1"/>
      <c r="R452" s="1"/>
      <c r="S452" s="1"/>
      <c r="T452" s="1"/>
      <c r="U452" s="1" t="s">
        <v>4054</v>
      </c>
    </row>
    <row r="453" spans="1:21" x14ac:dyDescent="0.25">
      <c r="A453" s="1" t="s">
        <v>121</v>
      </c>
      <c r="B453" s="1" t="s">
        <v>2298</v>
      </c>
      <c r="C453" s="1" t="s">
        <v>154</v>
      </c>
      <c r="D453" s="1"/>
      <c r="E453" s="1" t="s">
        <v>1921</v>
      </c>
      <c r="F453" s="1" t="s">
        <v>410</v>
      </c>
      <c r="G453" s="1" t="s">
        <v>2542</v>
      </c>
      <c r="H453" s="1"/>
      <c r="I453" s="1"/>
      <c r="J453" s="1" t="s">
        <v>1282</v>
      </c>
      <c r="K453" s="1"/>
      <c r="L453" s="1" t="s">
        <v>821</v>
      </c>
      <c r="M453" s="1" t="s">
        <v>4585</v>
      </c>
      <c r="N453" s="1" t="s">
        <v>1686</v>
      </c>
      <c r="O453" s="1" t="s">
        <v>2437</v>
      </c>
      <c r="P453" s="1" t="s">
        <v>1436</v>
      </c>
      <c r="Q453" s="1"/>
      <c r="R453" s="1"/>
      <c r="S453" s="1"/>
      <c r="T453" s="1"/>
      <c r="U453" s="1" t="s">
        <v>4054</v>
      </c>
    </row>
    <row r="454" spans="1:21" x14ac:dyDescent="0.25">
      <c r="A454" s="1" t="s">
        <v>1386</v>
      </c>
      <c r="B454" s="1" t="s">
        <v>2298</v>
      </c>
      <c r="C454" s="1" t="s">
        <v>1656</v>
      </c>
      <c r="D454" s="1"/>
      <c r="E454" s="1" t="s">
        <v>1921</v>
      </c>
      <c r="F454" s="1" t="s">
        <v>410</v>
      </c>
      <c r="G454" s="1" t="s">
        <v>2542</v>
      </c>
      <c r="H454" s="1"/>
      <c r="I454" s="1"/>
      <c r="J454" s="1" t="s">
        <v>1282</v>
      </c>
      <c r="K454" s="1"/>
      <c r="L454" s="1" t="s">
        <v>1275</v>
      </c>
      <c r="M454" s="1" t="s">
        <v>3985</v>
      </c>
      <c r="N454" s="1" t="s">
        <v>1686</v>
      </c>
      <c r="O454" s="1" t="s">
        <v>2437</v>
      </c>
      <c r="P454" s="1" t="s">
        <v>1436</v>
      </c>
      <c r="Q454" s="1"/>
      <c r="R454" s="1"/>
      <c r="S454" s="1"/>
      <c r="T454" s="1"/>
      <c r="U454" s="1" t="s">
        <v>4054</v>
      </c>
    </row>
    <row r="455" spans="1:21" x14ac:dyDescent="0.25">
      <c r="A455" s="1" t="s">
        <v>4859</v>
      </c>
      <c r="B455" s="1" t="s">
        <v>2298</v>
      </c>
      <c r="C455" s="1" t="s">
        <v>4935</v>
      </c>
      <c r="D455" s="1"/>
      <c r="E455" s="1" t="s">
        <v>1137</v>
      </c>
      <c r="F455" s="1" t="s">
        <v>153</v>
      </c>
      <c r="G455" s="1" t="s">
        <v>849</v>
      </c>
      <c r="H455" s="1"/>
      <c r="I455" s="1"/>
      <c r="J455" s="1" t="s">
        <v>1282</v>
      </c>
      <c r="K455" s="1"/>
      <c r="L455" s="1" t="s">
        <v>1275</v>
      </c>
      <c r="M455" s="1" t="s">
        <v>1191</v>
      </c>
      <c r="N455" s="1"/>
      <c r="O455" s="1" t="s">
        <v>294</v>
      </c>
      <c r="P455" s="1" t="s">
        <v>1235</v>
      </c>
      <c r="Q455" s="1"/>
      <c r="R455" s="1"/>
      <c r="S455" s="1"/>
      <c r="T455" s="1"/>
      <c r="U455" s="1" t="s">
        <v>4054</v>
      </c>
    </row>
    <row r="456" spans="1:21" x14ac:dyDescent="0.25">
      <c r="A456" s="1" t="s">
        <v>2092</v>
      </c>
      <c r="B456" s="1" t="s">
        <v>2298</v>
      </c>
      <c r="C456" s="1" t="s">
        <v>277</v>
      </c>
      <c r="D456" s="1"/>
      <c r="E456" s="1" t="s">
        <v>1137</v>
      </c>
      <c r="F456" s="1" t="s">
        <v>153</v>
      </c>
      <c r="G456" s="1" t="s">
        <v>5262</v>
      </c>
      <c r="H456" s="1"/>
      <c r="I456" s="1"/>
      <c r="J456" s="1" t="s">
        <v>1282</v>
      </c>
      <c r="K456" s="1"/>
      <c r="L456" s="1" t="s">
        <v>1275</v>
      </c>
      <c r="M456" s="1" t="s">
        <v>1191</v>
      </c>
      <c r="N456" s="1"/>
      <c r="O456" s="1" t="s">
        <v>294</v>
      </c>
      <c r="P456" s="1" t="s">
        <v>4713</v>
      </c>
      <c r="Q456" s="1"/>
      <c r="R456" s="1"/>
      <c r="S456" s="1"/>
      <c r="T456" s="1"/>
      <c r="U456" s="1" t="s">
        <v>4054</v>
      </c>
    </row>
    <row r="457" spans="1:21" x14ac:dyDescent="0.25">
      <c r="A457" s="1" t="s">
        <v>5030</v>
      </c>
      <c r="B457" s="1" t="s">
        <v>2298</v>
      </c>
      <c r="C457" s="1" t="s">
        <v>5327</v>
      </c>
      <c r="D457" s="1"/>
      <c r="E457" s="1" t="s">
        <v>1795</v>
      </c>
      <c r="F457" s="1" t="s">
        <v>2354</v>
      </c>
      <c r="G457" s="1" t="s">
        <v>1636</v>
      </c>
      <c r="H457" s="1"/>
      <c r="I457" s="1"/>
      <c r="J457" s="1" t="s">
        <v>1282</v>
      </c>
      <c r="K457" s="1" t="s">
        <v>3713</v>
      </c>
      <c r="L457" s="1" t="s">
        <v>1275</v>
      </c>
      <c r="M457" s="1" t="s">
        <v>3418</v>
      </c>
      <c r="N457" s="1" t="s">
        <v>1955</v>
      </c>
      <c r="O457" s="1" t="s">
        <v>4334</v>
      </c>
      <c r="P457" s="1"/>
      <c r="Q457" s="1"/>
      <c r="R457" s="1"/>
      <c r="S457" s="1"/>
      <c r="T457" s="1"/>
      <c r="U457" s="1" t="s">
        <v>4054</v>
      </c>
    </row>
    <row r="458" spans="1:21" x14ac:dyDescent="0.25">
      <c r="A458" s="1" t="s">
        <v>2485</v>
      </c>
      <c r="B458" s="1" t="s">
        <v>2298</v>
      </c>
      <c r="C458" s="1" t="s">
        <v>2720</v>
      </c>
      <c r="D458" s="1"/>
      <c r="E458" s="1" t="s">
        <v>119</v>
      </c>
      <c r="F458" s="1" t="s">
        <v>2654</v>
      </c>
      <c r="G458" s="1" t="s">
        <v>234</v>
      </c>
      <c r="H458" s="1"/>
      <c r="I458" s="1"/>
      <c r="J458" s="1" t="s">
        <v>1282</v>
      </c>
      <c r="K458" s="1"/>
      <c r="L458" s="1"/>
      <c r="M458" s="1" t="s">
        <v>921</v>
      </c>
      <c r="N458" s="1" t="s">
        <v>3037</v>
      </c>
      <c r="O458" s="1" t="s">
        <v>3877</v>
      </c>
      <c r="P458" s="1"/>
      <c r="Q458" s="1"/>
      <c r="R458" s="1"/>
      <c r="S458" s="1"/>
      <c r="T458" s="1"/>
      <c r="U458" s="1" t="s">
        <v>4054</v>
      </c>
    </row>
    <row r="459" spans="1:21" x14ac:dyDescent="0.25">
      <c r="A459" s="1" t="s">
        <v>2727</v>
      </c>
      <c r="B459" s="1" t="s">
        <v>2298</v>
      </c>
      <c r="C459" s="1" t="s">
        <v>4150</v>
      </c>
      <c r="D459" s="1"/>
      <c r="E459" s="1" t="s">
        <v>2429</v>
      </c>
      <c r="F459" s="1" t="s">
        <v>1741</v>
      </c>
      <c r="G459" s="1" t="s">
        <v>3442</v>
      </c>
      <c r="H459" s="1"/>
      <c r="I459" s="1"/>
      <c r="J459" s="1" t="s">
        <v>1282</v>
      </c>
      <c r="K459" s="1"/>
      <c r="L459" s="1"/>
      <c r="M459" s="1"/>
      <c r="N459" s="1"/>
      <c r="O459" s="1"/>
      <c r="P459" s="1" t="s">
        <v>4592</v>
      </c>
      <c r="Q459" s="1"/>
      <c r="R459" s="1"/>
      <c r="S459" s="1"/>
      <c r="T459" s="1"/>
      <c r="U459" s="1" t="s">
        <v>4054</v>
      </c>
    </row>
    <row r="460" spans="1:21" x14ac:dyDescent="0.25">
      <c r="A460" s="1" t="s">
        <v>1478</v>
      </c>
      <c r="B460" s="1" t="s">
        <v>2298</v>
      </c>
      <c r="C460" s="1" t="s">
        <v>4715</v>
      </c>
      <c r="D460" s="1"/>
      <c r="E460" s="1" t="s">
        <v>3052</v>
      </c>
      <c r="F460" s="1" t="s">
        <v>2427</v>
      </c>
      <c r="G460" s="1" t="s">
        <v>3442</v>
      </c>
      <c r="H460" s="1"/>
      <c r="I460" s="1"/>
      <c r="J460" s="1" t="s">
        <v>1282</v>
      </c>
      <c r="K460" s="1"/>
      <c r="L460" s="1" t="s">
        <v>1275</v>
      </c>
      <c r="M460" s="1" t="s">
        <v>980</v>
      </c>
      <c r="N460" s="1" t="s">
        <v>2344</v>
      </c>
      <c r="O460" s="1" t="s">
        <v>2820</v>
      </c>
      <c r="P460" s="1" t="s">
        <v>1333</v>
      </c>
      <c r="Q460" s="1"/>
      <c r="R460" s="1"/>
      <c r="S460" s="1"/>
      <c r="T460" s="1"/>
      <c r="U460" s="1" t="s">
        <v>4054</v>
      </c>
    </row>
    <row r="461" spans="1:21" x14ac:dyDescent="0.25">
      <c r="A461" s="1" t="s">
        <v>5217</v>
      </c>
      <c r="B461" s="1" t="s">
        <v>2298</v>
      </c>
      <c r="C461" s="1" t="s">
        <v>977</v>
      </c>
      <c r="D461" s="1"/>
      <c r="E461" s="1" t="s">
        <v>2525</v>
      </c>
      <c r="F461" s="1" t="s">
        <v>2012</v>
      </c>
      <c r="G461" s="1" t="s">
        <v>3442</v>
      </c>
      <c r="H461" s="1"/>
      <c r="I461" s="1"/>
      <c r="J461" s="1" t="s">
        <v>1282</v>
      </c>
      <c r="K461" s="1"/>
      <c r="L461" s="1" t="s">
        <v>821</v>
      </c>
      <c r="M461" s="1" t="s">
        <v>980</v>
      </c>
      <c r="N461" s="1" t="s">
        <v>2344</v>
      </c>
      <c r="O461" s="1" t="s">
        <v>2820</v>
      </c>
      <c r="P461" s="1" t="s">
        <v>1333</v>
      </c>
      <c r="Q461" s="1"/>
      <c r="R461" s="1"/>
      <c r="S461" s="1"/>
      <c r="T461" s="1"/>
      <c r="U461" s="1" t="s">
        <v>4054</v>
      </c>
    </row>
    <row r="462" spans="1:21" x14ac:dyDescent="0.25">
      <c r="A462" s="1" t="s">
        <v>1811</v>
      </c>
      <c r="B462" s="1" t="s">
        <v>2298</v>
      </c>
      <c r="C462" s="1" t="s">
        <v>5096</v>
      </c>
      <c r="D462" s="1"/>
      <c r="E462" s="1" t="s">
        <v>4303</v>
      </c>
      <c r="F462" s="1" t="s">
        <v>2012</v>
      </c>
      <c r="G462" s="1" t="s">
        <v>3442</v>
      </c>
      <c r="H462" s="1"/>
      <c r="I462" s="1"/>
      <c r="J462" s="1" t="s">
        <v>1282</v>
      </c>
      <c r="K462" s="1"/>
      <c r="L462" s="1" t="s">
        <v>1275</v>
      </c>
      <c r="M462" s="1" t="s">
        <v>980</v>
      </c>
      <c r="N462" s="1" t="s">
        <v>2344</v>
      </c>
      <c r="O462" s="1" t="s">
        <v>2820</v>
      </c>
      <c r="P462" s="1" t="s">
        <v>1333</v>
      </c>
      <c r="Q462" s="1"/>
      <c r="R462" s="1"/>
      <c r="S462" s="1"/>
      <c r="T462" s="1"/>
      <c r="U462" s="1" t="s">
        <v>4054</v>
      </c>
    </row>
    <row r="463" spans="1:21" x14ac:dyDescent="0.25">
      <c r="A463" s="1" t="s">
        <v>2441</v>
      </c>
      <c r="B463" s="1" t="s">
        <v>2298</v>
      </c>
      <c r="C463" s="1" t="s">
        <v>3898</v>
      </c>
      <c r="D463" s="1"/>
      <c r="E463" s="1" t="s">
        <v>4507</v>
      </c>
      <c r="F463" s="1" t="s">
        <v>2012</v>
      </c>
      <c r="G463" s="1" t="s">
        <v>3442</v>
      </c>
      <c r="H463" s="1"/>
      <c r="I463" s="1"/>
      <c r="J463" s="1" t="s">
        <v>1282</v>
      </c>
      <c r="K463" s="1"/>
      <c r="L463" s="1" t="s">
        <v>821</v>
      </c>
      <c r="M463" s="1" t="s">
        <v>980</v>
      </c>
      <c r="N463" s="1" t="s">
        <v>2344</v>
      </c>
      <c r="O463" s="1" t="s">
        <v>2820</v>
      </c>
      <c r="P463" s="1" t="s">
        <v>1333</v>
      </c>
      <c r="Q463" s="1"/>
      <c r="R463" s="1"/>
      <c r="S463" s="1"/>
      <c r="T463" s="1"/>
      <c r="U463" s="1" t="s">
        <v>4054</v>
      </c>
    </row>
    <row r="464" spans="1:21" x14ac:dyDescent="0.25">
      <c r="A464" s="1" t="s">
        <v>3676</v>
      </c>
      <c r="B464" s="1" t="s">
        <v>2298</v>
      </c>
      <c r="C464" s="1" t="s">
        <v>2095</v>
      </c>
      <c r="D464" s="1"/>
      <c r="E464" s="1" t="s">
        <v>5090</v>
      </c>
      <c r="F464" s="1" t="s">
        <v>2354</v>
      </c>
      <c r="G464" s="1" t="s">
        <v>3665</v>
      </c>
      <c r="H464" s="1"/>
      <c r="I464" s="1"/>
      <c r="J464" s="1" t="s">
        <v>1282</v>
      </c>
      <c r="K464" s="1"/>
      <c r="L464" s="1" t="s">
        <v>1275</v>
      </c>
      <c r="M464" s="1" t="s">
        <v>4205</v>
      </c>
      <c r="N464" s="1" t="s">
        <v>3872</v>
      </c>
      <c r="O464" s="1" t="s">
        <v>129</v>
      </c>
      <c r="P464" s="1"/>
      <c r="Q464" s="1"/>
      <c r="R464" s="1"/>
      <c r="S464" s="1"/>
      <c r="T464" s="1"/>
      <c r="U464" s="1" t="s">
        <v>4054</v>
      </c>
    </row>
    <row r="465" spans="1:21" x14ac:dyDescent="0.25">
      <c r="A465" s="1" t="s">
        <v>1355</v>
      </c>
      <c r="B465" s="1" t="s">
        <v>2298</v>
      </c>
      <c r="C465" s="1" t="s">
        <v>943</v>
      </c>
      <c r="D465" s="1"/>
      <c r="E465" s="1" t="s">
        <v>5090</v>
      </c>
      <c r="F465" s="1" t="s">
        <v>2354</v>
      </c>
      <c r="G465" s="1" t="s">
        <v>3665</v>
      </c>
      <c r="H465" s="1"/>
      <c r="I465" s="1"/>
      <c r="J465" s="1" t="s">
        <v>1282</v>
      </c>
      <c r="K465" s="1"/>
      <c r="L465" s="1" t="s">
        <v>821</v>
      </c>
      <c r="M465" s="1" t="s">
        <v>2610</v>
      </c>
      <c r="N465" s="1" t="s">
        <v>501</v>
      </c>
      <c r="O465" s="1" t="s">
        <v>1303</v>
      </c>
      <c r="P465" s="1"/>
      <c r="Q465" s="1"/>
      <c r="R465" s="1"/>
      <c r="S465" s="1"/>
      <c r="T465" s="1"/>
      <c r="U465" s="1" t="s">
        <v>4054</v>
      </c>
    </row>
    <row r="466" spans="1:21" x14ac:dyDescent="0.25">
      <c r="A466" s="1" t="s">
        <v>986</v>
      </c>
      <c r="B466" s="1" t="s">
        <v>2298</v>
      </c>
      <c r="C466" s="1" t="s">
        <v>3751</v>
      </c>
      <c r="D466" s="1"/>
      <c r="E466" s="1" t="s">
        <v>4801</v>
      </c>
      <c r="F466" s="1" t="s">
        <v>4262</v>
      </c>
      <c r="G466" s="1" t="s">
        <v>4587</v>
      </c>
      <c r="H466" s="1"/>
      <c r="I466" s="1"/>
      <c r="J466" s="1" t="s">
        <v>1282</v>
      </c>
      <c r="K466" s="1"/>
      <c r="L466" s="1" t="s">
        <v>1275</v>
      </c>
      <c r="M466" s="1" t="s">
        <v>2939</v>
      </c>
      <c r="N466" s="1" t="s">
        <v>1098</v>
      </c>
      <c r="O466" s="1" t="s">
        <v>5297</v>
      </c>
      <c r="P466" s="1"/>
      <c r="Q466" s="1"/>
      <c r="R466" s="1"/>
      <c r="S466" s="1"/>
      <c r="T466" s="1"/>
      <c r="U466" s="1" t="s">
        <v>4054</v>
      </c>
    </row>
    <row r="467" spans="1:21" x14ac:dyDescent="0.25">
      <c r="A467" s="1" t="s">
        <v>1371</v>
      </c>
      <c r="B467" s="1" t="s">
        <v>716</v>
      </c>
      <c r="C467" s="1" t="s">
        <v>1680</v>
      </c>
      <c r="D467" s="1"/>
      <c r="E467" s="1" t="s">
        <v>4619</v>
      </c>
      <c r="F467" s="1" t="s">
        <v>2040</v>
      </c>
      <c r="G467" s="1" t="s">
        <v>2112</v>
      </c>
      <c r="H467" s="1"/>
      <c r="I467" s="1"/>
      <c r="J467" s="1" t="s">
        <v>1282</v>
      </c>
      <c r="K467" s="1"/>
      <c r="L467" s="1" t="s">
        <v>1275</v>
      </c>
      <c r="M467" s="1" t="s">
        <v>3541</v>
      </c>
      <c r="N467" s="1" t="s">
        <v>109</v>
      </c>
      <c r="O467" s="1" t="s">
        <v>2074</v>
      </c>
      <c r="P467" s="1" t="s">
        <v>2697</v>
      </c>
      <c r="Q467" s="1"/>
      <c r="R467" s="1"/>
      <c r="S467" s="1"/>
      <c r="T467" s="1"/>
      <c r="U467" s="1" t="s">
        <v>1986</v>
      </c>
    </row>
    <row r="468" spans="1:21" x14ac:dyDescent="0.25">
      <c r="A468" s="1" t="s">
        <v>353</v>
      </c>
      <c r="B468" s="1" t="s">
        <v>2298</v>
      </c>
      <c r="C468" s="1" t="s">
        <v>4015</v>
      </c>
      <c r="D468" s="1"/>
      <c r="E468" s="1" t="s">
        <v>41</v>
      </c>
      <c r="F468" s="1" t="s">
        <v>153</v>
      </c>
      <c r="G468" s="1" t="s">
        <v>849</v>
      </c>
      <c r="H468" s="1"/>
      <c r="I468" s="1"/>
      <c r="J468" s="1" t="s">
        <v>1282</v>
      </c>
      <c r="K468" s="1"/>
      <c r="L468" s="1" t="s">
        <v>1275</v>
      </c>
      <c r="M468" s="1" t="s">
        <v>1191</v>
      </c>
      <c r="N468" s="1"/>
      <c r="O468" s="1" t="s">
        <v>294</v>
      </c>
      <c r="P468" s="1" t="s">
        <v>1235</v>
      </c>
      <c r="Q468" s="1"/>
      <c r="R468" s="1"/>
      <c r="S468" s="1"/>
      <c r="T468" s="1"/>
      <c r="U468" s="1" t="s">
        <v>4054</v>
      </c>
    </row>
    <row r="469" spans="1:21" x14ac:dyDescent="0.25">
      <c r="A469" s="1" t="s">
        <v>2970</v>
      </c>
      <c r="B469" s="1" t="s">
        <v>2298</v>
      </c>
      <c r="C469" s="1" t="s">
        <v>4722</v>
      </c>
      <c r="D469" s="1"/>
      <c r="E469" s="1" t="s">
        <v>41</v>
      </c>
      <c r="F469" s="1" t="s">
        <v>153</v>
      </c>
      <c r="G469" s="1" t="s">
        <v>5262</v>
      </c>
      <c r="H469" s="1"/>
      <c r="I469" s="1"/>
      <c r="J469" s="1" t="s">
        <v>1282</v>
      </c>
      <c r="K469" s="1"/>
      <c r="L469" s="1" t="s">
        <v>1275</v>
      </c>
      <c r="M469" s="1" t="s">
        <v>1191</v>
      </c>
      <c r="N469" s="1"/>
      <c r="O469" s="1" t="s">
        <v>294</v>
      </c>
      <c r="P469" s="1" t="s">
        <v>4713</v>
      </c>
      <c r="Q469" s="1"/>
      <c r="R469" s="1"/>
      <c r="S469" s="1"/>
      <c r="T469" s="1"/>
      <c r="U469" s="1" t="s">
        <v>4054</v>
      </c>
    </row>
    <row r="470" spans="1:21" x14ac:dyDescent="0.25">
      <c r="A470" s="1" t="s">
        <v>37</v>
      </c>
      <c r="B470" s="1" t="s">
        <v>2298</v>
      </c>
      <c r="C470" s="1" t="s">
        <v>998</v>
      </c>
      <c r="D470" s="1"/>
      <c r="E470" s="1" t="s">
        <v>1172</v>
      </c>
      <c r="F470" s="1" t="s">
        <v>4529</v>
      </c>
      <c r="G470" s="1" t="s">
        <v>2257</v>
      </c>
      <c r="H470" s="1"/>
      <c r="I470" s="1"/>
      <c r="J470" s="1" t="s">
        <v>1282</v>
      </c>
      <c r="K470" s="1">
        <v>2010</v>
      </c>
      <c r="L470" s="1" t="s">
        <v>5283</v>
      </c>
      <c r="M470" s="1" t="s">
        <v>4381</v>
      </c>
      <c r="N470" s="1" t="s">
        <v>1873</v>
      </c>
      <c r="O470" s="1" t="s">
        <v>2189</v>
      </c>
      <c r="P470" s="1"/>
      <c r="Q470" s="1"/>
      <c r="R470" s="1"/>
      <c r="S470" s="1"/>
      <c r="T470" s="1"/>
      <c r="U470" s="1" t="s">
        <v>4054</v>
      </c>
    </row>
    <row r="471" spans="1:21" x14ac:dyDescent="0.25">
      <c r="A471" s="1" t="s">
        <v>5206</v>
      </c>
      <c r="B471" s="1" t="s">
        <v>2298</v>
      </c>
      <c r="C471" s="1" t="s">
        <v>1243</v>
      </c>
      <c r="D471" s="1"/>
      <c r="E471" s="1" t="s">
        <v>2249</v>
      </c>
      <c r="F471" s="1" t="s">
        <v>4529</v>
      </c>
      <c r="G471" s="1" t="s">
        <v>4716</v>
      </c>
      <c r="H471" s="1"/>
      <c r="I471" s="1"/>
      <c r="J471" s="1" t="s">
        <v>1282</v>
      </c>
      <c r="K471" s="1" t="s">
        <v>187</v>
      </c>
      <c r="L471" s="1"/>
      <c r="M471" s="1"/>
      <c r="N471" s="1"/>
      <c r="O471" s="1"/>
      <c r="P471" s="1"/>
      <c r="Q471" s="1"/>
      <c r="R471" s="1"/>
      <c r="S471" s="1"/>
      <c r="T471" s="1"/>
      <c r="U471" s="1" t="s">
        <v>4054</v>
      </c>
    </row>
    <row r="472" spans="1:21" x14ac:dyDescent="0.25">
      <c r="A472" s="1" t="s">
        <v>4805</v>
      </c>
      <c r="B472" s="1" t="s">
        <v>2298</v>
      </c>
      <c r="C472" s="1" t="s">
        <v>4503</v>
      </c>
      <c r="D472" s="1"/>
      <c r="E472" s="1" t="s">
        <v>82</v>
      </c>
      <c r="F472" s="1" t="s">
        <v>4529</v>
      </c>
      <c r="G472" s="1" t="s">
        <v>3553</v>
      </c>
      <c r="H472" s="1"/>
      <c r="I472" s="1"/>
      <c r="J472" s="1" t="s">
        <v>1282</v>
      </c>
      <c r="K472" s="1"/>
      <c r="L472" s="1"/>
      <c r="M472" s="1"/>
      <c r="N472" s="1"/>
      <c r="O472" s="1"/>
      <c r="P472" s="1"/>
      <c r="Q472" s="1"/>
      <c r="R472" s="1"/>
      <c r="S472" s="1"/>
      <c r="T472" s="1"/>
      <c r="U472" s="1" t="s">
        <v>4054</v>
      </c>
    </row>
    <row r="473" spans="1:21" x14ac:dyDescent="0.25">
      <c r="A473" s="1" t="s">
        <v>4985</v>
      </c>
      <c r="B473" s="1" t="s">
        <v>2298</v>
      </c>
      <c r="C473" s="1" t="s">
        <v>1283</v>
      </c>
      <c r="D473" s="1"/>
      <c r="E473" s="1" t="s">
        <v>4718</v>
      </c>
      <c r="F473" s="1" t="s">
        <v>4529</v>
      </c>
      <c r="G473" s="1" t="s">
        <v>3276</v>
      </c>
      <c r="H473" s="1"/>
      <c r="I473" s="1"/>
      <c r="J473" s="1" t="s">
        <v>1282</v>
      </c>
      <c r="K473" s="1"/>
      <c r="L473" s="1" t="s">
        <v>5283</v>
      </c>
      <c r="M473" s="1" t="s">
        <v>3033</v>
      </c>
      <c r="N473" s="1"/>
      <c r="O473" s="1" t="s">
        <v>1484</v>
      </c>
      <c r="P473" s="1"/>
      <c r="Q473" s="1"/>
      <c r="R473" s="1"/>
      <c r="S473" s="1"/>
      <c r="T473" s="1"/>
      <c r="U473" s="1" t="s">
        <v>4054</v>
      </c>
    </row>
    <row r="474" spans="1:21" x14ac:dyDescent="0.25">
      <c r="A474" s="1" t="s">
        <v>3830</v>
      </c>
      <c r="B474" s="1" t="s">
        <v>2298</v>
      </c>
      <c r="C474" s="1" t="s">
        <v>1581</v>
      </c>
      <c r="D474" s="1"/>
      <c r="E474" s="1" t="s">
        <v>928</v>
      </c>
      <c r="F474" s="1" t="s">
        <v>4529</v>
      </c>
      <c r="G474" s="1" t="s">
        <v>1944</v>
      </c>
      <c r="H474" s="1"/>
      <c r="I474" s="1"/>
      <c r="J474" s="1" t="s">
        <v>1282</v>
      </c>
      <c r="K474" s="1" t="s">
        <v>187</v>
      </c>
      <c r="L474" s="1"/>
      <c r="M474" s="1" t="s">
        <v>1078</v>
      </c>
      <c r="N474" s="1"/>
      <c r="O474" s="1"/>
      <c r="P474" s="1"/>
      <c r="Q474" s="1"/>
      <c r="R474" s="1"/>
      <c r="S474" s="1"/>
      <c r="T474" s="1"/>
      <c r="U474" s="1" t="s">
        <v>4054</v>
      </c>
    </row>
    <row r="475" spans="1:21" x14ac:dyDescent="0.25">
      <c r="A475" s="1" t="s">
        <v>3208</v>
      </c>
      <c r="B475" s="1" t="s">
        <v>2298</v>
      </c>
      <c r="C475" s="1" t="s">
        <v>900</v>
      </c>
      <c r="D475" s="1"/>
      <c r="E475" s="1" t="s">
        <v>3244</v>
      </c>
      <c r="F475" s="1" t="s">
        <v>1909</v>
      </c>
      <c r="G475" s="1" t="s">
        <v>1944</v>
      </c>
      <c r="H475" s="1"/>
      <c r="I475" s="1"/>
      <c r="J475" s="1" t="s">
        <v>1282</v>
      </c>
      <c r="K475" s="1"/>
      <c r="L475" s="1"/>
      <c r="M475" s="1" t="s">
        <v>2371</v>
      </c>
      <c r="N475" s="1"/>
      <c r="O475" s="1"/>
      <c r="P475" s="1"/>
      <c r="Q475" s="1"/>
      <c r="R475" s="1"/>
      <c r="S475" s="1"/>
      <c r="T475" s="1"/>
      <c r="U475" s="1" t="s">
        <v>4054</v>
      </c>
    </row>
    <row r="476" spans="1:21" x14ac:dyDescent="0.25">
      <c r="A476" s="1" t="s">
        <v>1854</v>
      </c>
      <c r="B476" s="1" t="s">
        <v>2298</v>
      </c>
      <c r="C476" s="1" t="s">
        <v>4414</v>
      </c>
      <c r="D476" s="1"/>
      <c r="E476" s="1" t="s">
        <v>4679</v>
      </c>
      <c r="F476" s="1" t="s">
        <v>4529</v>
      </c>
      <c r="G476" s="1" t="s">
        <v>3030</v>
      </c>
      <c r="H476" s="1"/>
      <c r="I476" s="1"/>
      <c r="J476" s="1" t="s">
        <v>1282</v>
      </c>
      <c r="K476" s="1"/>
      <c r="L476" s="1" t="s">
        <v>1275</v>
      </c>
      <c r="M476" s="1" t="s">
        <v>4381</v>
      </c>
      <c r="N476" s="1" t="s">
        <v>1873</v>
      </c>
      <c r="O476" s="1" t="s">
        <v>2189</v>
      </c>
      <c r="P476" s="1"/>
      <c r="Q476" s="1"/>
      <c r="R476" s="1"/>
      <c r="S476" s="1"/>
      <c r="T476" s="1"/>
      <c r="U476" s="1" t="s">
        <v>4054</v>
      </c>
    </row>
    <row r="477" spans="1:21" x14ac:dyDescent="0.25">
      <c r="A477" s="1" t="s">
        <v>3654</v>
      </c>
      <c r="B477" s="1" t="s">
        <v>2298</v>
      </c>
      <c r="C477" s="1" t="s">
        <v>3853</v>
      </c>
      <c r="D477" s="1"/>
      <c r="E477" s="1" t="s">
        <v>5337</v>
      </c>
      <c r="F477" s="1" t="s">
        <v>4529</v>
      </c>
      <c r="G477" s="1" t="s">
        <v>2257</v>
      </c>
      <c r="H477" s="1"/>
      <c r="I477" s="1"/>
      <c r="J477" s="1" t="s">
        <v>1282</v>
      </c>
      <c r="K477" s="1">
        <v>2010</v>
      </c>
      <c r="L477" s="1" t="s">
        <v>1275</v>
      </c>
      <c r="M477" s="1" t="s">
        <v>3698</v>
      </c>
      <c r="N477" s="1"/>
      <c r="O477" s="1"/>
      <c r="P477" s="1"/>
      <c r="Q477" s="1"/>
      <c r="R477" s="1"/>
      <c r="S477" s="1"/>
      <c r="T477" s="1"/>
      <c r="U477" s="1" t="s">
        <v>4054</v>
      </c>
    </row>
    <row r="478" spans="1:21" x14ac:dyDescent="0.25">
      <c r="A478" s="1" t="s">
        <v>1918</v>
      </c>
      <c r="B478" s="1" t="s">
        <v>2298</v>
      </c>
      <c r="C478" s="1" t="s">
        <v>2094</v>
      </c>
      <c r="D478" s="1"/>
      <c r="E478" s="1" t="s">
        <v>1693</v>
      </c>
      <c r="F478" s="1" t="s">
        <v>4529</v>
      </c>
      <c r="G478" s="1" t="s">
        <v>4716</v>
      </c>
      <c r="H478" s="1"/>
      <c r="I478" s="1"/>
      <c r="J478" s="1" t="s">
        <v>1282</v>
      </c>
      <c r="K478" s="1" t="s">
        <v>187</v>
      </c>
      <c r="L478" s="1"/>
      <c r="M478" s="1"/>
      <c r="N478" s="1"/>
      <c r="O478" s="1"/>
      <c r="P478" s="1"/>
      <c r="Q478" s="1"/>
      <c r="R478" s="1"/>
      <c r="S478" s="1"/>
      <c r="T478" s="1"/>
      <c r="U478" s="1" t="s">
        <v>4054</v>
      </c>
    </row>
    <row r="479" spans="1:21" x14ac:dyDescent="0.25">
      <c r="A479" s="1" t="s">
        <v>1549</v>
      </c>
      <c r="B479" s="1" t="s">
        <v>2298</v>
      </c>
      <c r="C479" s="1" t="s">
        <v>1495</v>
      </c>
      <c r="D479" s="1"/>
      <c r="E479" s="1" t="s">
        <v>3404</v>
      </c>
      <c r="F479" s="1" t="s">
        <v>4529</v>
      </c>
      <c r="G479" s="1" t="s">
        <v>3553</v>
      </c>
      <c r="H479" s="1"/>
      <c r="I479" s="1"/>
      <c r="J479" s="1" t="s">
        <v>1282</v>
      </c>
      <c r="K479" s="1"/>
      <c r="L479" s="1"/>
      <c r="M479" s="1"/>
      <c r="N479" s="1"/>
      <c r="O479" s="1"/>
      <c r="P479" s="1"/>
      <c r="Q479" s="1"/>
      <c r="R479" s="1"/>
      <c r="S479" s="1"/>
      <c r="T479" s="1"/>
      <c r="U479" s="1" t="s">
        <v>4054</v>
      </c>
    </row>
    <row r="480" spans="1:21" x14ac:dyDescent="0.25">
      <c r="A480" s="1" t="s">
        <v>3253</v>
      </c>
      <c r="B480" s="1" t="s">
        <v>2298</v>
      </c>
      <c r="C480" s="1" t="s">
        <v>5221</v>
      </c>
      <c r="D480" s="1"/>
      <c r="E480" s="1" t="s">
        <v>4338</v>
      </c>
      <c r="F480" s="1" t="s">
        <v>4529</v>
      </c>
      <c r="G480" s="1" t="s">
        <v>3276</v>
      </c>
      <c r="H480" s="1"/>
      <c r="I480" s="1"/>
      <c r="J480" s="1" t="s">
        <v>1282</v>
      </c>
      <c r="K480" s="1"/>
      <c r="L480" s="1" t="s">
        <v>1275</v>
      </c>
      <c r="M480" s="1" t="s">
        <v>4171</v>
      </c>
      <c r="N480" s="1"/>
      <c r="O480" s="1"/>
      <c r="P480" s="1"/>
      <c r="Q480" s="1"/>
      <c r="R480" s="1"/>
      <c r="S480" s="1"/>
      <c r="T480" s="1"/>
      <c r="U480" s="1" t="s">
        <v>4054</v>
      </c>
    </row>
    <row r="481" spans="1:21" x14ac:dyDescent="0.25">
      <c r="A481" s="1" t="s">
        <v>4554</v>
      </c>
      <c r="B481" s="1" t="s">
        <v>2298</v>
      </c>
      <c r="C481" s="1" t="s">
        <v>4838</v>
      </c>
      <c r="D481" s="1"/>
      <c r="E481" s="1" t="s">
        <v>5263</v>
      </c>
      <c r="F481" s="1" t="s">
        <v>4529</v>
      </c>
      <c r="G481" s="1" t="s">
        <v>3030</v>
      </c>
      <c r="H481" s="1"/>
      <c r="I481" s="1"/>
      <c r="J481" s="1" t="s">
        <v>1282</v>
      </c>
      <c r="K481" s="1"/>
      <c r="L481" s="1" t="s">
        <v>1275</v>
      </c>
      <c r="M481" s="1" t="s">
        <v>3698</v>
      </c>
      <c r="N481" s="1"/>
      <c r="O481" s="1"/>
      <c r="P481" s="1"/>
      <c r="Q481" s="1"/>
      <c r="R481" s="1"/>
      <c r="S481" s="1"/>
      <c r="T481" s="1"/>
      <c r="U481" s="1" t="s">
        <v>4054</v>
      </c>
    </row>
    <row r="482" spans="1:21" x14ac:dyDescent="0.25">
      <c r="A482" s="1" t="s">
        <v>3106</v>
      </c>
      <c r="B482" s="1" t="s">
        <v>2298</v>
      </c>
      <c r="C482" s="1" t="s">
        <v>457</v>
      </c>
      <c r="D482" s="1"/>
      <c r="E482" s="1" t="s">
        <v>4550</v>
      </c>
      <c r="F482" s="1" t="s">
        <v>2270</v>
      </c>
      <c r="G482" s="1" t="s">
        <v>1539</v>
      </c>
      <c r="H482" s="1"/>
      <c r="I482" s="1"/>
      <c r="J482" s="1" t="s">
        <v>1282</v>
      </c>
      <c r="K482" s="1">
        <v>2011</v>
      </c>
      <c r="L482" s="1" t="s">
        <v>1275</v>
      </c>
      <c r="M482" s="1"/>
      <c r="N482" s="1"/>
      <c r="O482" s="1"/>
      <c r="P482" s="1"/>
      <c r="Q482" s="1"/>
      <c r="R482" s="1"/>
      <c r="S482" s="1"/>
      <c r="T482" s="1"/>
      <c r="U482" s="1" t="s">
        <v>4054</v>
      </c>
    </row>
    <row r="483" spans="1:21" x14ac:dyDescent="0.25">
      <c r="A483" s="1" t="s">
        <v>2690</v>
      </c>
      <c r="B483" s="1" t="s">
        <v>2298</v>
      </c>
      <c r="C483" s="1" t="s">
        <v>1122</v>
      </c>
      <c r="D483" s="1"/>
      <c r="E483" s="1" t="s">
        <v>152</v>
      </c>
      <c r="F483" s="1" t="s">
        <v>2270</v>
      </c>
      <c r="G483" s="1" t="s">
        <v>1539</v>
      </c>
      <c r="H483" s="1"/>
      <c r="I483" s="1"/>
      <c r="J483" s="1" t="s">
        <v>1282</v>
      </c>
      <c r="K483" s="1"/>
      <c r="L483" s="1" t="s">
        <v>1275</v>
      </c>
      <c r="M483" s="1" t="s">
        <v>4907</v>
      </c>
      <c r="N483" s="1"/>
      <c r="O483" s="1"/>
      <c r="P483" s="1"/>
      <c r="Q483" s="1"/>
      <c r="R483" s="1"/>
      <c r="S483" s="1"/>
      <c r="T483" s="1"/>
      <c r="U483" s="1" t="s">
        <v>4054</v>
      </c>
    </row>
    <row r="484" spans="1:21" x14ac:dyDescent="0.25">
      <c r="A484" s="1" t="s">
        <v>5111</v>
      </c>
      <c r="B484" s="1" t="s">
        <v>2298</v>
      </c>
      <c r="C484" s="1" t="s">
        <v>4183</v>
      </c>
      <c r="D484" s="1"/>
      <c r="E484" s="1" t="s">
        <v>4297</v>
      </c>
      <c r="F484" s="1" t="s">
        <v>4699</v>
      </c>
      <c r="G484" s="1" t="s">
        <v>2545</v>
      </c>
      <c r="H484" s="1"/>
      <c r="I484" s="1"/>
      <c r="J484" s="1" t="s">
        <v>1282</v>
      </c>
      <c r="K484" s="1">
        <v>2011</v>
      </c>
      <c r="L484" s="1" t="s">
        <v>1275</v>
      </c>
      <c r="M484" s="1" t="s">
        <v>4070</v>
      </c>
      <c r="N484" s="1" t="s">
        <v>641</v>
      </c>
      <c r="O484" s="1" t="s">
        <v>1426</v>
      </c>
      <c r="P484" s="1"/>
      <c r="Q484" s="1"/>
      <c r="R484" s="1"/>
      <c r="S484" s="1"/>
      <c r="T484" s="1"/>
      <c r="U484" s="1" t="s">
        <v>4054</v>
      </c>
    </row>
    <row r="485" spans="1:21" x14ac:dyDescent="0.25">
      <c r="A485" s="1" t="s">
        <v>4293</v>
      </c>
      <c r="B485" s="1" t="s">
        <v>716</v>
      </c>
      <c r="C485" s="1" t="s">
        <v>2872</v>
      </c>
      <c r="D485" s="1"/>
      <c r="E485" s="1" t="s">
        <v>2536</v>
      </c>
      <c r="F485" s="1" t="s">
        <v>2040</v>
      </c>
      <c r="G485" s="1" t="s">
        <v>2112</v>
      </c>
      <c r="H485" s="1"/>
      <c r="I485" s="1"/>
      <c r="J485" s="1" t="s">
        <v>1282</v>
      </c>
      <c r="K485" s="1">
        <v>2011</v>
      </c>
      <c r="L485" s="1" t="s">
        <v>1275</v>
      </c>
      <c r="M485" s="1" t="s">
        <v>1758</v>
      </c>
      <c r="N485" s="1" t="s">
        <v>2248</v>
      </c>
      <c r="O485" s="1" t="s">
        <v>2074</v>
      </c>
      <c r="P485" s="1" t="s">
        <v>2697</v>
      </c>
      <c r="Q485" s="1"/>
      <c r="R485" s="1"/>
      <c r="S485" s="1"/>
      <c r="T485" s="1"/>
      <c r="U485" s="1" t="s">
        <v>1986</v>
      </c>
    </row>
    <row r="486" spans="1:21" x14ac:dyDescent="0.25">
      <c r="A486" s="1" t="s">
        <v>364</v>
      </c>
      <c r="B486" s="1" t="s">
        <v>716</v>
      </c>
      <c r="C486" s="1" t="s">
        <v>3417</v>
      </c>
      <c r="D486" s="1"/>
      <c r="E486" s="1" t="s">
        <v>4305</v>
      </c>
      <c r="F486" s="1" t="s">
        <v>2040</v>
      </c>
      <c r="G486" s="1" t="s">
        <v>2112</v>
      </c>
      <c r="H486" s="1"/>
      <c r="I486" s="1"/>
      <c r="J486" s="1" t="s">
        <v>1282</v>
      </c>
      <c r="K486" s="1"/>
      <c r="L486" s="1" t="s">
        <v>1275</v>
      </c>
      <c r="M486" s="1"/>
      <c r="N486" s="1"/>
      <c r="O486" s="1"/>
      <c r="P486" s="1" t="s">
        <v>2697</v>
      </c>
      <c r="Q486" s="1"/>
      <c r="R486" s="1"/>
      <c r="S486" s="1"/>
      <c r="T486" s="1"/>
      <c r="U486" s="1" t="s">
        <v>1986</v>
      </c>
    </row>
    <row r="487" spans="1:21" x14ac:dyDescent="0.25">
      <c r="A487" s="1" t="s">
        <v>505</v>
      </c>
      <c r="B487" s="1" t="s">
        <v>2298</v>
      </c>
      <c r="C487" s="1" t="s">
        <v>1099</v>
      </c>
      <c r="D487" s="1"/>
      <c r="E487" s="1" t="s">
        <v>4167</v>
      </c>
      <c r="F487" s="1" t="s">
        <v>2270</v>
      </c>
      <c r="G487" s="1" t="s">
        <v>1539</v>
      </c>
      <c r="H487" s="1"/>
      <c r="I487" s="1"/>
      <c r="J487" s="1" t="s">
        <v>1282</v>
      </c>
      <c r="K487" s="1">
        <v>2011</v>
      </c>
      <c r="L487" s="1" t="s">
        <v>5283</v>
      </c>
      <c r="M487" s="1"/>
      <c r="N487" s="1"/>
      <c r="O487" s="1"/>
      <c r="P487" s="1"/>
      <c r="Q487" s="1"/>
      <c r="R487" s="1"/>
      <c r="S487" s="1"/>
      <c r="T487" s="1"/>
      <c r="U487" s="1" t="s">
        <v>4054</v>
      </c>
    </row>
    <row r="488" spans="1:21" x14ac:dyDescent="0.25">
      <c r="A488" s="1" t="s">
        <v>103</v>
      </c>
      <c r="B488" s="1" t="s">
        <v>2298</v>
      </c>
      <c r="C488" s="1" t="s">
        <v>3428</v>
      </c>
      <c r="D488" s="1"/>
      <c r="E488" s="1" t="s">
        <v>3499</v>
      </c>
      <c r="F488" s="1" t="s">
        <v>2270</v>
      </c>
      <c r="G488" s="1" t="s">
        <v>1539</v>
      </c>
      <c r="H488" s="1"/>
      <c r="I488" s="1"/>
      <c r="J488" s="1" t="s">
        <v>1282</v>
      </c>
      <c r="K488" s="1"/>
      <c r="L488" s="1" t="s">
        <v>5283</v>
      </c>
      <c r="M488" s="1" t="s">
        <v>1639</v>
      </c>
      <c r="N488" s="1"/>
      <c r="O488" s="1"/>
      <c r="P488" s="1"/>
      <c r="Q488" s="1"/>
      <c r="R488" s="1"/>
      <c r="S488" s="1"/>
      <c r="T488" s="1"/>
      <c r="U488" s="1" t="s">
        <v>4054</v>
      </c>
    </row>
    <row r="489" spans="1:21" x14ac:dyDescent="0.25">
      <c r="A489" s="1" t="s">
        <v>4265</v>
      </c>
      <c r="B489" s="1" t="s">
        <v>2298</v>
      </c>
      <c r="C489" s="1" t="s">
        <v>4694</v>
      </c>
      <c r="D489" s="1"/>
      <c r="E489" s="1" t="s">
        <v>3651</v>
      </c>
      <c r="F489" s="1" t="s">
        <v>1909</v>
      </c>
      <c r="G489" s="1" t="s">
        <v>3553</v>
      </c>
      <c r="H489" s="1"/>
      <c r="I489" s="1"/>
      <c r="J489" s="1" t="s">
        <v>1282</v>
      </c>
      <c r="K489" s="1"/>
      <c r="L489" s="1"/>
      <c r="M489" s="1" t="s">
        <v>3175</v>
      </c>
      <c r="N489" s="1"/>
      <c r="O489" s="1"/>
      <c r="P489" s="1"/>
      <c r="Q489" s="1"/>
      <c r="R489" s="1"/>
      <c r="S489" s="1"/>
      <c r="T489" s="1"/>
      <c r="U489" s="1" t="s">
        <v>4054</v>
      </c>
    </row>
    <row r="490" spans="1:21" x14ac:dyDescent="0.25">
      <c r="A490" s="1" t="s">
        <v>1396</v>
      </c>
      <c r="B490" s="1" t="s">
        <v>2298</v>
      </c>
      <c r="C490" s="1" t="s">
        <v>4255</v>
      </c>
      <c r="D490" s="1"/>
      <c r="E490" s="1" t="s">
        <v>2734</v>
      </c>
      <c r="F490" s="1" t="s">
        <v>4529</v>
      </c>
      <c r="G490" s="1" t="s">
        <v>234</v>
      </c>
      <c r="H490" s="1"/>
      <c r="I490" s="1"/>
      <c r="J490" s="1" t="s">
        <v>1282</v>
      </c>
      <c r="K490" s="1"/>
      <c r="L490" s="1" t="s">
        <v>1275</v>
      </c>
      <c r="M490" s="1" t="s">
        <v>1861</v>
      </c>
      <c r="N490" s="1"/>
      <c r="O490" s="1" t="s">
        <v>387</v>
      </c>
      <c r="P490" s="1"/>
      <c r="Q490" s="1"/>
      <c r="R490" s="1"/>
      <c r="S490" s="1"/>
      <c r="T490" s="1"/>
      <c r="U490" s="1" t="s">
        <v>4054</v>
      </c>
    </row>
    <row r="491" spans="1:21" x14ac:dyDescent="0.25">
      <c r="A491" s="1" t="s">
        <v>4413</v>
      </c>
      <c r="B491" s="1" t="s">
        <v>2298</v>
      </c>
      <c r="C491" s="1" t="s">
        <v>5325</v>
      </c>
      <c r="D491" s="1"/>
      <c r="E491" s="1" t="s">
        <v>2326</v>
      </c>
      <c r="F491" s="1" t="s">
        <v>4529</v>
      </c>
      <c r="G491" s="1" t="s">
        <v>3030</v>
      </c>
      <c r="H491" s="1"/>
      <c r="I491" s="1"/>
      <c r="J491" s="1" t="s">
        <v>1282</v>
      </c>
      <c r="K491" s="1"/>
      <c r="L491" s="1" t="s">
        <v>1275</v>
      </c>
      <c r="M491" s="1"/>
      <c r="N491" s="1"/>
      <c r="O491" s="1"/>
      <c r="P491" s="1"/>
      <c r="Q491" s="1"/>
      <c r="R491" s="1"/>
      <c r="S491" s="1"/>
      <c r="T491" s="1"/>
      <c r="U491" s="1" t="s">
        <v>4054</v>
      </c>
    </row>
    <row r="492" spans="1:21" x14ac:dyDescent="0.25">
      <c r="A492" s="1" t="s">
        <v>4122</v>
      </c>
      <c r="B492" s="1" t="s">
        <v>2298</v>
      </c>
      <c r="C492" s="1" t="s">
        <v>70</v>
      </c>
      <c r="D492" s="1"/>
      <c r="E492" s="1" t="s">
        <v>4363</v>
      </c>
      <c r="F492" s="1" t="s">
        <v>4529</v>
      </c>
      <c r="G492" s="1" t="s">
        <v>3154</v>
      </c>
      <c r="H492" s="1"/>
      <c r="I492" s="1"/>
      <c r="J492" s="1" t="s">
        <v>1282</v>
      </c>
      <c r="K492" s="1">
        <v>2010</v>
      </c>
      <c r="L492" s="1" t="s">
        <v>5283</v>
      </c>
      <c r="M492" s="1" t="s">
        <v>1861</v>
      </c>
      <c r="N492" s="1" t="s">
        <v>1873</v>
      </c>
      <c r="O492" s="1" t="s">
        <v>2506</v>
      </c>
      <c r="P492" s="1"/>
      <c r="Q492" s="1"/>
      <c r="R492" s="1"/>
      <c r="S492" s="1"/>
      <c r="T492" s="1"/>
      <c r="U492" s="1" t="s">
        <v>4054</v>
      </c>
    </row>
    <row r="493" spans="1:21" x14ac:dyDescent="0.25">
      <c r="A493" s="1" t="s">
        <v>3907</v>
      </c>
      <c r="B493" s="1" t="s">
        <v>2298</v>
      </c>
      <c r="C493" s="1" t="s">
        <v>5163</v>
      </c>
      <c r="D493" s="1"/>
      <c r="E493" s="1" t="s">
        <v>1985</v>
      </c>
      <c r="F493" s="1" t="s">
        <v>4529</v>
      </c>
      <c r="G493" s="1" t="s">
        <v>4970</v>
      </c>
      <c r="H493" s="1"/>
      <c r="I493" s="1"/>
      <c r="J493" s="1" t="s">
        <v>1282</v>
      </c>
      <c r="K493" s="1" t="s">
        <v>187</v>
      </c>
      <c r="L493" s="1"/>
      <c r="M493" s="1"/>
      <c r="N493" s="1"/>
      <c r="O493" s="1"/>
      <c r="P493" s="1"/>
      <c r="Q493" s="1"/>
      <c r="R493" s="1"/>
      <c r="S493" s="1"/>
      <c r="T493" s="1"/>
      <c r="U493" s="1" t="s">
        <v>4054</v>
      </c>
    </row>
    <row r="494" spans="1:21" x14ac:dyDescent="0.25">
      <c r="A494" s="1" t="s">
        <v>3510</v>
      </c>
      <c r="B494" s="1" t="s">
        <v>2298</v>
      </c>
      <c r="C494" s="1" t="s">
        <v>4617</v>
      </c>
      <c r="D494" s="1"/>
      <c r="E494" s="1" t="s">
        <v>273</v>
      </c>
      <c r="F494" s="1" t="s">
        <v>4529</v>
      </c>
      <c r="G494" s="1" t="s">
        <v>2742</v>
      </c>
      <c r="H494" s="1"/>
      <c r="I494" s="1"/>
      <c r="J494" s="1" t="s">
        <v>1282</v>
      </c>
      <c r="K494" s="1"/>
      <c r="L494" s="1"/>
      <c r="M494" s="1"/>
      <c r="N494" s="1"/>
      <c r="O494" s="1"/>
      <c r="P494" s="1"/>
      <c r="Q494" s="1"/>
      <c r="R494" s="1"/>
      <c r="S494" s="1"/>
      <c r="T494" s="1"/>
      <c r="U494" s="1" t="s">
        <v>4054</v>
      </c>
    </row>
    <row r="495" spans="1:21" x14ac:dyDescent="0.25">
      <c r="A495" s="1" t="s">
        <v>3725</v>
      </c>
      <c r="B495" s="1" t="s">
        <v>2298</v>
      </c>
      <c r="C495" s="1" t="s">
        <v>2883</v>
      </c>
      <c r="D495" s="1"/>
      <c r="E495" s="1" t="s">
        <v>5102</v>
      </c>
      <c r="F495" s="1" t="s">
        <v>4529</v>
      </c>
      <c r="G495" s="1" t="s">
        <v>4339</v>
      </c>
      <c r="H495" s="1"/>
      <c r="I495" s="1"/>
      <c r="J495" s="1" t="s">
        <v>1282</v>
      </c>
      <c r="K495" s="1"/>
      <c r="L495" s="1" t="s">
        <v>5283</v>
      </c>
      <c r="M495" s="1" t="s">
        <v>1861</v>
      </c>
      <c r="N495" s="1"/>
      <c r="O495" s="1" t="s">
        <v>387</v>
      </c>
      <c r="P495" s="1"/>
      <c r="Q495" s="1"/>
      <c r="R495" s="1"/>
      <c r="S495" s="1"/>
      <c r="T495" s="1"/>
      <c r="U495" s="1" t="s">
        <v>4054</v>
      </c>
    </row>
    <row r="496" spans="1:21" x14ac:dyDescent="0.25">
      <c r="A496" s="1" t="s">
        <v>4276</v>
      </c>
      <c r="B496" s="1" t="s">
        <v>2298</v>
      </c>
      <c r="C496" s="1" t="s">
        <v>2534</v>
      </c>
      <c r="D496" s="1"/>
      <c r="E496" s="1" t="s">
        <v>3832</v>
      </c>
      <c r="F496" s="1" t="s">
        <v>24</v>
      </c>
      <c r="G496" s="1" t="s">
        <v>43</v>
      </c>
      <c r="H496" s="1"/>
      <c r="I496" s="1"/>
      <c r="J496" s="1" t="s">
        <v>1282</v>
      </c>
      <c r="K496" s="1"/>
      <c r="L496" s="1"/>
      <c r="M496" s="1"/>
      <c r="N496" s="1"/>
      <c r="O496" s="1"/>
      <c r="P496" s="1"/>
      <c r="Q496" s="1"/>
      <c r="R496" s="1"/>
      <c r="S496" s="1"/>
      <c r="T496" s="1"/>
      <c r="U496" s="1" t="s">
        <v>4054</v>
      </c>
    </row>
    <row r="497" spans="1:21" x14ac:dyDescent="0.25">
      <c r="A497" s="1" t="s">
        <v>704</v>
      </c>
      <c r="B497" s="1" t="s">
        <v>2298</v>
      </c>
      <c r="C497" s="1" t="s">
        <v>4646</v>
      </c>
      <c r="D497" s="1"/>
      <c r="E497" s="1" t="s">
        <v>3992</v>
      </c>
      <c r="F497" s="1" t="s">
        <v>1092</v>
      </c>
      <c r="G497" s="1" t="s">
        <v>694</v>
      </c>
      <c r="H497" s="1"/>
      <c r="I497" s="1" t="s">
        <v>29</v>
      </c>
      <c r="J497" s="1" t="s">
        <v>1282</v>
      </c>
      <c r="K497" s="1"/>
      <c r="L497" s="1"/>
      <c r="M497" s="1" t="s">
        <v>3210</v>
      </c>
      <c r="N497" s="1"/>
      <c r="O497" s="1" t="s">
        <v>4519</v>
      </c>
      <c r="P497" s="1" t="s">
        <v>3042</v>
      </c>
      <c r="Q497" s="1"/>
      <c r="R497" s="1"/>
      <c r="S497" s="1"/>
      <c r="T497" s="1"/>
      <c r="U497" s="1" t="s">
        <v>4054</v>
      </c>
    </row>
    <row r="498" spans="1:21" x14ac:dyDescent="0.25">
      <c r="A498" s="1" t="s">
        <v>1910</v>
      </c>
      <c r="B498" s="1" t="s">
        <v>2298</v>
      </c>
      <c r="C498" s="1" t="s">
        <v>3100</v>
      </c>
      <c r="D498" s="1"/>
      <c r="E498" s="1" t="s">
        <v>162</v>
      </c>
      <c r="F498" s="1" t="s">
        <v>4529</v>
      </c>
      <c r="G498" s="1" t="s">
        <v>2257</v>
      </c>
      <c r="H498" s="1"/>
      <c r="I498" s="1"/>
      <c r="J498" s="1" t="s">
        <v>1282</v>
      </c>
      <c r="K498" s="1">
        <v>2010</v>
      </c>
      <c r="L498" s="1" t="s">
        <v>5283</v>
      </c>
      <c r="M498" s="1"/>
      <c r="N498" s="1" t="s">
        <v>3229</v>
      </c>
      <c r="O498" s="1"/>
      <c r="P498" s="1"/>
      <c r="Q498" s="1"/>
      <c r="R498" s="1"/>
      <c r="S498" s="1"/>
      <c r="T498" s="1"/>
      <c r="U498" s="1" t="s">
        <v>4054</v>
      </c>
    </row>
    <row r="499" spans="1:21" x14ac:dyDescent="0.25">
      <c r="A499" s="1" t="s">
        <v>259</v>
      </c>
      <c r="B499" s="1" t="s">
        <v>2298</v>
      </c>
      <c r="C499" s="1" t="s">
        <v>3349</v>
      </c>
      <c r="D499" s="1"/>
      <c r="E499" s="1" t="s">
        <v>810</v>
      </c>
      <c r="F499" s="1" t="s">
        <v>4529</v>
      </c>
      <c r="G499" s="1" t="s">
        <v>4716</v>
      </c>
      <c r="H499" s="1"/>
      <c r="I499" s="1"/>
      <c r="J499" s="1" t="s">
        <v>1282</v>
      </c>
      <c r="K499" s="1"/>
      <c r="L499" s="1"/>
      <c r="M499" s="1"/>
      <c r="N499" s="1"/>
      <c r="O499" s="1"/>
      <c r="P499" s="1"/>
      <c r="Q499" s="1"/>
      <c r="R499" s="1"/>
      <c r="S499" s="1"/>
      <c r="T499" s="1"/>
      <c r="U499" s="1" t="s">
        <v>4054</v>
      </c>
    </row>
    <row r="500" spans="1:21" x14ac:dyDescent="0.25">
      <c r="A500" s="1" t="s">
        <v>5240</v>
      </c>
      <c r="B500" s="1" t="s">
        <v>2298</v>
      </c>
      <c r="C500" s="1" t="s">
        <v>4811</v>
      </c>
      <c r="D500" s="1"/>
      <c r="E500" s="1" t="s">
        <v>4745</v>
      </c>
      <c r="F500" s="1" t="s">
        <v>4529</v>
      </c>
      <c r="G500" s="1" t="s">
        <v>3553</v>
      </c>
      <c r="H500" s="1"/>
      <c r="I500" s="1"/>
      <c r="J500" s="1" t="s">
        <v>1282</v>
      </c>
      <c r="K500" s="1"/>
      <c r="L500" s="1"/>
      <c r="M500" s="1"/>
      <c r="N500" s="1"/>
      <c r="O500" s="1"/>
      <c r="P500" s="1"/>
      <c r="Q500" s="1"/>
      <c r="R500" s="1"/>
      <c r="S500" s="1"/>
      <c r="T500" s="1"/>
      <c r="U500" s="1" t="s">
        <v>4054</v>
      </c>
    </row>
    <row r="501" spans="1:21" x14ac:dyDescent="0.25">
      <c r="A501" s="1" t="s">
        <v>1540</v>
      </c>
      <c r="B501" s="1" t="s">
        <v>2298</v>
      </c>
      <c r="C501" s="1" t="s">
        <v>3115</v>
      </c>
      <c r="D501" s="1"/>
      <c r="E501" s="1" t="s">
        <v>1309</v>
      </c>
      <c r="F501" s="1" t="s">
        <v>4529</v>
      </c>
      <c r="G501" s="1" t="s">
        <v>3276</v>
      </c>
      <c r="H501" s="1"/>
      <c r="I501" s="1"/>
      <c r="J501" s="1" t="s">
        <v>1282</v>
      </c>
      <c r="K501" s="1"/>
      <c r="L501" s="1" t="s">
        <v>5283</v>
      </c>
      <c r="M501" s="1"/>
      <c r="N501" s="1" t="s">
        <v>3229</v>
      </c>
      <c r="O501" s="1"/>
      <c r="P501" s="1"/>
      <c r="Q501" s="1"/>
      <c r="R501" s="1"/>
      <c r="S501" s="1"/>
      <c r="T501" s="1"/>
      <c r="U501" s="1" t="s">
        <v>4054</v>
      </c>
    </row>
    <row r="502" spans="1:21" x14ac:dyDescent="0.25">
      <c r="A502" s="1" t="s">
        <v>608</v>
      </c>
      <c r="B502" s="1" t="s">
        <v>2298</v>
      </c>
      <c r="C502" s="1" t="s">
        <v>3275</v>
      </c>
      <c r="D502" s="1"/>
      <c r="E502" s="1" t="s">
        <v>235</v>
      </c>
      <c r="F502" s="1" t="s">
        <v>4529</v>
      </c>
      <c r="G502" s="1" t="s">
        <v>3030</v>
      </c>
      <c r="H502" s="1"/>
      <c r="I502" s="1"/>
      <c r="J502" s="1" t="s">
        <v>1282</v>
      </c>
      <c r="K502" s="1"/>
      <c r="L502" s="1" t="s">
        <v>1275</v>
      </c>
      <c r="M502" s="1"/>
      <c r="N502" s="1"/>
      <c r="O502" s="1"/>
      <c r="P502" s="1"/>
      <c r="Q502" s="1"/>
      <c r="R502" s="1"/>
      <c r="S502" s="1"/>
      <c r="T502" s="1"/>
      <c r="U502" s="1" t="s">
        <v>4054</v>
      </c>
    </row>
    <row r="503" spans="1:21" x14ac:dyDescent="0.25">
      <c r="A503" s="1" t="s">
        <v>4100</v>
      </c>
      <c r="B503" s="1" t="s">
        <v>2298</v>
      </c>
      <c r="C503" s="1" t="s">
        <v>5249</v>
      </c>
      <c r="D503" s="1"/>
      <c r="E503" s="1" t="s">
        <v>2582</v>
      </c>
      <c r="F503" s="1" t="s">
        <v>4529</v>
      </c>
      <c r="G503" s="1" t="s">
        <v>2257</v>
      </c>
      <c r="H503" s="1"/>
      <c r="I503" s="1"/>
      <c r="J503" s="1" t="s">
        <v>1282</v>
      </c>
      <c r="K503" s="1">
        <v>2010</v>
      </c>
      <c r="L503" s="1" t="s">
        <v>1275</v>
      </c>
      <c r="M503" s="1"/>
      <c r="N503" s="1"/>
      <c r="O503" s="1"/>
      <c r="P503" s="1"/>
      <c r="Q503" s="1"/>
      <c r="R503" s="1"/>
      <c r="S503" s="1"/>
      <c r="T503" s="1"/>
      <c r="U503" s="1" t="s">
        <v>4054</v>
      </c>
    </row>
    <row r="504" spans="1:21" x14ac:dyDescent="0.25">
      <c r="A504" s="1" t="s">
        <v>3887</v>
      </c>
      <c r="B504" s="1" t="s">
        <v>2298</v>
      </c>
      <c r="C504" s="1" t="s">
        <v>4923</v>
      </c>
      <c r="D504" s="1"/>
      <c r="E504" s="1" t="s">
        <v>2671</v>
      </c>
      <c r="F504" s="1" t="s">
        <v>4529</v>
      </c>
      <c r="G504" s="1" t="s">
        <v>4716</v>
      </c>
      <c r="H504" s="1"/>
      <c r="I504" s="1"/>
      <c r="J504" s="1" t="s">
        <v>1282</v>
      </c>
      <c r="K504" s="1"/>
      <c r="L504" s="1"/>
      <c r="M504" s="1"/>
      <c r="N504" s="1"/>
      <c r="O504" s="1"/>
      <c r="P504" s="1"/>
      <c r="Q504" s="1"/>
      <c r="R504" s="1"/>
      <c r="S504" s="1"/>
      <c r="T504" s="1"/>
      <c r="U504" s="1" t="s">
        <v>4054</v>
      </c>
    </row>
    <row r="505" spans="1:21" x14ac:dyDescent="0.25">
      <c r="A505" s="1" t="s">
        <v>3494</v>
      </c>
      <c r="B505" s="1" t="s">
        <v>2298</v>
      </c>
      <c r="C505" s="1" t="s">
        <v>4761</v>
      </c>
      <c r="D505" s="1"/>
      <c r="E505" s="1" t="s">
        <v>4609</v>
      </c>
      <c r="F505" s="1" t="s">
        <v>4529</v>
      </c>
      <c r="G505" s="1" t="s">
        <v>3553</v>
      </c>
      <c r="H505" s="1"/>
      <c r="I505" s="1"/>
      <c r="J505" s="1" t="s">
        <v>1282</v>
      </c>
      <c r="K505" s="1"/>
      <c r="L505" s="1"/>
      <c r="M505" s="1"/>
      <c r="N505" s="1"/>
      <c r="O505" s="1"/>
      <c r="P505" s="1"/>
      <c r="Q505" s="1"/>
      <c r="R505" s="1"/>
      <c r="S505" s="1"/>
      <c r="T505" s="1"/>
      <c r="U505" s="1" t="s">
        <v>4054</v>
      </c>
    </row>
    <row r="506" spans="1:21" x14ac:dyDescent="0.25">
      <c r="A506" s="1" t="s">
        <v>3182</v>
      </c>
      <c r="B506" s="1" t="s">
        <v>2298</v>
      </c>
      <c r="C506" s="1" t="s">
        <v>3362</v>
      </c>
      <c r="D506" s="1"/>
      <c r="E506" s="1" t="s">
        <v>4013</v>
      </c>
      <c r="F506" s="1" t="s">
        <v>4529</v>
      </c>
      <c r="G506" s="1" t="s">
        <v>3030</v>
      </c>
      <c r="H506" s="1"/>
      <c r="I506" s="1"/>
      <c r="J506" s="1" t="s">
        <v>1282</v>
      </c>
      <c r="K506" s="1"/>
      <c r="L506" s="1" t="s">
        <v>1275</v>
      </c>
      <c r="M506" s="1"/>
      <c r="N506" s="1"/>
      <c r="O506" s="1"/>
      <c r="P506" s="1"/>
      <c r="Q506" s="1"/>
      <c r="R506" s="1"/>
      <c r="S506" s="1"/>
      <c r="T506" s="1"/>
      <c r="U506" s="1" t="s">
        <v>4054</v>
      </c>
    </row>
    <row r="507" spans="1:21" x14ac:dyDescent="0.25">
      <c r="A507" s="1" t="s">
        <v>3696</v>
      </c>
      <c r="B507" s="1" t="s">
        <v>2298</v>
      </c>
      <c r="C507" s="1" t="s">
        <v>3125</v>
      </c>
      <c r="D507" s="1"/>
      <c r="E507" s="1" t="s">
        <v>3277</v>
      </c>
      <c r="F507" s="1" t="s">
        <v>4529</v>
      </c>
      <c r="G507" s="1" t="s">
        <v>4714</v>
      </c>
      <c r="H507" s="1"/>
      <c r="I507" s="1"/>
      <c r="J507" s="1" t="s">
        <v>1282</v>
      </c>
      <c r="K507" s="1"/>
      <c r="L507" s="1" t="s">
        <v>1275</v>
      </c>
      <c r="M507" s="1" t="s">
        <v>3533</v>
      </c>
      <c r="N507" s="1"/>
      <c r="O507" s="1"/>
      <c r="P507" s="1"/>
      <c r="Q507" s="1"/>
      <c r="R507" s="1"/>
      <c r="S507" s="1"/>
      <c r="T507" s="1"/>
      <c r="U507" s="1" t="s">
        <v>4054</v>
      </c>
    </row>
    <row r="508" spans="1:21" x14ac:dyDescent="0.25">
      <c r="A508" s="1" t="s">
        <v>310</v>
      </c>
      <c r="B508" s="1" t="s">
        <v>2298</v>
      </c>
      <c r="C508" s="1" t="s">
        <v>1222</v>
      </c>
      <c r="D508" s="1"/>
      <c r="E508" s="1" t="s">
        <v>1476</v>
      </c>
      <c r="F508" s="1" t="s">
        <v>2270</v>
      </c>
      <c r="G508" s="1" t="s">
        <v>1539</v>
      </c>
      <c r="H508" s="1"/>
      <c r="I508" s="1"/>
      <c r="J508" s="1" t="s">
        <v>1282</v>
      </c>
      <c r="K508" s="1">
        <v>2011</v>
      </c>
      <c r="L508" s="1" t="s">
        <v>1275</v>
      </c>
      <c r="M508" s="1"/>
      <c r="N508" s="1"/>
      <c r="O508" s="1"/>
      <c r="P508" s="1"/>
      <c r="Q508" s="1"/>
      <c r="R508" s="1"/>
      <c r="S508" s="1"/>
      <c r="T508" s="1"/>
      <c r="U508" s="1" t="s">
        <v>4054</v>
      </c>
    </row>
    <row r="509" spans="1:21" x14ac:dyDescent="0.25">
      <c r="A509" s="1" t="s">
        <v>5275</v>
      </c>
      <c r="B509" s="1" t="s">
        <v>2298</v>
      </c>
      <c r="C509" s="1" t="s">
        <v>261</v>
      </c>
      <c r="D509" s="1"/>
      <c r="E509" s="1" t="s">
        <v>3385</v>
      </c>
      <c r="F509" s="1" t="s">
        <v>2270</v>
      </c>
      <c r="G509" s="1" t="s">
        <v>1539</v>
      </c>
      <c r="H509" s="1"/>
      <c r="I509" s="1"/>
      <c r="J509" s="1" t="s">
        <v>1282</v>
      </c>
      <c r="K509" s="1"/>
      <c r="L509" s="1" t="s">
        <v>1275</v>
      </c>
      <c r="M509" s="1" t="s">
        <v>3501</v>
      </c>
      <c r="N509" s="1"/>
      <c r="O509" s="1"/>
      <c r="P509" s="1"/>
      <c r="Q509" s="1"/>
      <c r="R509" s="1"/>
      <c r="S509" s="1"/>
      <c r="T509" s="1"/>
      <c r="U509" s="1" t="s">
        <v>4054</v>
      </c>
    </row>
    <row r="510" spans="1:21" x14ac:dyDescent="0.25">
      <c r="A510" s="1" t="s">
        <v>1835</v>
      </c>
      <c r="B510" s="1" t="s">
        <v>2298</v>
      </c>
      <c r="C510" s="1" t="s">
        <v>1624</v>
      </c>
      <c r="D510" s="1"/>
      <c r="E510" s="1" t="s">
        <v>498</v>
      </c>
      <c r="F510" s="1" t="s">
        <v>4529</v>
      </c>
      <c r="G510" s="1" t="s">
        <v>4714</v>
      </c>
      <c r="H510" s="1"/>
      <c r="I510" s="1"/>
      <c r="J510" s="1" t="s">
        <v>1282</v>
      </c>
      <c r="K510" s="1"/>
      <c r="L510" s="1" t="s">
        <v>5283</v>
      </c>
      <c r="M510" s="1" t="s">
        <v>480</v>
      </c>
      <c r="N510" s="1" t="s">
        <v>3229</v>
      </c>
      <c r="O510" s="1"/>
      <c r="P510" s="1"/>
      <c r="Q510" s="1"/>
      <c r="R510" s="1"/>
      <c r="S510" s="1"/>
      <c r="T510" s="1"/>
      <c r="U510" s="1" t="s">
        <v>4054</v>
      </c>
    </row>
    <row r="511" spans="1:21" x14ac:dyDescent="0.25">
      <c r="A511" s="1" t="s">
        <v>3029</v>
      </c>
      <c r="B511" s="1" t="s">
        <v>2298</v>
      </c>
      <c r="C511" s="1" t="s">
        <v>497</v>
      </c>
      <c r="D511" s="1"/>
      <c r="E511" s="1" t="s">
        <v>3238</v>
      </c>
      <c r="F511" s="1" t="s">
        <v>2270</v>
      </c>
      <c r="G511" s="1" t="s">
        <v>1539</v>
      </c>
      <c r="H511" s="1"/>
      <c r="I511" s="1"/>
      <c r="J511" s="1" t="s">
        <v>1282</v>
      </c>
      <c r="K511" s="1">
        <v>2011</v>
      </c>
      <c r="L511" s="1" t="s">
        <v>5283</v>
      </c>
      <c r="M511" s="1"/>
      <c r="N511" s="1"/>
      <c r="O511" s="1"/>
      <c r="P511" s="1"/>
      <c r="Q511" s="1"/>
      <c r="R511" s="1"/>
      <c r="S511" s="1"/>
      <c r="T511" s="1"/>
      <c r="U511" s="1" t="s">
        <v>4054</v>
      </c>
    </row>
    <row r="512" spans="1:21" x14ac:dyDescent="0.25">
      <c r="A512" s="1" t="s">
        <v>2609</v>
      </c>
      <c r="B512" s="1" t="s">
        <v>2298</v>
      </c>
      <c r="C512" s="1" t="s">
        <v>3297</v>
      </c>
      <c r="D512" s="1"/>
      <c r="E512" s="1" t="s">
        <v>4946</v>
      </c>
      <c r="F512" s="1" t="s">
        <v>2270</v>
      </c>
      <c r="G512" s="1" t="s">
        <v>1539</v>
      </c>
      <c r="H512" s="1"/>
      <c r="I512" s="1"/>
      <c r="J512" s="1" t="s">
        <v>1282</v>
      </c>
      <c r="K512" s="1"/>
      <c r="L512" s="1" t="s">
        <v>5283</v>
      </c>
      <c r="M512" s="1" t="s">
        <v>1869</v>
      </c>
      <c r="N512" s="1" t="s">
        <v>3229</v>
      </c>
      <c r="O512" s="1"/>
      <c r="P512" s="1"/>
      <c r="Q512" s="1"/>
      <c r="R512" s="1"/>
      <c r="S512" s="1"/>
      <c r="T512" s="1"/>
      <c r="U512" s="1" t="s">
        <v>4054</v>
      </c>
    </row>
    <row r="513" spans="1:21" x14ac:dyDescent="0.25">
      <c r="A513" s="1" t="s">
        <v>5326</v>
      </c>
      <c r="B513" s="1" t="s">
        <v>2298</v>
      </c>
      <c r="C513" s="1" t="s">
        <v>2707</v>
      </c>
      <c r="D513" s="1"/>
      <c r="E513" s="1" t="s">
        <v>3618</v>
      </c>
      <c r="F513" s="1" t="s">
        <v>5189</v>
      </c>
      <c r="G513" s="1" t="s">
        <v>2269</v>
      </c>
      <c r="H513" s="1"/>
      <c r="I513" s="1"/>
      <c r="J513" s="1" t="s">
        <v>1282</v>
      </c>
      <c r="K513" s="1"/>
      <c r="L513" s="1" t="s">
        <v>4341</v>
      </c>
      <c r="M513" s="1" t="s">
        <v>1471</v>
      </c>
      <c r="N513" s="1"/>
      <c r="O513" s="1" t="s">
        <v>3593</v>
      </c>
      <c r="P513" s="1"/>
      <c r="Q513" s="1"/>
      <c r="R513" s="1"/>
      <c r="S513" s="1"/>
      <c r="T513" s="1"/>
      <c r="U513" s="1" t="s">
        <v>4054</v>
      </c>
    </row>
    <row r="514" spans="1:21" x14ac:dyDescent="0.25">
      <c r="A514" s="1" t="s">
        <v>2032</v>
      </c>
      <c r="B514" s="1" t="s">
        <v>2298</v>
      </c>
      <c r="C514" s="1" t="s">
        <v>1024</v>
      </c>
      <c r="D514" s="1"/>
      <c r="E514" s="1" t="s">
        <v>3618</v>
      </c>
      <c r="F514" s="1" t="s">
        <v>5189</v>
      </c>
      <c r="G514" s="1" t="s">
        <v>2269</v>
      </c>
      <c r="H514" s="1"/>
      <c r="I514" s="1"/>
      <c r="J514" s="1" t="s">
        <v>1282</v>
      </c>
      <c r="K514" s="1"/>
      <c r="L514" s="1"/>
      <c r="M514" s="1" t="s">
        <v>1471</v>
      </c>
      <c r="N514" s="1"/>
      <c r="O514" s="1" t="s">
        <v>3593</v>
      </c>
      <c r="P514" s="1"/>
      <c r="Q514" s="1"/>
      <c r="R514" s="1"/>
      <c r="S514" s="1"/>
      <c r="T514" s="1"/>
      <c r="U514" s="1" t="s">
        <v>4054</v>
      </c>
    </row>
    <row r="515" spans="1:21" x14ac:dyDescent="0.25">
      <c r="A515" s="1" t="s">
        <v>2891</v>
      </c>
      <c r="B515" s="1" t="s">
        <v>2298</v>
      </c>
      <c r="C515" s="1" t="s">
        <v>1492</v>
      </c>
      <c r="D515" s="1"/>
      <c r="E515" s="1" t="s">
        <v>2885</v>
      </c>
      <c r="F515" s="1" t="s">
        <v>1741</v>
      </c>
      <c r="G515" s="1" t="s">
        <v>3820</v>
      </c>
      <c r="H515" s="1"/>
      <c r="I515" s="1"/>
      <c r="J515" s="1" t="s">
        <v>1282</v>
      </c>
      <c r="K515" s="1"/>
      <c r="L515" s="1" t="s">
        <v>5283</v>
      </c>
      <c r="M515" s="1"/>
      <c r="N515" s="1"/>
      <c r="O515" s="1"/>
      <c r="P515" s="1" t="s">
        <v>2166</v>
      </c>
      <c r="Q515" s="1"/>
      <c r="R515" s="1"/>
      <c r="S515" s="1"/>
      <c r="T515" s="1"/>
      <c r="U515" s="1" t="s">
        <v>4054</v>
      </c>
    </row>
    <row r="516" spans="1:21" x14ac:dyDescent="0.25">
      <c r="A516" s="1" t="s">
        <v>4993</v>
      </c>
      <c r="B516" s="1" t="s">
        <v>2298</v>
      </c>
      <c r="C516" s="1" t="s">
        <v>5167</v>
      </c>
      <c r="D516" s="1"/>
      <c r="E516" s="1" t="s">
        <v>818</v>
      </c>
      <c r="F516" s="1" t="s">
        <v>1741</v>
      </c>
      <c r="G516" s="1" t="s">
        <v>3820</v>
      </c>
      <c r="H516" s="1"/>
      <c r="I516" s="1"/>
      <c r="J516" s="1" t="s">
        <v>1282</v>
      </c>
      <c r="K516" s="1"/>
      <c r="L516" s="1" t="s">
        <v>5283</v>
      </c>
      <c r="M516" s="1"/>
      <c r="N516" s="1"/>
      <c r="O516" s="1"/>
      <c r="P516" s="1" t="s">
        <v>4870</v>
      </c>
      <c r="Q516" s="1"/>
      <c r="R516" s="1"/>
      <c r="S516" s="1"/>
      <c r="T516" s="1"/>
      <c r="U516" s="1" t="s">
        <v>4054</v>
      </c>
    </row>
    <row r="517" spans="1:21" x14ac:dyDescent="0.25">
      <c r="A517" s="1" t="s">
        <v>5215</v>
      </c>
      <c r="B517" s="1" t="s">
        <v>2298</v>
      </c>
      <c r="C517" s="1" t="s">
        <v>834</v>
      </c>
      <c r="D517" s="1"/>
      <c r="E517" s="1" t="s">
        <v>630</v>
      </c>
      <c r="F517" s="1" t="s">
        <v>3612</v>
      </c>
      <c r="G517" s="1" t="s">
        <v>2797</v>
      </c>
      <c r="H517" s="1"/>
      <c r="I517" s="1"/>
      <c r="J517" s="1" t="s">
        <v>1282</v>
      </c>
      <c r="K517" s="1"/>
      <c r="L517" s="1" t="s">
        <v>4341</v>
      </c>
      <c r="M517" s="1" t="s">
        <v>3513</v>
      </c>
      <c r="N517" s="1" t="s">
        <v>1894</v>
      </c>
      <c r="O517" s="1" t="s">
        <v>5150</v>
      </c>
      <c r="P517" s="1"/>
      <c r="Q517" s="1" t="s">
        <v>486</v>
      </c>
      <c r="R517" s="1"/>
      <c r="S517" s="1"/>
      <c r="T517" s="1"/>
      <c r="U517" s="1" t="s">
        <v>4054</v>
      </c>
    </row>
    <row r="518" spans="1:21" x14ac:dyDescent="0.25">
      <c r="A518" s="1" t="s">
        <v>1111</v>
      </c>
      <c r="B518" s="1" t="s">
        <v>2298</v>
      </c>
      <c r="C518" s="1" t="s">
        <v>3105</v>
      </c>
      <c r="D518" s="1"/>
      <c r="E518" s="1" t="s">
        <v>857</v>
      </c>
      <c r="F518" s="1" t="s">
        <v>3612</v>
      </c>
      <c r="G518" s="1" t="s">
        <v>2797</v>
      </c>
      <c r="H518" s="1"/>
      <c r="I518" s="1"/>
      <c r="J518" s="1" t="s">
        <v>1282</v>
      </c>
      <c r="K518" s="1"/>
      <c r="L518" s="1" t="s">
        <v>4341</v>
      </c>
      <c r="M518" s="1" t="s">
        <v>1463</v>
      </c>
      <c r="N518" s="1" t="s">
        <v>696</v>
      </c>
      <c r="O518" s="1" t="s">
        <v>5042</v>
      </c>
      <c r="P518" s="1"/>
      <c r="Q518" s="1" t="s">
        <v>486</v>
      </c>
      <c r="R518" s="1"/>
      <c r="S518" s="1"/>
      <c r="T518" s="1"/>
      <c r="U518" s="1" t="s">
        <v>4054</v>
      </c>
    </row>
    <row r="519" spans="1:21" x14ac:dyDescent="0.25">
      <c r="A519" s="1" t="s">
        <v>4786</v>
      </c>
      <c r="B519" s="1" t="s">
        <v>2298</v>
      </c>
      <c r="C519" s="1" t="s">
        <v>1238</v>
      </c>
      <c r="D519" s="1"/>
      <c r="E519" s="1" t="s">
        <v>978</v>
      </c>
      <c r="F519" s="1" t="s">
        <v>3612</v>
      </c>
      <c r="G519" s="1" t="s">
        <v>2797</v>
      </c>
      <c r="H519" s="1"/>
      <c r="I519" s="1"/>
      <c r="J519" s="1" t="s">
        <v>1282</v>
      </c>
      <c r="K519" s="1"/>
      <c r="L519" s="1" t="s">
        <v>4341</v>
      </c>
      <c r="M519" s="1" t="s">
        <v>4469</v>
      </c>
      <c r="N519" s="1"/>
      <c r="O519" s="1"/>
      <c r="P519" s="1"/>
      <c r="Q519" s="1" t="s">
        <v>486</v>
      </c>
      <c r="R519" s="1"/>
      <c r="S519" s="1"/>
      <c r="T519" s="1"/>
      <c r="U519" s="1" t="s">
        <v>4054</v>
      </c>
    </row>
    <row r="520" spans="1:21" x14ac:dyDescent="0.25">
      <c r="A520" s="1" t="s">
        <v>65</v>
      </c>
      <c r="B520" s="1" t="s">
        <v>2298</v>
      </c>
      <c r="C520" s="1" t="s">
        <v>502</v>
      </c>
      <c r="D520" s="1"/>
      <c r="E520" s="1" t="s">
        <v>978</v>
      </c>
      <c r="F520" s="1" t="s">
        <v>3612</v>
      </c>
      <c r="G520" s="1" t="s">
        <v>2797</v>
      </c>
      <c r="H520" s="1"/>
      <c r="I520" s="1"/>
      <c r="J520" s="1" t="s">
        <v>1282</v>
      </c>
      <c r="K520" s="1"/>
      <c r="L520" s="1" t="s">
        <v>4341</v>
      </c>
      <c r="M520" s="1" t="s">
        <v>149</v>
      </c>
      <c r="N520" s="1"/>
      <c r="O520" s="1"/>
      <c r="P520" s="1"/>
      <c r="Q520" s="1" t="s">
        <v>486</v>
      </c>
      <c r="R520" s="1"/>
      <c r="S520" s="1"/>
      <c r="T520" s="1"/>
      <c r="U520" s="1" t="s">
        <v>4054</v>
      </c>
    </row>
    <row r="521" spans="1:21" x14ac:dyDescent="0.25">
      <c r="A521" s="1" t="s">
        <v>823</v>
      </c>
      <c r="B521" s="1" t="s">
        <v>2298</v>
      </c>
      <c r="C521" s="1" t="s">
        <v>3299</v>
      </c>
      <c r="D521" s="1"/>
      <c r="E521" s="1" t="s">
        <v>978</v>
      </c>
      <c r="F521" s="1" t="s">
        <v>3612</v>
      </c>
      <c r="G521" s="1" t="s">
        <v>2797</v>
      </c>
      <c r="H521" s="1"/>
      <c r="I521" s="1"/>
      <c r="J521" s="1" t="s">
        <v>1282</v>
      </c>
      <c r="K521" s="1"/>
      <c r="L521" s="1" t="s">
        <v>4341</v>
      </c>
      <c r="M521" s="1" t="s">
        <v>2080</v>
      </c>
      <c r="N521" s="1"/>
      <c r="O521" s="1"/>
      <c r="P521" s="1"/>
      <c r="Q521" s="1" t="s">
        <v>486</v>
      </c>
      <c r="R521" s="1"/>
      <c r="S521" s="1"/>
      <c r="T521" s="1"/>
      <c r="U521" s="1" t="s">
        <v>4054</v>
      </c>
    </row>
    <row r="522" spans="1:21" x14ac:dyDescent="0.25">
      <c r="A522" s="1" t="s">
        <v>3448</v>
      </c>
      <c r="B522" s="1" t="s">
        <v>2298</v>
      </c>
      <c r="C522" s="1" t="s">
        <v>893</v>
      </c>
      <c r="D522" s="1"/>
      <c r="E522" s="1" t="s">
        <v>1562</v>
      </c>
      <c r="F522" s="1" t="s">
        <v>5189</v>
      </c>
      <c r="G522" s="1" t="s">
        <v>244</v>
      </c>
      <c r="H522" s="1"/>
      <c r="I522" s="1"/>
      <c r="J522" s="1" t="s">
        <v>1282</v>
      </c>
      <c r="K522" s="1"/>
      <c r="L522" s="1" t="s">
        <v>4341</v>
      </c>
      <c r="M522" s="1" t="s">
        <v>1471</v>
      </c>
      <c r="N522" s="1"/>
      <c r="O522" s="1" t="s">
        <v>3593</v>
      </c>
      <c r="P522" s="1"/>
      <c r="Q522" s="1"/>
      <c r="R522" s="1"/>
      <c r="S522" s="1"/>
      <c r="T522" s="1"/>
      <c r="U522" s="1" t="s">
        <v>4054</v>
      </c>
    </row>
    <row r="523" spans="1:21" x14ac:dyDescent="0.25">
      <c r="A523" s="1" t="s">
        <v>216</v>
      </c>
      <c r="B523" s="1" t="s">
        <v>2298</v>
      </c>
      <c r="C523" s="1" t="s">
        <v>4365</v>
      </c>
      <c r="D523" s="1"/>
      <c r="E523" s="1" t="s">
        <v>1562</v>
      </c>
      <c r="F523" s="1" t="s">
        <v>5189</v>
      </c>
      <c r="G523" s="1" t="s">
        <v>244</v>
      </c>
      <c r="H523" s="1"/>
      <c r="I523" s="1"/>
      <c r="J523" s="1" t="s">
        <v>1282</v>
      </c>
      <c r="K523" s="1"/>
      <c r="L523" s="1"/>
      <c r="M523" s="1" t="s">
        <v>1471</v>
      </c>
      <c r="N523" s="1"/>
      <c r="O523" s="1" t="s">
        <v>3593</v>
      </c>
      <c r="P523" s="1"/>
      <c r="Q523" s="1"/>
      <c r="R523" s="1"/>
      <c r="S523" s="1"/>
      <c r="T523" s="1"/>
      <c r="U523" s="1" t="s">
        <v>4054</v>
      </c>
    </row>
    <row r="524" spans="1:21" x14ac:dyDescent="0.25">
      <c r="A524" s="1" t="s">
        <v>839</v>
      </c>
      <c r="B524" s="1" t="s">
        <v>2298</v>
      </c>
      <c r="C524" s="1" t="s">
        <v>4289</v>
      </c>
      <c r="D524" s="1"/>
      <c r="E524" s="1" t="s">
        <v>4539</v>
      </c>
      <c r="F524" s="1" t="s">
        <v>170</v>
      </c>
      <c r="G524" s="1" t="s">
        <v>1479</v>
      </c>
      <c r="H524" s="1"/>
      <c r="I524" s="1"/>
      <c r="J524" s="1" t="s">
        <v>1282</v>
      </c>
      <c r="K524" s="1"/>
      <c r="L524" s="1" t="s">
        <v>821</v>
      </c>
      <c r="M524" s="1" t="s">
        <v>4738</v>
      </c>
      <c r="N524" s="1" t="s">
        <v>4736</v>
      </c>
      <c r="O524" s="1" t="s">
        <v>296</v>
      </c>
      <c r="P524" s="1"/>
      <c r="Q524" s="1"/>
      <c r="R524" s="1"/>
      <c r="S524" s="1"/>
      <c r="T524" s="1"/>
      <c r="U524" s="1" t="s">
        <v>4054</v>
      </c>
    </row>
    <row r="525" spans="1:21" x14ac:dyDescent="0.25">
      <c r="A525" s="1" t="s">
        <v>475</v>
      </c>
      <c r="B525" s="1" t="s">
        <v>2298</v>
      </c>
      <c r="C525" s="1" t="s">
        <v>1405</v>
      </c>
      <c r="D525" s="1"/>
      <c r="E525" s="1" t="s">
        <v>2425</v>
      </c>
      <c r="F525" s="1" t="s">
        <v>4529</v>
      </c>
      <c r="G525" s="1" t="s">
        <v>234</v>
      </c>
      <c r="H525" s="1"/>
      <c r="I525" s="1"/>
      <c r="J525" s="1" t="s">
        <v>1282</v>
      </c>
      <c r="K525" s="1"/>
      <c r="L525" s="1" t="s">
        <v>1275</v>
      </c>
      <c r="M525" s="1" t="s">
        <v>1861</v>
      </c>
      <c r="N525" s="1"/>
      <c r="O525" s="1" t="s">
        <v>3604</v>
      </c>
      <c r="P525" s="1"/>
      <c r="Q525" s="1"/>
      <c r="R525" s="1"/>
      <c r="S525" s="1"/>
      <c r="T525" s="1"/>
      <c r="U525" s="1" t="s">
        <v>4054</v>
      </c>
    </row>
    <row r="526" spans="1:21" x14ac:dyDescent="0.25">
      <c r="A526" s="1" t="s">
        <v>4740</v>
      </c>
      <c r="B526" s="1" t="s">
        <v>2298</v>
      </c>
      <c r="C526" s="1" t="s">
        <v>1603</v>
      </c>
      <c r="D526" s="1"/>
      <c r="E526" s="1" t="s">
        <v>4524</v>
      </c>
      <c r="F526" s="1" t="s">
        <v>4529</v>
      </c>
      <c r="G526" s="1" t="s">
        <v>3030</v>
      </c>
      <c r="H526" s="1"/>
      <c r="I526" s="1"/>
      <c r="J526" s="1" t="s">
        <v>1282</v>
      </c>
      <c r="K526" s="1"/>
      <c r="L526" s="1" t="s">
        <v>1275</v>
      </c>
      <c r="M526" s="1"/>
      <c r="N526" s="1"/>
      <c r="O526" s="1"/>
      <c r="P526" s="1"/>
      <c r="Q526" s="1"/>
      <c r="R526" s="1"/>
      <c r="S526" s="1"/>
      <c r="T526" s="1"/>
      <c r="U526" s="1" t="s">
        <v>4054</v>
      </c>
    </row>
    <row r="527" spans="1:21" x14ac:dyDescent="0.25">
      <c r="A527" s="1" t="s">
        <v>3164</v>
      </c>
      <c r="B527" s="1" t="s">
        <v>2298</v>
      </c>
      <c r="C527" s="1" t="s">
        <v>2750</v>
      </c>
      <c r="D527" s="1"/>
      <c r="E527" s="1" t="s">
        <v>2592</v>
      </c>
      <c r="F527" s="1" t="s">
        <v>4529</v>
      </c>
      <c r="G527" s="1" t="s">
        <v>3154</v>
      </c>
      <c r="H527" s="1"/>
      <c r="I527" s="1"/>
      <c r="J527" s="1" t="s">
        <v>1282</v>
      </c>
      <c r="K527" s="1">
        <v>2010</v>
      </c>
      <c r="L527" s="1" t="s">
        <v>5283</v>
      </c>
      <c r="M527" s="1" t="s">
        <v>1861</v>
      </c>
      <c r="N527" s="1" t="s">
        <v>1873</v>
      </c>
      <c r="O527" s="1" t="s">
        <v>3779</v>
      </c>
      <c r="P527" s="1"/>
      <c r="Q527" s="1"/>
      <c r="R527" s="1"/>
      <c r="S527" s="1"/>
      <c r="T527" s="1"/>
      <c r="U527" s="1" t="s">
        <v>4054</v>
      </c>
    </row>
    <row r="528" spans="1:21" x14ac:dyDescent="0.25">
      <c r="A528" s="1" t="s">
        <v>1435</v>
      </c>
      <c r="B528" s="1" t="s">
        <v>2298</v>
      </c>
      <c r="C528" s="1" t="s">
        <v>3649</v>
      </c>
      <c r="D528" s="1"/>
      <c r="E528" s="1" t="s">
        <v>1619</v>
      </c>
      <c r="F528" s="1" t="s">
        <v>4529</v>
      </c>
      <c r="G528" s="1" t="s">
        <v>4970</v>
      </c>
      <c r="H528" s="1"/>
      <c r="I528" s="1"/>
      <c r="J528" s="1" t="s">
        <v>1282</v>
      </c>
      <c r="K528" s="1" t="s">
        <v>187</v>
      </c>
      <c r="L528" s="1"/>
      <c r="M528" s="1"/>
      <c r="N528" s="1"/>
      <c r="O528" s="1"/>
      <c r="P528" s="1"/>
      <c r="Q528" s="1"/>
      <c r="R528" s="1"/>
      <c r="S528" s="1"/>
      <c r="T528" s="1"/>
      <c r="U528" s="1" t="s">
        <v>4054</v>
      </c>
    </row>
    <row r="529" spans="1:21" x14ac:dyDescent="0.25">
      <c r="A529" s="1" t="s">
        <v>1075</v>
      </c>
      <c r="B529" s="1" t="s">
        <v>2298</v>
      </c>
      <c r="C529" s="1" t="s">
        <v>2293</v>
      </c>
      <c r="D529" s="1"/>
      <c r="E529" s="1" t="s">
        <v>2701</v>
      </c>
      <c r="F529" s="1" t="s">
        <v>4529</v>
      </c>
      <c r="G529" s="1" t="s">
        <v>2742</v>
      </c>
      <c r="H529" s="1"/>
      <c r="I529" s="1"/>
      <c r="J529" s="1" t="s">
        <v>1282</v>
      </c>
      <c r="K529" s="1"/>
      <c r="L529" s="1"/>
      <c r="M529" s="1"/>
      <c r="N529" s="1"/>
      <c r="O529" s="1"/>
      <c r="P529" s="1"/>
      <c r="Q529" s="1"/>
      <c r="R529" s="1"/>
      <c r="S529" s="1"/>
      <c r="T529" s="1"/>
      <c r="U529" s="1" t="s">
        <v>4054</v>
      </c>
    </row>
    <row r="530" spans="1:21" x14ac:dyDescent="0.25">
      <c r="A530" s="1" t="s">
        <v>2759</v>
      </c>
      <c r="B530" s="1" t="s">
        <v>2298</v>
      </c>
      <c r="C530" s="1" t="s">
        <v>640</v>
      </c>
      <c r="D530" s="1"/>
      <c r="E530" s="1" t="s">
        <v>3996</v>
      </c>
      <c r="F530" s="1" t="s">
        <v>4529</v>
      </c>
      <c r="G530" s="1" t="s">
        <v>4339</v>
      </c>
      <c r="H530" s="1"/>
      <c r="I530" s="1"/>
      <c r="J530" s="1" t="s">
        <v>1282</v>
      </c>
      <c r="K530" s="1"/>
      <c r="L530" s="1" t="s">
        <v>5283</v>
      </c>
      <c r="M530" s="1" t="s">
        <v>1861</v>
      </c>
      <c r="N530" s="1"/>
      <c r="O530" s="1" t="s">
        <v>3604</v>
      </c>
      <c r="P530" s="1"/>
      <c r="Q530" s="1"/>
      <c r="R530" s="1"/>
      <c r="S530" s="1"/>
      <c r="T530" s="1"/>
      <c r="U530" s="1" t="s">
        <v>4054</v>
      </c>
    </row>
    <row r="531" spans="1:21" x14ac:dyDescent="0.25">
      <c r="A531" s="1" t="s">
        <v>2758</v>
      </c>
      <c r="B531" s="1" t="s">
        <v>2298</v>
      </c>
      <c r="C531" s="1" t="s">
        <v>4464</v>
      </c>
      <c r="D531" s="1"/>
      <c r="E531" s="1" t="s">
        <v>5334</v>
      </c>
      <c r="F531" s="1" t="s">
        <v>4529</v>
      </c>
      <c r="G531" s="1" t="s">
        <v>2369</v>
      </c>
      <c r="H531" s="1"/>
      <c r="I531" s="1"/>
      <c r="J531" s="1" t="s">
        <v>1282</v>
      </c>
      <c r="K531" s="1" t="s">
        <v>187</v>
      </c>
      <c r="L531" s="1"/>
      <c r="M531" s="1"/>
      <c r="N531" s="1"/>
      <c r="O531" s="1"/>
      <c r="P531" s="1"/>
      <c r="Q531" s="1"/>
      <c r="R531" s="1"/>
      <c r="S531" s="1"/>
      <c r="T531" s="1"/>
      <c r="U531" s="1" t="s">
        <v>4054</v>
      </c>
    </row>
    <row r="532" spans="1:21" x14ac:dyDescent="0.25">
      <c r="A532" s="1" t="s">
        <v>1824</v>
      </c>
      <c r="B532" s="1" t="s">
        <v>2298</v>
      </c>
      <c r="C532" s="1" t="s">
        <v>2479</v>
      </c>
      <c r="D532" s="1"/>
      <c r="E532" s="1" t="s">
        <v>4280</v>
      </c>
      <c r="F532" s="1" t="s">
        <v>4529</v>
      </c>
      <c r="G532" s="1" t="s">
        <v>234</v>
      </c>
      <c r="H532" s="1"/>
      <c r="I532" s="1"/>
      <c r="J532" s="1" t="s">
        <v>1282</v>
      </c>
      <c r="K532" s="1"/>
      <c r="L532" s="1" t="s">
        <v>1275</v>
      </c>
      <c r="M532" s="1"/>
      <c r="N532" s="1"/>
      <c r="O532" s="1"/>
      <c r="P532" s="1"/>
      <c r="Q532" s="1"/>
      <c r="R532" s="1"/>
      <c r="S532" s="1"/>
      <c r="T532" s="1"/>
      <c r="U532" s="1" t="s">
        <v>4054</v>
      </c>
    </row>
    <row r="533" spans="1:21" x14ac:dyDescent="0.25">
      <c r="A533" s="1" t="s">
        <v>3979</v>
      </c>
      <c r="B533" s="1" t="s">
        <v>2298</v>
      </c>
      <c r="C533" s="1" t="s">
        <v>4407</v>
      </c>
      <c r="D533" s="1"/>
      <c r="E533" s="1" t="s">
        <v>1200</v>
      </c>
      <c r="F533" s="1" t="s">
        <v>4529</v>
      </c>
      <c r="G533" s="1" t="s">
        <v>3553</v>
      </c>
      <c r="H533" s="1"/>
      <c r="I533" s="1"/>
      <c r="J533" s="1" t="s">
        <v>1282</v>
      </c>
      <c r="K533" s="1"/>
      <c r="L533" s="1"/>
      <c r="M533" s="1"/>
      <c r="N533" s="1"/>
      <c r="O533" s="1"/>
      <c r="P533" s="1"/>
      <c r="Q533" s="1"/>
      <c r="R533" s="1"/>
      <c r="S533" s="1"/>
      <c r="T533" s="1"/>
      <c r="U533" s="1" t="s">
        <v>4054</v>
      </c>
    </row>
    <row r="534" spans="1:21" x14ac:dyDescent="0.25">
      <c r="A534" s="1" t="s">
        <v>4172</v>
      </c>
      <c r="B534" s="1" t="s">
        <v>2298</v>
      </c>
      <c r="C534" s="1" t="s">
        <v>2669</v>
      </c>
      <c r="D534" s="1"/>
      <c r="E534" s="1" t="s">
        <v>156</v>
      </c>
      <c r="F534" s="1" t="s">
        <v>4529</v>
      </c>
      <c r="G534" s="1" t="s">
        <v>3276</v>
      </c>
      <c r="H534" s="1"/>
      <c r="I534" s="1"/>
      <c r="J534" s="1" t="s">
        <v>1282</v>
      </c>
      <c r="K534" s="1"/>
      <c r="L534" s="1" t="s">
        <v>5283</v>
      </c>
      <c r="M534" s="1"/>
      <c r="N534" s="1"/>
      <c r="O534" s="1"/>
      <c r="P534" s="1"/>
      <c r="Q534" s="1"/>
      <c r="R534" s="1"/>
      <c r="S534" s="1"/>
      <c r="T534" s="1"/>
      <c r="U534" s="1" t="s">
        <v>4054</v>
      </c>
    </row>
    <row r="535" spans="1:21" x14ac:dyDescent="0.25">
      <c r="A535" s="1" t="s">
        <v>2790</v>
      </c>
      <c r="B535" s="1" t="s">
        <v>2298</v>
      </c>
      <c r="C535" s="1" t="s">
        <v>4323</v>
      </c>
      <c r="D535" s="1"/>
      <c r="E535" s="1" t="s">
        <v>2295</v>
      </c>
      <c r="F535" s="1" t="s">
        <v>4529</v>
      </c>
      <c r="G535" s="1" t="s">
        <v>234</v>
      </c>
      <c r="H535" s="1"/>
      <c r="I535" s="1"/>
      <c r="J535" s="1" t="s">
        <v>1282</v>
      </c>
      <c r="K535" s="1"/>
      <c r="L535" s="1" t="s">
        <v>1275</v>
      </c>
      <c r="M535" s="1"/>
      <c r="N535" s="1"/>
      <c r="O535" s="1"/>
      <c r="P535" s="1"/>
      <c r="Q535" s="1"/>
      <c r="R535" s="1"/>
      <c r="S535" s="1"/>
      <c r="T535" s="1"/>
      <c r="U535" s="1" t="s">
        <v>4054</v>
      </c>
    </row>
    <row r="536" spans="1:21" x14ac:dyDescent="0.25">
      <c r="A536" s="1" t="s">
        <v>2216</v>
      </c>
      <c r="B536" s="1" t="s">
        <v>2298</v>
      </c>
      <c r="C536" s="1" t="s">
        <v>1259</v>
      </c>
      <c r="D536" s="1"/>
      <c r="E536" s="1" t="s">
        <v>4481</v>
      </c>
      <c r="F536" s="1" t="s">
        <v>4529</v>
      </c>
      <c r="G536" s="1" t="s">
        <v>3030</v>
      </c>
      <c r="H536" s="1"/>
      <c r="I536" s="1"/>
      <c r="J536" s="1" t="s">
        <v>1282</v>
      </c>
      <c r="K536" s="1"/>
      <c r="L536" s="1" t="s">
        <v>1275</v>
      </c>
      <c r="M536" s="1"/>
      <c r="N536" s="1"/>
      <c r="O536" s="1"/>
      <c r="P536" s="1"/>
      <c r="Q536" s="1"/>
      <c r="R536" s="1"/>
      <c r="S536" s="1"/>
      <c r="T536" s="1"/>
      <c r="U536" s="1" t="s">
        <v>4054</v>
      </c>
    </row>
    <row r="537" spans="1:21" x14ac:dyDescent="0.25">
      <c r="A537" s="1" t="s">
        <v>166</v>
      </c>
      <c r="B537" s="1" t="s">
        <v>2298</v>
      </c>
      <c r="C537" s="1" t="s">
        <v>1554</v>
      </c>
      <c r="D537" s="1"/>
      <c r="E537" s="1" t="s">
        <v>1687</v>
      </c>
      <c r="F537" s="1" t="s">
        <v>4529</v>
      </c>
      <c r="G537" s="1" t="s">
        <v>3154</v>
      </c>
      <c r="H537" s="1"/>
      <c r="I537" s="1"/>
      <c r="J537" s="1" t="s">
        <v>1282</v>
      </c>
      <c r="K537" s="1">
        <v>2010</v>
      </c>
      <c r="L537" s="1" t="s">
        <v>5283</v>
      </c>
      <c r="M537" s="1"/>
      <c r="N537" s="1"/>
      <c r="O537" s="1"/>
      <c r="P537" s="1"/>
      <c r="Q537" s="1"/>
      <c r="R537" s="1"/>
      <c r="S537" s="1"/>
      <c r="T537" s="1"/>
      <c r="U537" s="1" t="s">
        <v>4054</v>
      </c>
    </row>
    <row r="538" spans="1:21" x14ac:dyDescent="0.25">
      <c r="A538" s="1" t="s">
        <v>5324</v>
      </c>
      <c r="B538" s="1" t="s">
        <v>2298</v>
      </c>
      <c r="C538" s="1" t="s">
        <v>1531</v>
      </c>
      <c r="D538" s="1"/>
      <c r="E538" s="1" t="s">
        <v>4050</v>
      </c>
      <c r="F538" s="1" t="s">
        <v>4529</v>
      </c>
      <c r="G538" s="1" t="s">
        <v>4970</v>
      </c>
      <c r="H538" s="1"/>
      <c r="I538" s="1"/>
      <c r="J538" s="1" t="s">
        <v>1282</v>
      </c>
      <c r="K538" s="1" t="s">
        <v>187</v>
      </c>
      <c r="L538" s="1"/>
      <c r="M538" s="1"/>
      <c r="N538" s="1"/>
      <c r="O538" s="1"/>
      <c r="P538" s="1"/>
      <c r="Q538" s="1"/>
      <c r="R538" s="1"/>
      <c r="S538" s="1"/>
      <c r="T538" s="1"/>
      <c r="U538" s="1" t="s">
        <v>4054</v>
      </c>
    </row>
    <row r="539" spans="1:21" x14ac:dyDescent="0.25">
      <c r="A539" s="1" t="s">
        <v>4918</v>
      </c>
      <c r="B539" s="1" t="s">
        <v>2298</v>
      </c>
      <c r="C539" s="1" t="s">
        <v>3459</v>
      </c>
      <c r="D539" s="1"/>
      <c r="E539" s="1" t="s">
        <v>1949</v>
      </c>
      <c r="F539" s="1" t="s">
        <v>4529</v>
      </c>
      <c r="G539" s="1" t="s">
        <v>2742</v>
      </c>
      <c r="H539" s="1"/>
      <c r="I539" s="1"/>
      <c r="J539" s="1" t="s">
        <v>1282</v>
      </c>
      <c r="K539" s="1"/>
      <c r="L539" s="1"/>
      <c r="M539" s="1"/>
      <c r="N539" s="1"/>
      <c r="O539" s="1"/>
      <c r="P539" s="1"/>
      <c r="Q539" s="1"/>
      <c r="R539" s="1"/>
      <c r="S539" s="1"/>
      <c r="T539" s="1"/>
      <c r="U539" s="1" t="s">
        <v>4054</v>
      </c>
    </row>
    <row r="540" spans="1:21" x14ac:dyDescent="0.25">
      <c r="A540" s="1" t="s">
        <v>5142</v>
      </c>
      <c r="B540" s="1" t="s">
        <v>2298</v>
      </c>
      <c r="C540" s="1" t="s">
        <v>297</v>
      </c>
      <c r="D540" s="1"/>
      <c r="E540" s="1" t="s">
        <v>4475</v>
      </c>
      <c r="F540" s="1" t="s">
        <v>4529</v>
      </c>
      <c r="G540" s="1" t="s">
        <v>4339</v>
      </c>
      <c r="H540" s="1"/>
      <c r="I540" s="1"/>
      <c r="J540" s="1" t="s">
        <v>1282</v>
      </c>
      <c r="K540" s="1"/>
      <c r="L540" s="1" t="s">
        <v>5283</v>
      </c>
      <c r="M540" s="1"/>
      <c r="N540" s="1"/>
      <c r="O540" s="1"/>
      <c r="P540" s="1"/>
      <c r="Q540" s="1"/>
      <c r="R540" s="1"/>
      <c r="S540" s="1"/>
      <c r="T540" s="1"/>
      <c r="U540" s="1" t="s">
        <v>4054</v>
      </c>
    </row>
    <row r="541" spans="1:21" x14ac:dyDescent="0.25">
      <c r="A541" s="1" t="s">
        <v>3348</v>
      </c>
      <c r="B541" s="1" t="s">
        <v>2298</v>
      </c>
      <c r="C541" s="1" t="s">
        <v>237</v>
      </c>
      <c r="D541" s="1"/>
      <c r="E541" s="1" t="s">
        <v>1925</v>
      </c>
      <c r="F541" s="1" t="s">
        <v>4529</v>
      </c>
      <c r="G541" s="1" t="s">
        <v>234</v>
      </c>
      <c r="H541" s="1"/>
      <c r="I541" s="1"/>
      <c r="J541" s="1" t="s">
        <v>1282</v>
      </c>
      <c r="K541" s="1"/>
      <c r="L541" s="1" t="s">
        <v>1275</v>
      </c>
      <c r="M541" s="1"/>
      <c r="N541" s="1"/>
      <c r="O541" s="1"/>
      <c r="P541" s="1"/>
      <c r="Q541" s="1"/>
      <c r="R541" s="1"/>
      <c r="S541" s="1"/>
      <c r="T541" s="1"/>
      <c r="U541" s="1" t="s">
        <v>4054</v>
      </c>
    </row>
    <row r="542" spans="1:21" x14ac:dyDescent="0.25">
      <c r="A542" s="1" t="s">
        <v>136</v>
      </c>
      <c r="B542" s="1" t="s">
        <v>2298</v>
      </c>
      <c r="C542" s="1" t="s">
        <v>1034</v>
      </c>
      <c r="D542" s="1"/>
      <c r="E542" s="1" t="s">
        <v>1925</v>
      </c>
      <c r="F542" s="1" t="s">
        <v>4529</v>
      </c>
      <c r="G542" s="1" t="s">
        <v>2742</v>
      </c>
      <c r="H542" s="1"/>
      <c r="I542" s="1"/>
      <c r="J542" s="1" t="s">
        <v>1282</v>
      </c>
      <c r="K542" s="1"/>
      <c r="L542" s="1"/>
      <c r="M542" s="1"/>
      <c r="N542" s="1"/>
      <c r="O542" s="1"/>
      <c r="P542" s="1"/>
      <c r="Q542" s="1"/>
      <c r="R542" s="1"/>
      <c r="S542" s="1"/>
      <c r="T542" s="1"/>
      <c r="U542" s="1" t="s">
        <v>4054</v>
      </c>
    </row>
    <row r="543" spans="1:21" x14ac:dyDescent="0.25">
      <c r="A543" s="1" t="s">
        <v>2754</v>
      </c>
      <c r="B543" s="1" t="s">
        <v>2298</v>
      </c>
      <c r="C543" s="1" t="s">
        <v>1553</v>
      </c>
      <c r="D543" s="1"/>
      <c r="E543" s="1" t="s">
        <v>263</v>
      </c>
      <c r="F543" s="1" t="s">
        <v>3612</v>
      </c>
      <c r="G543" s="1" t="s">
        <v>2529</v>
      </c>
      <c r="H543" s="1"/>
      <c r="I543" s="1"/>
      <c r="J543" s="1" t="s">
        <v>1282</v>
      </c>
      <c r="K543" s="1"/>
      <c r="L543" s="1" t="s">
        <v>1275</v>
      </c>
      <c r="M543" s="1" t="s">
        <v>941</v>
      </c>
      <c r="N543" s="1" t="s">
        <v>4350</v>
      </c>
      <c r="O543" s="1" t="s">
        <v>5302</v>
      </c>
      <c r="P543" s="1"/>
      <c r="Q543" s="1" t="s">
        <v>486</v>
      </c>
      <c r="R543" s="1"/>
      <c r="S543" s="1"/>
      <c r="T543" s="1"/>
      <c r="U543" s="1" t="s">
        <v>4054</v>
      </c>
    </row>
    <row r="544" spans="1:21" x14ac:dyDescent="0.25">
      <c r="A544" s="1" t="s">
        <v>4771</v>
      </c>
      <c r="B544" s="1" t="s">
        <v>2298</v>
      </c>
      <c r="C544" s="1" t="s">
        <v>3775</v>
      </c>
      <c r="D544" s="1"/>
      <c r="E544" s="1" t="s">
        <v>263</v>
      </c>
      <c r="F544" s="1" t="s">
        <v>3612</v>
      </c>
      <c r="G544" s="1" t="s">
        <v>2529</v>
      </c>
      <c r="H544" s="1"/>
      <c r="I544" s="1"/>
      <c r="J544" s="1" t="s">
        <v>1282</v>
      </c>
      <c r="K544" s="1"/>
      <c r="L544" s="1" t="s">
        <v>1275</v>
      </c>
      <c r="M544" s="1" t="s">
        <v>941</v>
      </c>
      <c r="N544" s="1" t="s">
        <v>4350</v>
      </c>
      <c r="O544" s="1" t="s">
        <v>5302</v>
      </c>
      <c r="P544" s="1"/>
      <c r="Q544" s="1" t="s">
        <v>486</v>
      </c>
      <c r="R544" s="1"/>
      <c r="S544" s="1"/>
      <c r="T544" s="1"/>
      <c r="U544" s="1" t="s">
        <v>4054</v>
      </c>
    </row>
    <row r="545" spans="1:21" x14ac:dyDescent="0.25">
      <c r="A545" s="1" t="s">
        <v>2934</v>
      </c>
      <c r="B545" s="1" t="s">
        <v>2298</v>
      </c>
      <c r="C545" s="1" t="s">
        <v>2890</v>
      </c>
      <c r="D545" s="1"/>
      <c r="E545" s="1" t="s">
        <v>263</v>
      </c>
      <c r="F545" s="1" t="s">
        <v>3612</v>
      </c>
      <c r="G545" s="1" t="s">
        <v>2529</v>
      </c>
      <c r="H545" s="1"/>
      <c r="I545" s="1"/>
      <c r="J545" s="1" t="s">
        <v>1282</v>
      </c>
      <c r="K545" s="1"/>
      <c r="L545" s="1" t="s">
        <v>1275</v>
      </c>
      <c r="M545" s="1" t="s">
        <v>941</v>
      </c>
      <c r="N545" s="1" t="s">
        <v>4350</v>
      </c>
      <c r="O545" s="1" t="s">
        <v>5302</v>
      </c>
      <c r="P545" s="1"/>
      <c r="Q545" s="1" t="s">
        <v>486</v>
      </c>
      <c r="R545" s="1"/>
      <c r="S545" s="1"/>
      <c r="T545" s="1"/>
      <c r="U545" s="1" t="s">
        <v>4054</v>
      </c>
    </row>
    <row r="546" spans="1:21" x14ac:dyDescent="0.25">
      <c r="A546" s="1" t="s">
        <v>745</v>
      </c>
      <c r="B546" s="1" t="s">
        <v>2298</v>
      </c>
      <c r="C546" s="1" t="s">
        <v>4188</v>
      </c>
      <c r="D546" s="1"/>
      <c r="E546" s="1" t="s">
        <v>2163</v>
      </c>
      <c r="F546" s="1" t="s">
        <v>4529</v>
      </c>
      <c r="G546" s="1" t="s">
        <v>234</v>
      </c>
      <c r="H546" s="1"/>
      <c r="I546" s="1"/>
      <c r="J546" s="1" t="s">
        <v>1282</v>
      </c>
      <c r="K546" s="1"/>
      <c r="L546" s="1"/>
      <c r="M546" s="1"/>
      <c r="N546" s="1"/>
      <c r="O546" s="1"/>
      <c r="P546" s="1"/>
      <c r="Q546" s="1"/>
      <c r="R546" s="1"/>
      <c r="S546" s="1"/>
      <c r="T546" s="1"/>
      <c r="U546" s="1" t="s">
        <v>4054</v>
      </c>
    </row>
    <row r="547" spans="1:21" x14ac:dyDescent="0.25">
      <c r="A547" s="1" t="s">
        <v>3410</v>
      </c>
      <c r="B547" s="1" t="s">
        <v>2298</v>
      </c>
      <c r="C547" s="1" t="s">
        <v>4839</v>
      </c>
      <c r="D547" s="1"/>
      <c r="E547" s="1" t="s">
        <v>2466</v>
      </c>
      <c r="F547" s="1" t="s">
        <v>4529</v>
      </c>
      <c r="G547" s="1" t="s">
        <v>3154</v>
      </c>
      <c r="H547" s="1"/>
      <c r="I547" s="1"/>
      <c r="J547" s="1" t="s">
        <v>1282</v>
      </c>
      <c r="K547" s="1">
        <v>2010</v>
      </c>
      <c r="L547" s="1" t="s">
        <v>5283</v>
      </c>
      <c r="M547" s="1"/>
      <c r="N547" s="1"/>
      <c r="O547" s="1"/>
      <c r="P547" s="1"/>
      <c r="Q547" s="1"/>
      <c r="R547" s="1"/>
      <c r="S547" s="1"/>
      <c r="T547" s="1"/>
      <c r="U547" s="1" t="s">
        <v>4054</v>
      </c>
    </row>
    <row r="548" spans="1:21" x14ac:dyDescent="0.25">
      <c r="A548" s="1" t="s">
        <v>3197</v>
      </c>
      <c r="B548" s="1" t="s">
        <v>2298</v>
      </c>
      <c r="C548" s="1" t="s">
        <v>4243</v>
      </c>
      <c r="D548" s="1"/>
      <c r="E548" s="1" t="s">
        <v>3827</v>
      </c>
      <c r="F548" s="1" t="s">
        <v>4529</v>
      </c>
      <c r="G548" s="1" t="s">
        <v>4970</v>
      </c>
      <c r="H548" s="1"/>
      <c r="I548" s="1"/>
      <c r="J548" s="1" t="s">
        <v>1282</v>
      </c>
      <c r="K548" s="1" t="s">
        <v>187</v>
      </c>
      <c r="L548" s="1"/>
      <c r="M548" s="1"/>
      <c r="N548" s="1"/>
      <c r="O548" s="1"/>
      <c r="P548" s="1"/>
      <c r="Q548" s="1"/>
      <c r="R548" s="1"/>
      <c r="S548" s="1"/>
      <c r="T548" s="1"/>
      <c r="U548" s="1" t="s">
        <v>4054</v>
      </c>
    </row>
    <row r="549" spans="1:21" x14ac:dyDescent="0.25">
      <c r="A549" s="1" t="s">
        <v>2805</v>
      </c>
      <c r="B549" s="1" t="s">
        <v>2298</v>
      </c>
      <c r="C549" s="1" t="s">
        <v>3506</v>
      </c>
      <c r="D549" s="1"/>
      <c r="E549" s="1" t="s">
        <v>4992</v>
      </c>
      <c r="F549" s="1" t="s">
        <v>4529</v>
      </c>
      <c r="G549" s="1" t="s">
        <v>2742</v>
      </c>
      <c r="H549" s="1"/>
      <c r="I549" s="1"/>
      <c r="J549" s="1" t="s">
        <v>1282</v>
      </c>
      <c r="K549" s="1"/>
      <c r="L549" s="1"/>
      <c r="M549" s="1"/>
      <c r="N549" s="1"/>
      <c r="O549" s="1"/>
      <c r="P549" s="1"/>
      <c r="Q549" s="1"/>
      <c r="R549" s="1"/>
      <c r="S549" s="1"/>
      <c r="T549" s="1"/>
      <c r="U549" s="1" t="s">
        <v>4054</v>
      </c>
    </row>
    <row r="550" spans="1:21" x14ac:dyDescent="0.25">
      <c r="A550" s="1" t="s">
        <v>3027</v>
      </c>
      <c r="B550" s="1" t="s">
        <v>2298</v>
      </c>
      <c r="C550" s="1" t="s">
        <v>1807</v>
      </c>
      <c r="D550" s="1"/>
      <c r="E550" s="1" t="s">
        <v>5050</v>
      </c>
      <c r="F550" s="1" t="s">
        <v>4529</v>
      </c>
      <c r="G550" s="1" t="s">
        <v>4339</v>
      </c>
      <c r="H550" s="1"/>
      <c r="I550" s="1"/>
      <c r="J550" s="1" t="s">
        <v>1282</v>
      </c>
      <c r="K550" s="1"/>
      <c r="L550" s="1" t="s">
        <v>5283</v>
      </c>
      <c r="M550" s="1"/>
      <c r="N550" s="1"/>
      <c r="O550" s="1"/>
      <c r="P550" s="1"/>
      <c r="Q550" s="1"/>
      <c r="R550" s="1"/>
      <c r="S550" s="1"/>
      <c r="T550" s="1"/>
      <c r="U550" s="1" t="s">
        <v>4054</v>
      </c>
    </row>
    <row r="551" spans="1:21" x14ac:dyDescent="0.25">
      <c r="A551" s="1" t="s">
        <v>2620</v>
      </c>
      <c r="B551" s="1" t="s">
        <v>2298</v>
      </c>
      <c r="C551" s="1" t="s">
        <v>3930</v>
      </c>
      <c r="D551" s="1"/>
      <c r="E551" s="1" t="s">
        <v>2163</v>
      </c>
      <c r="F551" s="1" t="s">
        <v>4529</v>
      </c>
      <c r="G551" s="1" t="s">
        <v>234</v>
      </c>
      <c r="H551" s="1"/>
      <c r="I551" s="1"/>
      <c r="J551" s="1" t="s">
        <v>1282</v>
      </c>
      <c r="K551" s="1"/>
      <c r="L551" s="1"/>
      <c r="M551" s="1"/>
      <c r="N551" s="1"/>
      <c r="O551" s="1"/>
      <c r="P551" s="1"/>
      <c r="Q551" s="1"/>
      <c r="R551" s="1"/>
      <c r="S551" s="1"/>
      <c r="T551" s="1"/>
      <c r="U551" s="1" t="s">
        <v>4054</v>
      </c>
    </row>
    <row r="552" spans="1:21" x14ac:dyDescent="0.25">
      <c r="A552" s="1" t="s">
        <v>3334</v>
      </c>
      <c r="B552" s="1" t="s">
        <v>2298</v>
      </c>
      <c r="C552" s="1" t="s">
        <v>3325</v>
      </c>
      <c r="D552" s="1"/>
      <c r="E552" s="1" t="s">
        <v>2246</v>
      </c>
      <c r="F552" s="1" t="s">
        <v>4529</v>
      </c>
      <c r="G552" s="1" t="s">
        <v>234</v>
      </c>
      <c r="H552" s="1"/>
      <c r="I552" s="1"/>
      <c r="J552" s="1" t="s">
        <v>1282</v>
      </c>
      <c r="K552" s="1"/>
      <c r="L552" s="1" t="s">
        <v>1275</v>
      </c>
      <c r="M552" s="1" t="s">
        <v>1659</v>
      </c>
      <c r="N552" s="1"/>
      <c r="O552" s="1"/>
      <c r="P552" s="1"/>
      <c r="Q552" s="1"/>
      <c r="R552" s="1"/>
      <c r="S552" s="1"/>
      <c r="T552" s="1"/>
      <c r="U552" s="1" t="s">
        <v>4054</v>
      </c>
    </row>
    <row r="553" spans="1:21" x14ac:dyDescent="0.25">
      <c r="A553" s="1" t="s">
        <v>2034</v>
      </c>
      <c r="B553" s="1" t="s">
        <v>2298</v>
      </c>
      <c r="C553" s="1" t="s">
        <v>5097</v>
      </c>
      <c r="D553" s="1"/>
      <c r="E553" s="1" t="s">
        <v>2246</v>
      </c>
      <c r="F553" s="1" t="s">
        <v>4529</v>
      </c>
      <c r="G553" s="1" t="s">
        <v>234</v>
      </c>
      <c r="H553" s="1"/>
      <c r="I553" s="1"/>
      <c r="J553" s="1" t="s">
        <v>1282</v>
      </c>
      <c r="K553" s="1"/>
      <c r="L553" s="1" t="s">
        <v>1275</v>
      </c>
      <c r="M553" s="1"/>
      <c r="N553" s="1"/>
      <c r="O553" s="1"/>
      <c r="P553" s="1"/>
      <c r="Q553" s="1"/>
      <c r="R553" s="1"/>
      <c r="S553" s="1"/>
      <c r="T553" s="1"/>
      <c r="U553" s="1" t="s">
        <v>4054</v>
      </c>
    </row>
    <row r="554" spans="1:21" x14ac:dyDescent="0.25">
      <c r="A554" s="1" t="s">
        <v>3986</v>
      </c>
      <c r="B554" s="1" t="s">
        <v>2298</v>
      </c>
      <c r="C554" s="1" t="s">
        <v>4424</v>
      </c>
      <c r="D554" s="1"/>
      <c r="E554" s="1" t="s">
        <v>4269</v>
      </c>
      <c r="F554" s="1" t="s">
        <v>4529</v>
      </c>
      <c r="G554" s="1" t="s">
        <v>3553</v>
      </c>
      <c r="H554" s="1"/>
      <c r="I554" s="1"/>
      <c r="J554" s="1" t="s">
        <v>1282</v>
      </c>
      <c r="K554" s="1"/>
      <c r="L554" s="1"/>
      <c r="M554" s="1"/>
      <c r="N554" s="1"/>
      <c r="O554" s="1"/>
      <c r="P554" s="1"/>
      <c r="Q554" s="1"/>
      <c r="R554" s="1"/>
      <c r="S554" s="1"/>
      <c r="T554" s="1"/>
      <c r="U554" s="1" t="s">
        <v>4054</v>
      </c>
    </row>
    <row r="555" spans="1:21" x14ac:dyDescent="0.25">
      <c r="A555" s="1" t="s">
        <v>335</v>
      </c>
      <c r="B555" s="1" t="s">
        <v>2298</v>
      </c>
      <c r="C555" s="1" t="s">
        <v>2678</v>
      </c>
      <c r="D555" s="1"/>
      <c r="E555" s="1" t="s">
        <v>60</v>
      </c>
      <c r="F555" s="1" t="s">
        <v>4529</v>
      </c>
      <c r="G555" s="1" t="s">
        <v>3276</v>
      </c>
      <c r="H555" s="1"/>
      <c r="I555" s="1"/>
      <c r="J555" s="1" t="s">
        <v>1282</v>
      </c>
      <c r="K555" s="1"/>
      <c r="L555" s="1"/>
      <c r="M555" s="1" t="s">
        <v>1659</v>
      </c>
      <c r="N555" s="1"/>
      <c r="O555" s="1"/>
      <c r="P555" s="1"/>
      <c r="Q555" s="1"/>
      <c r="R555" s="1"/>
      <c r="S555" s="1"/>
      <c r="T555" s="1"/>
      <c r="U555" s="1" t="s">
        <v>4054</v>
      </c>
    </row>
    <row r="556" spans="1:21" x14ac:dyDescent="0.25">
      <c r="A556" s="1" t="s">
        <v>2327</v>
      </c>
      <c r="B556" s="1" t="s">
        <v>2298</v>
      </c>
      <c r="C556" s="1" t="s">
        <v>2658</v>
      </c>
      <c r="D556" s="1"/>
      <c r="E556" s="1" t="s">
        <v>1691</v>
      </c>
      <c r="F556" s="1" t="s">
        <v>4529</v>
      </c>
      <c r="G556" s="1" t="s">
        <v>2257</v>
      </c>
      <c r="H556" s="1"/>
      <c r="I556" s="1"/>
      <c r="J556" s="1" t="s">
        <v>1282</v>
      </c>
      <c r="K556" s="1">
        <v>2010</v>
      </c>
      <c r="L556" s="1" t="s">
        <v>5283</v>
      </c>
      <c r="M556" s="1"/>
      <c r="N556" s="1"/>
      <c r="O556" s="1"/>
      <c r="P556" s="1"/>
      <c r="Q556" s="1"/>
      <c r="R556" s="1"/>
      <c r="S556" s="1"/>
      <c r="T556" s="1"/>
      <c r="U556" s="1" t="s">
        <v>4054</v>
      </c>
    </row>
    <row r="557" spans="1:21" x14ac:dyDescent="0.25">
      <c r="A557" s="1" t="s">
        <v>2124</v>
      </c>
      <c r="B557" s="1" t="s">
        <v>2298</v>
      </c>
      <c r="C557" s="1" t="s">
        <v>1605</v>
      </c>
      <c r="D557" s="1"/>
      <c r="E557" s="1" t="s">
        <v>1395</v>
      </c>
      <c r="F557" s="1" t="s">
        <v>4529</v>
      </c>
      <c r="G557" s="1" t="s">
        <v>4716</v>
      </c>
      <c r="H557" s="1"/>
      <c r="I557" s="1"/>
      <c r="J557" s="1" t="s">
        <v>1282</v>
      </c>
      <c r="K557" s="1" t="s">
        <v>187</v>
      </c>
      <c r="L557" s="1"/>
      <c r="M557" s="1"/>
      <c r="N557" s="1"/>
      <c r="O557" s="1"/>
      <c r="P557" s="1"/>
      <c r="Q557" s="1"/>
      <c r="R557" s="1"/>
      <c r="S557" s="1"/>
      <c r="T557" s="1"/>
      <c r="U557" s="1" t="s">
        <v>4054</v>
      </c>
    </row>
    <row r="558" spans="1:21" x14ac:dyDescent="0.25">
      <c r="A558" s="1" t="s">
        <v>1730</v>
      </c>
      <c r="B558" s="1" t="s">
        <v>2298</v>
      </c>
      <c r="C558" s="1" t="s">
        <v>2428</v>
      </c>
      <c r="D558" s="1"/>
      <c r="E558" s="1" t="s">
        <v>3808</v>
      </c>
      <c r="F558" s="1" t="s">
        <v>4529</v>
      </c>
      <c r="G558" s="1" t="s">
        <v>3553</v>
      </c>
      <c r="H558" s="1"/>
      <c r="I558" s="1"/>
      <c r="J558" s="1" t="s">
        <v>1282</v>
      </c>
      <c r="K558" s="1"/>
      <c r="L558" s="1"/>
      <c r="M558" s="1"/>
      <c r="N558" s="1"/>
      <c r="O558" s="1"/>
      <c r="P558" s="1"/>
      <c r="Q558" s="1"/>
      <c r="R558" s="1"/>
      <c r="S558" s="1"/>
      <c r="T558" s="1"/>
      <c r="U558" s="1" t="s">
        <v>4054</v>
      </c>
    </row>
    <row r="559" spans="1:21" x14ac:dyDescent="0.25">
      <c r="A559" s="1" t="s">
        <v>1915</v>
      </c>
      <c r="B559" s="1" t="s">
        <v>2298</v>
      </c>
      <c r="C559" s="1" t="s">
        <v>809</v>
      </c>
      <c r="D559" s="1"/>
      <c r="E559" s="1" t="s">
        <v>2120</v>
      </c>
      <c r="F559" s="1" t="s">
        <v>4529</v>
      </c>
      <c r="G559" s="1" t="s">
        <v>3276</v>
      </c>
      <c r="H559" s="1"/>
      <c r="I559" s="1"/>
      <c r="J559" s="1" t="s">
        <v>1282</v>
      </c>
      <c r="K559" s="1"/>
      <c r="L559" s="1" t="s">
        <v>5283</v>
      </c>
      <c r="M559" s="1"/>
      <c r="N559" s="1"/>
      <c r="O559" s="1"/>
      <c r="P559" s="1"/>
      <c r="Q559" s="1"/>
      <c r="R559" s="1"/>
      <c r="S559" s="1"/>
      <c r="T559" s="1"/>
      <c r="U559" s="1" t="s">
        <v>4054</v>
      </c>
    </row>
    <row r="560" spans="1:21" x14ac:dyDescent="0.25">
      <c r="A560" s="1" t="s">
        <v>144</v>
      </c>
      <c r="B560" s="1" t="s">
        <v>2298</v>
      </c>
      <c r="C560" s="1" t="s">
        <v>412</v>
      </c>
      <c r="D560" s="1"/>
      <c r="E560" s="1" t="s">
        <v>4036</v>
      </c>
      <c r="F560" s="1" t="s">
        <v>2478</v>
      </c>
      <c r="G560" s="1" t="s">
        <v>43</v>
      </c>
      <c r="H560" s="1"/>
      <c r="I560" s="1"/>
      <c r="J560" s="1" t="s">
        <v>1282</v>
      </c>
      <c r="K560" s="1"/>
      <c r="L560" s="1" t="s">
        <v>5283</v>
      </c>
      <c r="M560" s="1"/>
      <c r="N560" s="1"/>
      <c r="O560" s="1"/>
      <c r="P560" s="1"/>
      <c r="Q560" s="1"/>
      <c r="R560" s="1"/>
      <c r="S560" s="1"/>
      <c r="T560" s="1"/>
      <c r="U560" s="1" t="s">
        <v>4054</v>
      </c>
    </row>
    <row r="561" spans="1:21" x14ac:dyDescent="0.25">
      <c r="A561" s="1" t="s">
        <v>409</v>
      </c>
      <c r="B561" s="1" t="s">
        <v>2298</v>
      </c>
      <c r="C561" s="1" t="s">
        <v>4092</v>
      </c>
      <c r="D561" s="1"/>
      <c r="E561" s="1" t="s">
        <v>4152</v>
      </c>
      <c r="F561" s="1" t="s">
        <v>1422</v>
      </c>
      <c r="G561" s="1" t="s">
        <v>5299</v>
      </c>
      <c r="H561" s="1"/>
      <c r="I561" s="1"/>
      <c r="J561" s="1" t="s">
        <v>1282</v>
      </c>
      <c r="K561" s="1"/>
      <c r="L561" s="1" t="s">
        <v>1275</v>
      </c>
      <c r="M561" s="1" t="s">
        <v>2258</v>
      </c>
      <c r="N561" s="1" t="s">
        <v>11</v>
      </c>
      <c r="O561" s="1" t="s">
        <v>1982</v>
      </c>
      <c r="P561" s="1"/>
      <c r="Q561" s="1"/>
      <c r="R561" s="1"/>
      <c r="S561" s="1"/>
      <c r="T561" s="1"/>
      <c r="U561" s="1" t="s">
        <v>4054</v>
      </c>
    </row>
    <row r="562" spans="1:21" x14ac:dyDescent="0.25">
      <c r="A562" s="1" t="s">
        <v>270</v>
      </c>
      <c r="B562" s="1" t="s">
        <v>2298</v>
      </c>
      <c r="C562" s="1" t="s">
        <v>4687</v>
      </c>
      <c r="D562" s="1"/>
      <c r="E562" s="1" t="s">
        <v>1602</v>
      </c>
      <c r="F562" s="1" t="s">
        <v>1422</v>
      </c>
      <c r="G562" s="1" t="s">
        <v>5299</v>
      </c>
      <c r="H562" s="1"/>
      <c r="I562" s="1"/>
      <c r="J562" s="1" t="s">
        <v>1282</v>
      </c>
      <c r="K562" s="1"/>
      <c r="L562" s="1" t="s">
        <v>821</v>
      </c>
      <c r="M562" s="1" t="s">
        <v>304</v>
      </c>
      <c r="N562" s="1" t="s">
        <v>5284</v>
      </c>
      <c r="O562" s="1" t="s">
        <v>1173</v>
      </c>
      <c r="P562" s="1"/>
      <c r="Q562" s="1"/>
      <c r="R562" s="1"/>
      <c r="S562" s="1"/>
      <c r="T562" s="1"/>
      <c r="U562" s="1" t="s">
        <v>4054</v>
      </c>
    </row>
    <row r="563" spans="1:21" x14ac:dyDescent="0.25">
      <c r="A563" s="1" t="s">
        <v>4961</v>
      </c>
      <c r="B563" s="1" t="s">
        <v>2298</v>
      </c>
      <c r="C563" s="1" t="s">
        <v>2557</v>
      </c>
      <c r="D563" s="1"/>
      <c r="E563" s="1" t="s">
        <v>4876</v>
      </c>
      <c r="F563" s="1" t="s">
        <v>4328</v>
      </c>
      <c r="G563" s="1" t="s">
        <v>4111</v>
      </c>
      <c r="H563" s="1"/>
      <c r="I563" s="1"/>
      <c r="J563" s="1" t="s">
        <v>1282</v>
      </c>
      <c r="K563" s="1"/>
      <c r="L563" s="1" t="s">
        <v>1275</v>
      </c>
      <c r="M563" s="1" t="s">
        <v>3861</v>
      </c>
      <c r="N563" s="1"/>
      <c r="O563" s="1" t="s">
        <v>3781</v>
      </c>
      <c r="P563" s="1"/>
      <c r="Q563" s="1"/>
      <c r="R563" s="1" t="s">
        <v>1316</v>
      </c>
      <c r="S563" s="1"/>
      <c r="T563" s="1"/>
      <c r="U563" s="1" t="s">
        <v>4054</v>
      </c>
    </row>
    <row r="564" spans="1:21" x14ac:dyDescent="0.25">
      <c r="A564" s="1" t="s">
        <v>1996</v>
      </c>
      <c r="B564" s="1" t="s">
        <v>2298</v>
      </c>
      <c r="C564" s="1" t="s">
        <v>3173</v>
      </c>
      <c r="D564" s="1"/>
      <c r="E564" s="1" t="s">
        <v>1951</v>
      </c>
      <c r="F564" s="1" t="s">
        <v>4529</v>
      </c>
      <c r="G564" s="1" t="s">
        <v>234</v>
      </c>
      <c r="H564" s="1"/>
      <c r="I564" s="1"/>
      <c r="J564" s="1" t="s">
        <v>1282</v>
      </c>
      <c r="K564" s="1"/>
      <c r="L564" s="1" t="s">
        <v>1275</v>
      </c>
      <c r="M564" s="1" t="s">
        <v>1861</v>
      </c>
      <c r="N564" s="1"/>
      <c r="O564" s="1" t="s">
        <v>1201</v>
      </c>
      <c r="P564" s="1"/>
      <c r="Q564" s="1"/>
      <c r="R564" s="1"/>
      <c r="S564" s="1"/>
      <c r="T564" s="1"/>
      <c r="U564" s="1" t="s">
        <v>4054</v>
      </c>
    </row>
    <row r="565" spans="1:21" x14ac:dyDescent="0.25">
      <c r="A565" s="1" t="s">
        <v>1489</v>
      </c>
      <c r="B565" s="1" t="s">
        <v>2298</v>
      </c>
      <c r="C565" s="1" t="s">
        <v>68</v>
      </c>
      <c r="D565" s="1"/>
      <c r="E565" s="1" t="s">
        <v>213</v>
      </c>
      <c r="F565" s="1" t="s">
        <v>4529</v>
      </c>
      <c r="G565" s="1" t="s">
        <v>3030</v>
      </c>
      <c r="H565" s="1"/>
      <c r="I565" s="1"/>
      <c r="J565" s="1" t="s">
        <v>1282</v>
      </c>
      <c r="K565" s="1"/>
      <c r="L565" s="1" t="s">
        <v>1275</v>
      </c>
      <c r="M565" s="1"/>
      <c r="N565" s="1"/>
      <c r="O565" s="1"/>
      <c r="P565" s="1"/>
      <c r="Q565" s="1"/>
      <c r="R565" s="1"/>
      <c r="S565" s="1"/>
      <c r="T565" s="1"/>
      <c r="U565" s="1" t="s">
        <v>4054</v>
      </c>
    </row>
    <row r="566" spans="1:21" x14ac:dyDescent="0.25">
      <c r="A566" s="1" t="s">
        <v>4760</v>
      </c>
      <c r="B566" s="1" t="s">
        <v>2298</v>
      </c>
      <c r="C566" s="1" t="s">
        <v>1832</v>
      </c>
      <c r="D566" s="1"/>
      <c r="E566" s="1" t="s">
        <v>1008</v>
      </c>
      <c r="F566" s="1" t="s">
        <v>4529</v>
      </c>
      <c r="G566" s="1" t="s">
        <v>3154</v>
      </c>
      <c r="H566" s="1"/>
      <c r="I566" s="1"/>
      <c r="J566" s="1" t="s">
        <v>1282</v>
      </c>
      <c r="K566" s="1">
        <v>2010</v>
      </c>
      <c r="L566" s="1" t="s">
        <v>5283</v>
      </c>
      <c r="M566" s="1" t="s">
        <v>4950</v>
      </c>
      <c r="N566" s="1" t="s">
        <v>1873</v>
      </c>
      <c r="O566" s="1" t="s">
        <v>3897</v>
      </c>
      <c r="P566" s="1"/>
      <c r="Q566" s="1"/>
      <c r="R566" s="1"/>
      <c r="S566" s="1"/>
      <c r="T566" s="1"/>
      <c r="U566" s="1" t="s">
        <v>4054</v>
      </c>
    </row>
    <row r="567" spans="1:21" x14ac:dyDescent="0.25">
      <c r="A567" s="1" t="s">
        <v>4580</v>
      </c>
      <c r="B567" s="1" t="s">
        <v>2298</v>
      </c>
      <c r="C567" s="1" t="s">
        <v>4835</v>
      </c>
      <c r="D567" s="1"/>
      <c r="E567" s="1" t="s">
        <v>4112</v>
      </c>
      <c r="F567" s="1" t="s">
        <v>4529</v>
      </c>
      <c r="G567" s="1" t="s">
        <v>4970</v>
      </c>
      <c r="H567" s="1"/>
      <c r="I567" s="1"/>
      <c r="J567" s="1" t="s">
        <v>1282</v>
      </c>
      <c r="K567" s="1" t="s">
        <v>187</v>
      </c>
      <c r="L567" s="1"/>
      <c r="M567" s="1"/>
      <c r="N567" s="1"/>
      <c r="O567" s="1"/>
      <c r="P567" s="1"/>
      <c r="Q567" s="1"/>
      <c r="R567" s="1"/>
      <c r="S567" s="1"/>
      <c r="T567" s="1"/>
      <c r="U567" s="1" t="s">
        <v>4054</v>
      </c>
    </row>
    <row r="568" spans="1:21" x14ac:dyDescent="0.25">
      <c r="A568" s="1" t="s">
        <v>4158</v>
      </c>
      <c r="B568" s="1" t="s">
        <v>2298</v>
      </c>
      <c r="C568" s="1" t="s">
        <v>1266</v>
      </c>
      <c r="D568" s="1"/>
      <c r="E568" s="1" t="s">
        <v>192</v>
      </c>
      <c r="F568" s="1" t="s">
        <v>4529</v>
      </c>
      <c r="G568" s="1" t="s">
        <v>2742</v>
      </c>
      <c r="H568" s="1"/>
      <c r="I568" s="1"/>
      <c r="J568" s="1" t="s">
        <v>1282</v>
      </c>
      <c r="K568" s="1"/>
      <c r="L568" s="1"/>
      <c r="M568" s="1"/>
      <c r="N568" s="1"/>
      <c r="O568" s="1"/>
      <c r="P568" s="1"/>
      <c r="Q568" s="1"/>
      <c r="R568" s="1"/>
      <c r="S568" s="1"/>
      <c r="T568" s="1"/>
      <c r="U568" s="1" t="s">
        <v>4054</v>
      </c>
    </row>
    <row r="569" spans="1:21" x14ac:dyDescent="0.25">
      <c r="A569" s="1" t="s">
        <v>4380</v>
      </c>
      <c r="B569" s="1" t="s">
        <v>2298</v>
      </c>
      <c r="C569" s="1" t="s">
        <v>4941</v>
      </c>
      <c r="D569" s="1"/>
      <c r="E569" s="1" t="s">
        <v>1223</v>
      </c>
      <c r="F569" s="1" t="s">
        <v>4529</v>
      </c>
      <c r="G569" s="1" t="s">
        <v>4339</v>
      </c>
      <c r="H569" s="1"/>
      <c r="I569" s="1"/>
      <c r="J569" s="1" t="s">
        <v>1282</v>
      </c>
      <c r="K569" s="1"/>
      <c r="L569" s="1" t="s">
        <v>5283</v>
      </c>
      <c r="M569" s="1"/>
      <c r="N569" s="1"/>
      <c r="O569" s="1"/>
      <c r="P569" s="1"/>
      <c r="Q569" s="1"/>
      <c r="R569" s="1"/>
      <c r="S569" s="1"/>
      <c r="T569" s="1"/>
      <c r="U569" s="1" t="s">
        <v>4054</v>
      </c>
    </row>
    <row r="570" spans="1:21" x14ac:dyDescent="0.25">
      <c r="A570" s="1" t="s">
        <v>4282</v>
      </c>
      <c r="B570" s="1" t="s">
        <v>2298</v>
      </c>
      <c r="C570" s="1" t="s">
        <v>3126</v>
      </c>
      <c r="D570" s="1"/>
      <c r="E570" s="1" t="s">
        <v>4843</v>
      </c>
      <c r="F570" s="1" t="s">
        <v>4529</v>
      </c>
      <c r="G570" s="1" t="s">
        <v>3154</v>
      </c>
      <c r="H570" s="1"/>
      <c r="I570" s="1"/>
      <c r="J570" s="1" t="s">
        <v>1282</v>
      </c>
      <c r="K570" s="1">
        <v>2010</v>
      </c>
      <c r="L570" s="1" t="s">
        <v>1275</v>
      </c>
      <c r="M570" s="1" t="s">
        <v>4950</v>
      </c>
      <c r="N570" s="1" t="s">
        <v>1873</v>
      </c>
      <c r="O570" s="1" t="s">
        <v>3897</v>
      </c>
      <c r="P570" s="1"/>
      <c r="Q570" s="1"/>
      <c r="R570" s="1"/>
      <c r="S570" s="1"/>
      <c r="T570" s="1"/>
      <c r="U570" s="1" t="s">
        <v>4054</v>
      </c>
    </row>
    <row r="571" spans="1:21" x14ac:dyDescent="0.25">
      <c r="A571" s="1" t="s">
        <v>3555</v>
      </c>
      <c r="B571" s="1" t="s">
        <v>2298</v>
      </c>
      <c r="C571" s="1" t="s">
        <v>3806</v>
      </c>
      <c r="D571" s="1"/>
      <c r="E571" s="1" t="s">
        <v>2241</v>
      </c>
      <c r="F571" s="1" t="s">
        <v>4529</v>
      </c>
      <c r="G571" s="1" t="s">
        <v>3030</v>
      </c>
      <c r="H571" s="1"/>
      <c r="I571" s="1"/>
      <c r="J571" s="1" t="s">
        <v>1282</v>
      </c>
      <c r="K571" s="1"/>
      <c r="L571" s="1" t="s">
        <v>1275</v>
      </c>
      <c r="M571" s="1"/>
      <c r="N571" s="1"/>
      <c r="O571" s="1"/>
      <c r="P571" s="1"/>
      <c r="Q571" s="1"/>
      <c r="R571" s="1"/>
      <c r="S571" s="1"/>
      <c r="T571" s="1"/>
      <c r="U571" s="1" t="s">
        <v>4054</v>
      </c>
    </row>
    <row r="572" spans="1:21" x14ac:dyDescent="0.25">
      <c r="A572" s="1" t="s">
        <v>110</v>
      </c>
      <c r="B572" s="1" t="s">
        <v>2298</v>
      </c>
      <c r="C572" s="1" t="s">
        <v>3455</v>
      </c>
      <c r="D572" s="1"/>
      <c r="E572" s="1" t="s">
        <v>2029</v>
      </c>
      <c r="F572" s="1" t="s">
        <v>2270</v>
      </c>
      <c r="G572" s="1" t="s">
        <v>1539</v>
      </c>
      <c r="H572" s="1"/>
      <c r="I572" s="1"/>
      <c r="J572" s="1" t="s">
        <v>1282</v>
      </c>
      <c r="K572" s="1">
        <v>2011</v>
      </c>
      <c r="L572" s="1" t="s">
        <v>5283</v>
      </c>
      <c r="M572" s="1"/>
      <c r="N572" s="1"/>
      <c r="O572" s="1"/>
      <c r="P572" s="1"/>
      <c r="Q572" s="1"/>
      <c r="R572" s="1"/>
      <c r="S572" s="1"/>
      <c r="T572" s="1"/>
      <c r="U572" s="1" t="s">
        <v>4054</v>
      </c>
    </row>
    <row r="573" spans="1:21" x14ac:dyDescent="0.25">
      <c r="A573" s="1" t="s">
        <v>5081</v>
      </c>
      <c r="B573" s="1" t="s">
        <v>2298</v>
      </c>
      <c r="C573" s="1" t="s">
        <v>2682</v>
      </c>
      <c r="D573" s="1"/>
      <c r="E573" s="1" t="s">
        <v>3303</v>
      </c>
      <c r="F573" s="1" t="s">
        <v>2270</v>
      </c>
      <c r="G573" s="1" t="s">
        <v>1539</v>
      </c>
      <c r="H573" s="1"/>
      <c r="I573" s="1"/>
      <c r="J573" s="1" t="s">
        <v>1282</v>
      </c>
      <c r="K573" s="1"/>
      <c r="L573" s="1" t="s">
        <v>5283</v>
      </c>
      <c r="M573" s="1"/>
      <c r="N573" s="1"/>
      <c r="O573" s="1"/>
      <c r="P573" s="1"/>
      <c r="Q573" s="1"/>
      <c r="R573" s="1"/>
      <c r="S573" s="1"/>
      <c r="T573" s="1"/>
      <c r="U573" s="1" t="s">
        <v>4054</v>
      </c>
    </row>
    <row r="574" spans="1:21" x14ac:dyDescent="0.25">
      <c r="A574" s="1" t="s">
        <v>742</v>
      </c>
      <c r="B574" s="1" t="s">
        <v>2298</v>
      </c>
      <c r="C574" s="1" t="s">
        <v>3936</v>
      </c>
      <c r="D574" s="1"/>
      <c r="E574" s="1" t="s">
        <v>3110</v>
      </c>
      <c r="F574" s="1" t="s">
        <v>1409</v>
      </c>
      <c r="G574" s="1" t="s">
        <v>5003</v>
      </c>
      <c r="H574" s="1"/>
      <c r="I574" s="1"/>
      <c r="J574" s="1"/>
      <c r="K574" s="1"/>
      <c r="L574" s="1"/>
      <c r="M574" s="1"/>
      <c r="N574" s="1"/>
      <c r="O574" s="1"/>
      <c r="P574" s="1"/>
      <c r="Q574" s="1"/>
      <c r="R574" s="1"/>
      <c r="S574" s="1"/>
      <c r="T574" s="1" t="s">
        <v>3657</v>
      </c>
      <c r="U574" s="1" t="s">
        <v>4054</v>
      </c>
    </row>
    <row r="575" spans="1:21" x14ac:dyDescent="0.25">
      <c r="A575" s="1" t="s">
        <v>4086</v>
      </c>
      <c r="B575" s="1" t="s">
        <v>2298</v>
      </c>
      <c r="C575" s="1" t="s">
        <v>596</v>
      </c>
      <c r="D575" s="1"/>
      <c r="E575" s="1" t="s">
        <v>3110</v>
      </c>
      <c r="F575" s="1" t="s">
        <v>1409</v>
      </c>
      <c r="G575" s="1" t="s">
        <v>5003</v>
      </c>
      <c r="H575" s="1"/>
      <c r="I575" s="1"/>
      <c r="J575" s="1"/>
      <c r="K575" s="1"/>
      <c r="L575" s="1"/>
      <c r="M575" s="1"/>
      <c r="N575" s="1"/>
      <c r="O575" s="1"/>
      <c r="P575" s="1"/>
      <c r="Q575" s="1"/>
      <c r="R575" s="1"/>
      <c r="S575" s="1"/>
      <c r="T575" s="1" t="s">
        <v>3657</v>
      </c>
      <c r="U575" s="1" t="s">
        <v>4054</v>
      </c>
    </row>
    <row r="576" spans="1:21" x14ac:dyDescent="0.25">
      <c r="A576" s="1" t="s">
        <v>2038</v>
      </c>
      <c r="B576" s="1" t="s">
        <v>2298</v>
      </c>
      <c r="C576" s="1" t="s">
        <v>4456</v>
      </c>
      <c r="D576" s="1"/>
      <c r="E576" s="1" t="s">
        <v>4647</v>
      </c>
      <c r="F576" s="1" t="s">
        <v>1409</v>
      </c>
      <c r="G576" s="1" t="s">
        <v>5003</v>
      </c>
      <c r="H576" s="1"/>
      <c r="I576" s="1"/>
      <c r="J576" s="1"/>
      <c r="K576" s="1"/>
      <c r="L576" s="1"/>
      <c r="M576" s="1"/>
      <c r="N576" s="1"/>
      <c r="O576" s="1"/>
      <c r="P576" s="1"/>
      <c r="Q576" s="1"/>
      <c r="R576" s="1"/>
      <c r="S576" s="1"/>
      <c r="T576" s="1" t="s">
        <v>3657</v>
      </c>
      <c r="U576" s="1" t="s">
        <v>4054</v>
      </c>
    </row>
    <row r="577" spans="1:21" x14ac:dyDescent="0.25">
      <c r="A577" s="1" t="s">
        <v>920</v>
      </c>
      <c r="B577" s="1" t="s">
        <v>2298</v>
      </c>
      <c r="C577" s="1" t="s">
        <v>2495</v>
      </c>
      <c r="D577" s="1"/>
      <c r="E577" s="1" t="s">
        <v>854</v>
      </c>
      <c r="F577" s="1" t="s">
        <v>1409</v>
      </c>
      <c r="G577" s="1" t="s">
        <v>5003</v>
      </c>
      <c r="H577" s="1"/>
      <c r="I577" s="1"/>
      <c r="J577" s="1"/>
      <c r="K577" s="1"/>
      <c r="L577" s="1"/>
      <c r="M577" s="1"/>
      <c r="N577" s="1"/>
      <c r="O577" s="1"/>
      <c r="P577" s="1"/>
      <c r="Q577" s="1"/>
      <c r="R577" s="1"/>
      <c r="S577" s="1"/>
      <c r="T577" s="1" t="s">
        <v>3657</v>
      </c>
      <c r="U577" s="1" t="s">
        <v>4054</v>
      </c>
    </row>
    <row r="578" spans="1:21" x14ac:dyDescent="0.25">
      <c r="A578" s="1" t="s">
        <v>3471</v>
      </c>
      <c r="B578" s="1" t="s">
        <v>2298</v>
      </c>
      <c r="C578" s="1" t="s">
        <v>185</v>
      </c>
      <c r="D578" s="1"/>
      <c r="E578" s="1" t="s">
        <v>4647</v>
      </c>
      <c r="F578" s="1" t="s">
        <v>1409</v>
      </c>
      <c r="G578" s="1" t="s">
        <v>5003</v>
      </c>
      <c r="H578" s="1"/>
      <c r="I578" s="1"/>
      <c r="J578" s="1"/>
      <c r="K578" s="1"/>
      <c r="L578" s="1"/>
      <c r="M578" s="1"/>
      <c r="N578" s="1"/>
      <c r="O578" s="1"/>
      <c r="P578" s="1"/>
      <c r="Q578" s="1"/>
      <c r="R578" s="1"/>
      <c r="S578" s="1"/>
      <c r="T578" s="1" t="s">
        <v>3657</v>
      </c>
      <c r="U578" s="1" t="s">
        <v>4054</v>
      </c>
    </row>
    <row r="579" spans="1:21" x14ac:dyDescent="0.25">
      <c r="A579" s="1" t="s">
        <v>2057</v>
      </c>
      <c r="B579" s="1" t="s">
        <v>2298</v>
      </c>
      <c r="C579" s="1" t="s">
        <v>5308</v>
      </c>
      <c r="D579" s="1"/>
      <c r="E579" s="1" t="s">
        <v>3110</v>
      </c>
      <c r="F579" s="1" t="s">
        <v>1409</v>
      </c>
      <c r="G579" s="1" t="s">
        <v>5003</v>
      </c>
      <c r="H579" s="1"/>
      <c r="I579" s="1"/>
      <c r="J579" s="1"/>
      <c r="K579" s="1"/>
      <c r="L579" s="1"/>
      <c r="M579" s="1"/>
      <c r="N579" s="1"/>
      <c r="O579" s="1"/>
      <c r="P579" s="1"/>
      <c r="Q579" s="1"/>
      <c r="R579" s="1"/>
      <c r="S579" s="1"/>
      <c r="T579" s="1" t="s">
        <v>3657</v>
      </c>
      <c r="U579" s="1" t="s">
        <v>4054</v>
      </c>
    </row>
    <row r="580" spans="1:21" x14ac:dyDescent="0.25">
      <c r="A580" s="1" t="s">
        <v>101</v>
      </c>
      <c r="B580" s="1" t="s">
        <v>2298</v>
      </c>
      <c r="C580" s="1" t="s">
        <v>1923</v>
      </c>
      <c r="D580" s="1"/>
      <c r="E580" s="1" t="s">
        <v>4647</v>
      </c>
      <c r="F580" s="1" t="s">
        <v>1409</v>
      </c>
      <c r="G580" s="1" t="s">
        <v>5003</v>
      </c>
      <c r="H580" s="1"/>
      <c r="I580" s="1"/>
      <c r="J580" s="1"/>
      <c r="K580" s="1"/>
      <c r="L580" s="1"/>
      <c r="M580" s="1"/>
      <c r="N580" s="1"/>
      <c r="O580" s="1"/>
      <c r="P580" s="1"/>
      <c r="Q580" s="1"/>
      <c r="R580" s="1"/>
      <c r="S580" s="1"/>
      <c r="T580" s="1" t="s">
        <v>3657</v>
      </c>
      <c r="U580" s="1" t="s">
        <v>4054</v>
      </c>
    </row>
    <row r="581" spans="1:21" x14ac:dyDescent="0.25">
      <c r="A581" s="1" t="s">
        <v>4285</v>
      </c>
      <c r="B581" s="1" t="s">
        <v>2298</v>
      </c>
      <c r="C581" s="1" t="s">
        <v>89</v>
      </c>
      <c r="D581" s="1"/>
      <c r="E581" s="1" t="s">
        <v>854</v>
      </c>
      <c r="F581" s="1" t="s">
        <v>1409</v>
      </c>
      <c r="G581" s="1" t="s">
        <v>5003</v>
      </c>
      <c r="H581" s="1"/>
      <c r="I581" s="1"/>
      <c r="J581" s="1"/>
      <c r="K581" s="1"/>
      <c r="L581" s="1"/>
      <c r="M581" s="1"/>
      <c r="N581" s="1"/>
      <c r="O581" s="1"/>
      <c r="P581" s="1"/>
      <c r="Q581" s="1"/>
      <c r="R581" s="1"/>
      <c r="S581" s="1"/>
      <c r="T581" s="1" t="s">
        <v>3657</v>
      </c>
      <c r="U581" s="1" t="s">
        <v>4054</v>
      </c>
    </row>
    <row r="582" spans="1:21" x14ac:dyDescent="0.25">
      <c r="A582" s="1" t="s">
        <v>201</v>
      </c>
      <c r="B582" s="1" t="s">
        <v>2298</v>
      </c>
      <c r="C582" s="1" t="s">
        <v>3633</v>
      </c>
      <c r="D582" s="1"/>
      <c r="E582" s="1" t="s">
        <v>854</v>
      </c>
      <c r="F582" s="1" t="s">
        <v>1409</v>
      </c>
      <c r="G582" s="1" t="s">
        <v>5003</v>
      </c>
      <c r="H582" s="1"/>
      <c r="I582" s="1"/>
      <c r="J582" s="1"/>
      <c r="K582" s="1"/>
      <c r="L582" s="1"/>
      <c r="M582" s="1"/>
      <c r="N582" s="1"/>
      <c r="O582" s="1"/>
      <c r="P582" s="1"/>
      <c r="Q582" s="1"/>
      <c r="R582" s="1"/>
      <c r="S582" s="1"/>
      <c r="T582" s="1" t="s">
        <v>3657</v>
      </c>
      <c r="U582" s="1" t="s">
        <v>4054</v>
      </c>
    </row>
    <row r="583" spans="1:21" x14ac:dyDescent="0.25">
      <c r="A583" s="1" t="s">
        <v>4711</v>
      </c>
      <c r="B583" s="1" t="s">
        <v>2298</v>
      </c>
      <c r="C583" s="1" t="s">
        <v>5260</v>
      </c>
      <c r="D583" s="1"/>
      <c r="E583" s="1" t="s">
        <v>776</v>
      </c>
      <c r="F583" s="1" t="s">
        <v>372</v>
      </c>
      <c r="G583" s="1" t="s">
        <v>5218</v>
      </c>
      <c r="H583" s="1"/>
      <c r="I583" s="1"/>
      <c r="J583" s="1" t="s">
        <v>1282</v>
      </c>
      <c r="K583" s="1"/>
      <c r="L583" s="1" t="s">
        <v>821</v>
      </c>
      <c r="M583" s="1"/>
      <c r="N583" s="1"/>
      <c r="O583" s="1"/>
      <c r="P583" s="1"/>
      <c r="Q583" s="1"/>
      <c r="R583" s="1"/>
      <c r="S583" s="1"/>
      <c r="T583" s="1"/>
      <c r="U583" s="1" t="s">
        <v>4054</v>
      </c>
    </row>
    <row r="584" spans="1:21" x14ac:dyDescent="0.25">
      <c r="A584" s="1" t="s">
        <v>3731</v>
      </c>
      <c r="B584" s="1" t="s">
        <v>2298</v>
      </c>
      <c r="C584" s="1" t="s">
        <v>584</v>
      </c>
      <c r="D584" s="1"/>
      <c r="E584" s="1" t="s">
        <v>4240</v>
      </c>
      <c r="F584" s="1" t="s">
        <v>3478</v>
      </c>
      <c r="G584" s="1" t="s">
        <v>2542</v>
      </c>
      <c r="H584" s="1"/>
      <c r="I584" s="1"/>
      <c r="J584" s="1" t="s">
        <v>1282</v>
      </c>
      <c r="K584" s="1"/>
      <c r="L584" s="1" t="s">
        <v>1275</v>
      </c>
      <c r="M584" s="1" t="s">
        <v>2664</v>
      </c>
      <c r="N584" s="1" t="s">
        <v>1460</v>
      </c>
      <c r="O584" s="1" t="s">
        <v>4052</v>
      </c>
      <c r="P584" s="1"/>
      <c r="Q584" s="1"/>
      <c r="R584" s="1"/>
      <c r="S584" s="1"/>
      <c r="T584" s="1"/>
      <c r="U584" s="1" t="s">
        <v>4054</v>
      </c>
    </row>
    <row r="585" spans="1:21" x14ac:dyDescent="0.25">
      <c r="A585" s="1" t="s">
        <v>1016</v>
      </c>
      <c r="B585" s="1" t="s">
        <v>2298</v>
      </c>
      <c r="C585" s="1" t="s">
        <v>1516</v>
      </c>
      <c r="D585" s="1"/>
      <c r="E585" s="1" t="s">
        <v>4220</v>
      </c>
      <c r="F585" s="1" t="s">
        <v>3478</v>
      </c>
      <c r="G585" s="1" t="s">
        <v>2542</v>
      </c>
      <c r="H585" s="1"/>
      <c r="I585" s="1"/>
      <c r="J585" s="1" t="s">
        <v>1282</v>
      </c>
      <c r="K585" s="1"/>
      <c r="L585" s="1" t="s">
        <v>1275</v>
      </c>
      <c r="M585" s="1" t="s">
        <v>2980</v>
      </c>
      <c r="N585" s="1" t="s">
        <v>1460</v>
      </c>
      <c r="O585" s="1" t="s">
        <v>4052</v>
      </c>
      <c r="P585" s="1"/>
      <c r="Q585" s="1"/>
      <c r="R585" s="1"/>
      <c r="S585" s="1"/>
      <c r="T585" s="1"/>
      <c r="U585" s="1" t="s">
        <v>4054</v>
      </c>
    </row>
    <row r="586" spans="1:21" x14ac:dyDescent="0.25">
      <c r="A586" s="1" t="s">
        <v>4344</v>
      </c>
      <c r="B586" s="1" t="s">
        <v>2298</v>
      </c>
      <c r="C586" s="1" t="s">
        <v>52</v>
      </c>
      <c r="D586" s="1"/>
      <c r="E586" s="1" t="s">
        <v>3317</v>
      </c>
      <c r="F586" s="1" t="s">
        <v>1741</v>
      </c>
      <c r="G586" s="1" t="s">
        <v>2542</v>
      </c>
      <c r="H586" s="1"/>
      <c r="I586" s="1"/>
      <c r="J586" s="1" t="s">
        <v>1282</v>
      </c>
      <c r="K586" s="1"/>
      <c r="L586" s="1" t="s">
        <v>1275</v>
      </c>
      <c r="M586" s="1" t="s">
        <v>1482</v>
      </c>
      <c r="N586" s="1" t="s">
        <v>830</v>
      </c>
      <c r="O586" s="1" t="s">
        <v>1412</v>
      </c>
      <c r="P586" s="1" t="s">
        <v>4870</v>
      </c>
      <c r="Q586" s="1"/>
      <c r="R586" s="1"/>
      <c r="S586" s="1"/>
      <c r="T586" s="1"/>
      <c r="U586" s="1" t="s">
        <v>4054</v>
      </c>
    </row>
    <row r="587" spans="1:21" x14ac:dyDescent="0.25">
      <c r="A587" s="1" t="s">
        <v>1276</v>
      </c>
      <c r="B587" s="1" t="s">
        <v>2298</v>
      </c>
      <c r="C587" s="1" t="s">
        <v>4361</v>
      </c>
      <c r="D587" s="1"/>
      <c r="E587" s="1" t="s">
        <v>4759</v>
      </c>
      <c r="F587" s="1" t="s">
        <v>1741</v>
      </c>
      <c r="G587" s="1" t="s">
        <v>2542</v>
      </c>
      <c r="H587" s="1"/>
      <c r="I587" s="1"/>
      <c r="J587" s="1" t="s">
        <v>1282</v>
      </c>
      <c r="K587" s="1"/>
      <c r="L587" s="1" t="s">
        <v>821</v>
      </c>
      <c r="M587" s="1"/>
      <c r="N587" s="1"/>
      <c r="O587" s="1"/>
      <c r="P587" s="1" t="s">
        <v>4870</v>
      </c>
      <c r="Q587" s="1"/>
      <c r="R587" s="1"/>
      <c r="S587" s="1"/>
      <c r="T587" s="1"/>
      <c r="U587" s="1" t="s">
        <v>4054</v>
      </c>
    </row>
    <row r="588" spans="1:21" x14ac:dyDescent="0.25">
      <c r="A588" s="1" t="s">
        <v>956</v>
      </c>
      <c r="B588" s="1" t="s">
        <v>2298</v>
      </c>
      <c r="C588" s="1" t="s">
        <v>3077</v>
      </c>
      <c r="D588" s="1"/>
      <c r="E588" s="1" t="s">
        <v>3680</v>
      </c>
      <c r="F588" s="1" t="s">
        <v>4948</v>
      </c>
      <c r="G588" s="1" t="s">
        <v>5003</v>
      </c>
      <c r="H588" s="1"/>
      <c r="I588" s="1"/>
      <c r="J588" s="1" t="s">
        <v>1282</v>
      </c>
      <c r="K588" s="1"/>
      <c r="L588" s="1" t="s">
        <v>2358</v>
      </c>
      <c r="M588" s="1" t="s">
        <v>3700</v>
      </c>
      <c r="N588" s="1" t="s">
        <v>4965</v>
      </c>
      <c r="O588" s="1" t="s">
        <v>3994</v>
      </c>
      <c r="P588" s="1"/>
      <c r="Q588" s="1"/>
      <c r="R588" s="1"/>
      <c r="S588" s="1"/>
      <c r="T588" s="1"/>
      <c r="U588" s="1" t="s">
        <v>4054</v>
      </c>
    </row>
    <row r="589" spans="1:21" x14ac:dyDescent="0.25">
      <c r="A589" s="1" t="s">
        <v>3064</v>
      </c>
      <c r="B589" s="1"/>
      <c r="C589" s="1" t="s">
        <v>2794</v>
      </c>
      <c r="D589" s="1" t="s">
        <v>1661</v>
      </c>
      <c r="E589" s="1" t="s">
        <v>1661</v>
      </c>
      <c r="F589" s="1" t="s">
        <v>372</v>
      </c>
      <c r="G589" s="1" t="s">
        <v>4488</v>
      </c>
      <c r="H589" s="1" t="s">
        <v>2501</v>
      </c>
      <c r="I589" s="1"/>
      <c r="J589" s="1" t="s">
        <v>1282</v>
      </c>
      <c r="K589" s="1"/>
      <c r="L589" s="1" t="s">
        <v>821</v>
      </c>
      <c r="M589" s="1"/>
      <c r="N589" s="1"/>
      <c r="O589" s="1"/>
      <c r="P589" s="1"/>
      <c r="Q589" s="1"/>
      <c r="R589" s="1"/>
      <c r="S589" s="1"/>
      <c r="T589" s="1"/>
      <c r="U589" s="1"/>
    </row>
    <row r="590" spans="1:21" x14ac:dyDescent="0.25">
      <c r="A590" s="1" t="s">
        <v>59</v>
      </c>
      <c r="B590" s="1" t="s">
        <v>2298</v>
      </c>
      <c r="C590" s="1" t="s">
        <v>3702</v>
      </c>
      <c r="D590" s="1" t="s">
        <v>5278</v>
      </c>
      <c r="E590" s="1" t="s">
        <v>5278</v>
      </c>
      <c r="F590" s="1" t="s">
        <v>372</v>
      </c>
      <c r="G590" s="1" t="s">
        <v>4001</v>
      </c>
      <c r="H590" s="1" t="s">
        <v>2501</v>
      </c>
      <c r="I590" s="1"/>
      <c r="J590" s="1" t="s">
        <v>1282</v>
      </c>
      <c r="K590" s="1"/>
      <c r="L590" s="1" t="s">
        <v>821</v>
      </c>
      <c r="M590" s="1"/>
      <c r="N590" s="1"/>
      <c r="O590" s="1"/>
      <c r="P590" s="1"/>
      <c r="Q590" s="1"/>
      <c r="R590" s="1"/>
      <c r="S590" s="1"/>
      <c r="T590" s="1"/>
      <c r="U590" s="1" t="s">
        <v>4054</v>
      </c>
    </row>
    <row r="591" spans="1:21" x14ac:dyDescent="0.25">
      <c r="A591" s="1" t="s">
        <v>3773</v>
      </c>
      <c r="B591" s="1" t="s">
        <v>2298</v>
      </c>
      <c r="C591" s="1" t="s">
        <v>2581</v>
      </c>
      <c r="D591" s="1"/>
      <c r="E591" s="1" t="s">
        <v>3007</v>
      </c>
      <c r="F591" s="1" t="s">
        <v>1851</v>
      </c>
      <c r="G591" s="1" t="s">
        <v>4272</v>
      </c>
      <c r="H591" s="1"/>
      <c r="I591" s="1"/>
      <c r="J591" s="1" t="s">
        <v>1282</v>
      </c>
      <c r="K591" s="1"/>
      <c r="L591" s="1" t="s">
        <v>1275</v>
      </c>
      <c r="M591" s="1" t="s">
        <v>2635</v>
      </c>
      <c r="N591" s="1"/>
      <c r="O591" s="1" t="s">
        <v>2201</v>
      </c>
      <c r="P591" s="1"/>
      <c r="Q591" s="1"/>
      <c r="R591" s="1"/>
      <c r="S591" s="1"/>
      <c r="T591" s="1"/>
      <c r="U591" s="1" t="s">
        <v>4054</v>
      </c>
    </row>
    <row r="592" spans="1:21" x14ac:dyDescent="0.25">
      <c r="A592" s="1" t="s">
        <v>4605</v>
      </c>
      <c r="B592" s="1" t="s">
        <v>2298</v>
      </c>
      <c r="C592" s="1" t="s">
        <v>204</v>
      </c>
      <c r="D592" s="1"/>
      <c r="E592" s="1" t="s">
        <v>580</v>
      </c>
      <c r="F592" s="1" t="s">
        <v>1851</v>
      </c>
      <c r="G592" s="1" t="s">
        <v>4272</v>
      </c>
      <c r="H592" s="1"/>
      <c r="I592" s="1"/>
      <c r="J592" s="1" t="s">
        <v>1282</v>
      </c>
      <c r="K592" s="1"/>
      <c r="L592" s="1" t="s">
        <v>1275</v>
      </c>
      <c r="M592" s="1" t="s">
        <v>2635</v>
      </c>
      <c r="N592" s="1"/>
      <c r="O592" s="1" t="s">
        <v>2201</v>
      </c>
      <c r="P592" s="1"/>
      <c r="Q592" s="1"/>
      <c r="R592" s="1"/>
      <c r="S592" s="1"/>
      <c r="T592" s="1"/>
      <c r="U592" s="1" t="s">
        <v>4054</v>
      </c>
    </row>
    <row r="593" spans="1:21" x14ac:dyDescent="0.25">
      <c r="A593" s="1" t="s">
        <v>1535</v>
      </c>
      <c r="B593" s="1" t="s">
        <v>2298</v>
      </c>
      <c r="C593" s="1" t="s">
        <v>2715</v>
      </c>
      <c r="D593" s="1"/>
      <c r="E593" s="1" t="s">
        <v>4162</v>
      </c>
      <c r="F593" s="1" t="s">
        <v>1851</v>
      </c>
      <c r="G593" s="1" t="s">
        <v>4272</v>
      </c>
      <c r="H593" s="1"/>
      <c r="I593" s="1"/>
      <c r="J593" s="1" t="s">
        <v>1282</v>
      </c>
      <c r="K593" s="1"/>
      <c r="L593" s="1" t="s">
        <v>1275</v>
      </c>
      <c r="M593" s="1" t="s">
        <v>2635</v>
      </c>
      <c r="N593" s="1"/>
      <c r="O593" s="1" t="s">
        <v>2201</v>
      </c>
      <c r="P593" s="1"/>
      <c r="Q593" s="1"/>
      <c r="R593" s="1"/>
      <c r="S593" s="1"/>
      <c r="T593" s="1"/>
      <c r="U593" s="1" t="s">
        <v>4054</v>
      </c>
    </row>
    <row r="594" spans="1:21" x14ac:dyDescent="0.25">
      <c r="A594" s="1" t="s">
        <v>2893</v>
      </c>
      <c r="B594" s="1" t="s">
        <v>2298</v>
      </c>
      <c r="C594" s="1" t="s">
        <v>2524</v>
      </c>
      <c r="D594" s="1" t="s">
        <v>2524</v>
      </c>
      <c r="E594" s="1" t="s">
        <v>1998</v>
      </c>
      <c r="F594" s="1" t="s">
        <v>1640</v>
      </c>
      <c r="G594" s="1" t="s">
        <v>2202</v>
      </c>
      <c r="H594" s="1" t="s">
        <v>4688</v>
      </c>
      <c r="I594" s="1"/>
      <c r="J594" s="1" t="s">
        <v>1282</v>
      </c>
      <c r="K594" s="1">
        <v>2000</v>
      </c>
      <c r="L594" s="1"/>
      <c r="M594" s="1"/>
      <c r="N594" s="1"/>
      <c r="O594" s="1"/>
      <c r="P594" s="1"/>
      <c r="Q594" s="1"/>
      <c r="R594" s="1"/>
      <c r="S594" s="1"/>
      <c r="T594" s="1"/>
      <c r="U594" s="1" t="s">
        <v>4054</v>
      </c>
    </row>
    <row r="595" spans="1:21" x14ac:dyDescent="0.25">
      <c r="A595" s="1" t="s">
        <v>1852</v>
      </c>
      <c r="B595" s="1" t="s">
        <v>2298</v>
      </c>
      <c r="C595" s="1" t="s">
        <v>3768</v>
      </c>
      <c r="D595" s="1"/>
      <c r="E595" s="1" t="s">
        <v>1301</v>
      </c>
      <c r="F595" s="1" t="s">
        <v>808</v>
      </c>
      <c r="G595" s="1" t="s">
        <v>2237</v>
      </c>
      <c r="H595" s="1"/>
      <c r="I595" s="1"/>
      <c r="J595" s="1" t="s">
        <v>1282</v>
      </c>
      <c r="K595" s="1">
        <v>2000</v>
      </c>
      <c r="L595" s="1"/>
      <c r="M595" s="1"/>
      <c r="N595" s="1"/>
      <c r="O595" s="1"/>
      <c r="P595" s="1"/>
      <c r="Q595" s="1"/>
      <c r="R595" s="1"/>
      <c r="S595" s="1"/>
      <c r="T595" s="1"/>
      <c r="U595" s="1" t="s">
        <v>4054</v>
      </c>
    </row>
    <row r="596" spans="1:21" x14ac:dyDescent="0.25">
      <c r="A596" s="1" t="s">
        <v>2397</v>
      </c>
      <c r="B596" s="1" t="s">
        <v>2298</v>
      </c>
      <c r="C596" s="1" t="s">
        <v>348</v>
      </c>
      <c r="D596" s="1"/>
      <c r="E596" s="1" t="s">
        <v>2619</v>
      </c>
      <c r="F596" s="1" t="s">
        <v>808</v>
      </c>
      <c r="G596" s="1" t="s">
        <v>2237</v>
      </c>
      <c r="H596" s="1"/>
      <c r="I596" s="1"/>
      <c r="J596" s="1" t="s">
        <v>1282</v>
      </c>
      <c r="K596" s="1">
        <v>2000</v>
      </c>
      <c r="L596" s="1"/>
      <c r="M596" s="1"/>
      <c r="N596" s="1"/>
      <c r="O596" s="1"/>
      <c r="P596" s="1"/>
      <c r="Q596" s="1"/>
      <c r="R596" s="1"/>
      <c r="S596" s="1"/>
      <c r="T596" s="1"/>
      <c r="U596" s="1" t="s">
        <v>4054</v>
      </c>
    </row>
    <row r="597" spans="1:21" x14ac:dyDescent="0.25">
      <c r="A597" s="1" t="s">
        <v>907</v>
      </c>
      <c r="B597" s="1" t="s">
        <v>2298</v>
      </c>
      <c r="C597" s="1" t="s">
        <v>183</v>
      </c>
      <c r="D597" s="1"/>
      <c r="E597" s="1" t="s">
        <v>4116</v>
      </c>
      <c r="F597" s="1" t="s">
        <v>4529</v>
      </c>
      <c r="G597" s="1" t="s">
        <v>234</v>
      </c>
      <c r="H597" s="1"/>
      <c r="I597" s="1"/>
      <c r="J597" s="1" t="s">
        <v>1282</v>
      </c>
      <c r="K597" s="1"/>
      <c r="L597" s="1" t="s">
        <v>1275</v>
      </c>
      <c r="M597" s="1" t="s">
        <v>1861</v>
      </c>
      <c r="N597" s="1"/>
      <c r="O597" s="1" t="s">
        <v>3954</v>
      </c>
      <c r="P597" s="1"/>
      <c r="Q597" s="1"/>
      <c r="R597" s="1"/>
      <c r="S597" s="1"/>
      <c r="T597" s="1"/>
      <c r="U597" s="1" t="s">
        <v>4054</v>
      </c>
    </row>
    <row r="598" spans="1:21" x14ac:dyDescent="0.25">
      <c r="A598" s="1" t="s">
        <v>116</v>
      </c>
      <c r="B598" s="1" t="s">
        <v>2298</v>
      </c>
      <c r="C598" s="1" t="s">
        <v>5168</v>
      </c>
      <c r="D598" s="1"/>
      <c r="E598" s="1" t="s">
        <v>3338</v>
      </c>
      <c r="F598" s="1" t="s">
        <v>4529</v>
      </c>
      <c r="G598" s="1" t="s">
        <v>3030</v>
      </c>
      <c r="H598" s="1"/>
      <c r="I598" s="1"/>
      <c r="J598" s="1" t="s">
        <v>1282</v>
      </c>
      <c r="K598" s="1"/>
      <c r="L598" s="1" t="s">
        <v>1275</v>
      </c>
      <c r="M598" s="1"/>
      <c r="N598" s="1"/>
      <c r="O598" s="1"/>
      <c r="P598" s="1"/>
      <c r="Q598" s="1"/>
      <c r="R598" s="1"/>
      <c r="S598" s="1"/>
      <c r="T598" s="1"/>
      <c r="U598" s="1" t="s">
        <v>4054</v>
      </c>
    </row>
    <row r="599" spans="1:21" x14ac:dyDescent="0.25">
      <c r="A599" s="1" t="s">
        <v>4674</v>
      </c>
      <c r="B599" s="1" t="s">
        <v>2298</v>
      </c>
      <c r="C599" s="1" t="s">
        <v>5005</v>
      </c>
      <c r="D599" s="1"/>
      <c r="E599" s="1" t="s">
        <v>4005</v>
      </c>
      <c r="F599" s="1" t="s">
        <v>1741</v>
      </c>
      <c r="G599" s="1" t="s">
        <v>3820</v>
      </c>
      <c r="H599" s="1"/>
      <c r="I599" s="1"/>
      <c r="J599" s="1" t="s">
        <v>1282</v>
      </c>
      <c r="K599" s="1"/>
      <c r="L599" s="1" t="s">
        <v>5283</v>
      </c>
      <c r="M599" s="1" t="s">
        <v>5173</v>
      </c>
      <c r="N599" s="1" t="s">
        <v>2340</v>
      </c>
      <c r="O599" s="1" t="s">
        <v>1412</v>
      </c>
      <c r="P599" s="1" t="s">
        <v>4870</v>
      </c>
      <c r="Q599" s="1"/>
      <c r="R599" s="1"/>
      <c r="S599" s="1"/>
      <c r="T599" s="1"/>
      <c r="U599" s="1" t="s">
        <v>4054</v>
      </c>
    </row>
    <row r="600" spans="1:21" x14ac:dyDescent="0.25">
      <c r="A600" s="1" t="s">
        <v>3566</v>
      </c>
      <c r="B600" s="1" t="s">
        <v>2298</v>
      </c>
      <c r="C600" s="1" t="s">
        <v>5053</v>
      </c>
      <c r="D600" s="1"/>
      <c r="E600" s="1" t="s">
        <v>1027</v>
      </c>
      <c r="F600" s="1" t="s">
        <v>4529</v>
      </c>
      <c r="G600" s="1" t="s">
        <v>3154</v>
      </c>
      <c r="H600" s="1"/>
      <c r="I600" s="1"/>
      <c r="J600" s="1" t="s">
        <v>1282</v>
      </c>
      <c r="K600" s="1">
        <v>2010</v>
      </c>
      <c r="L600" s="1" t="s">
        <v>5283</v>
      </c>
      <c r="M600" s="1" t="s">
        <v>1861</v>
      </c>
      <c r="N600" s="1" t="s">
        <v>1873</v>
      </c>
      <c r="O600" s="1" t="s">
        <v>3954</v>
      </c>
      <c r="P600" s="1"/>
      <c r="Q600" s="1"/>
      <c r="R600" s="1"/>
      <c r="S600" s="1"/>
      <c r="T600" s="1"/>
      <c r="U600" s="1" t="s">
        <v>4054</v>
      </c>
    </row>
    <row r="601" spans="1:21" x14ac:dyDescent="0.25">
      <c r="A601" s="1" t="s">
        <v>3352</v>
      </c>
      <c r="B601" s="1" t="s">
        <v>2298</v>
      </c>
      <c r="C601" s="1" t="s">
        <v>2277</v>
      </c>
      <c r="D601" s="1"/>
      <c r="E601" s="1" t="s">
        <v>3999</v>
      </c>
      <c r="F601" s="1" t="s">
        <v>4529</v>
      </c>
      <c r="G601" s="1" t="s">
        <v>4970</v>
      </c>
      <c r="H601" s="1"/>
      <c r="I601" s="1"/>
      <c r="J601" s="1" t="s">
        <v>1282</v>
      </c>
      <c r="K601" s="1" t="s">
        <v>187</v>
      </c>
      <c r="L601" s="1"/>
      <c r="M601" s="1"/>
      <c r="N601" s="1"/>
      <c r="O601" s="1"/>
      <c r="P601" s="1"/>
      <c r="Q601" s="1"/>
      <c r="R601" s="1"/>
      <c r="S601" s="1"/>
      <c r="T601" s="1"/>
      <c r="U601" s="1" t="s">
        <v>4054</v>
      </c>
    </row>
    <row r="602" spans="1:21" x14ac:dyDescent="0.25">
      <c r="A602" s="1" t="s">
        <v>2989</v>
      </c>
      <c r="B602" s="1" t="s">
        <v>2298</v>
      </c>
      <c r="C602" s="1" t="s">
        <v>562</v>
      </c>
      <c r="D602" s="1"/>
      <c r="E602" s="1" t="s">
        <v>3353</v>
      </c>
      <c r="F602" s="1" t="s">
        <v>4529</v>
      </c>
      <c r="G602" s="1" t="s">
        <v>2742</v>
      </c>
      <c r="H602" s="1"/>
      <c r="I602" s="1"/>
      <c r="J602" s="1" t="s">
        <v>1282</v>
      </c>
      <c r="K602" s="1"/>
      <c r="L602" s="1"/>
      <c r="M602" s="1"/>
      <c r="N602" s="1"/>
      <c r="O602" s="1"/>
      <c r="P602" s="1"/>
      <c r="Q602" s="1"/>
      <c r="R602" s="1"/>
      <c r="S602" s="1"/>
      <c r="T602" s="1"/>
      <c r="U602" s="1" t="s">
        <v>4054</v>
      </c>
    </row>
    <row r="603" spans="1:21" x14ac:dyDescent="0.25">
      <c r="A603" s="1" t="s">
        <v>3176</v>
      </c>
      <c r="B603" s="1" t="s">
        <v>2298</v>
      </c>
      <c r="C603" s="1" t="s">
        <v>4206</v>
      </c>
      <c r="D603" s="1"/>
      <c r="E603" s="1" t="s">
        <v>2915</v>
      </c>
      <c r="F603" s="1" t="s">
        <v>4529</v>
      </c>
      <c r="G603" s="1" t="s">
        <v>4339</v>
      </c>
      <c r="H603" s="1"/>
      <c r="I603" s="1"/>
      <c r="J603" s="1" t="s">
        <v>1282</v>
      </c>
      <c r="K603" s="1"/>
      <c r="L603" s="1" t="s">
        <v>5283</v>
      </c>
      <c r="M603" s="1" t="s">
        <v>1861</v>
      </c>
      <c r="N603" s="1"/>
      <c r="O603" s="1" t="s">
        <v>3954</v>
      </c>
      <c r="P603" s="1"/>
      <c r="Q603" s="1"/>
      <c r="R603" s="1"/>
      <c r="S603" s="1"/>
      <c r="T603" s="1"/>
      <c r="U603" s="1" t="s">
        <v>4054</v>
      </c>
    </row>
    <row r="604" spans="1:21" x14ac:dyDescent="0.25">
      <c r="A604" s="1" t="s">
        <v>150</v>
      </c>
      <c r="B604" s="1" t="s">
        <v>2298</v>
      </c>
      <c r="C604" s="1" t="s">
        <v>3498</v>
      </c>
      <c r="D604" s="1"/>
      <c r="E604" s="1" t="s">
        <v>3777</v>
      </c>
      <c r="F604" s="1" t="s">
        <v>1741</v>
      </c>
      <c r="G604" s="1" t="s">
        <v>3820</v>
      </c>
      <c r="H604" s="1"/>
      <c r="I604" s="1"/>
      <c r="J604" s="1" t="s">
        <v>1282</v>
      </c>
      <c r="K604" s="1"/>
      <c r="L604" s="1" t="s">
        <v>5283</v>
      </c>
      <c r="M604" s="1"/>
      <c r="N604" s="1"/>
      <c r="O604" s="1"/>
      <c r="P604" s="1" t="s">
        <v>4870</v>
      </c>
      <c r="Q604" s="1"/>
      <c r="R604" s="1"/>
      <c r="S604" s="1"/>
      <c r="T604" s="1"/>
      <c r="U604" s="1" t="s">
        <v>4054</v>
      </c>
    </row>
    <row r="605" spans="1:21" x14ac:dyDescent="0.25">
      <c r="A605" s="1" t="s">
        <v>612</v>
      </c>
      <c r="B605" s="1" t="s">
        <v>2298</v>
      </c>
      <c r="C605" s="1" t="s">
        <v>2922</v>
      </c>
      <c r="D605" s="1"/>
      <c r="E605" s="1" t="s">
        <v>642</v>
      </c>
      <c r="F605" s="1" t="s">
        <v>2677</v>
      </c>
      <c r="G605" s="1" t="s">
        <v>1959</v>
      </c>
      <c r="H605" s="1"/>
      <c r="I605" s="1"/>
      <c r="J605" s="1" t="s">
        <v>1282</v>
      </c>
      <c r="K605" s="1"/>
      <c r="L605" s="1" t="s">
        <v>1275</v>
      </c>
      <c r="M605" s="1"/>
      <c r="N605" s="1"/>
      <c r="O605" s="1"/>
      <c r="P605" s="1"/>
      <c r="Q605" s="1"/>
      <c r="R605" s="1"/>
      <c r="S605" s="1"/>
      <c r="T605" s="1"/>
      <c r="U605" s="1" t="s">
        <v>4054</v>
      </c>
    </row>
    <row r="606" spans="1:21" x14ac:dyDescent="0.25">
      <c r="A606" s="1" t="s">
        <v>2229</v>
      </c>
      <c r="B606" s="1" t="s">
        <v>2298</v>
      </c>
      <c r="C606" s="1" t="s">
        <v>492</v>
      </c>
      <c r="D606" s="1"/>
      <c r="E606" s="1" t="s">
        <v>3569</v>
      </c>
      <c r="F606" s="1" t="s">
        <v>4393</v>
      </c>
      <c r="G606" s="1" t="s">
        <v>1959</v>
      </c>
      <c r="H606" s="1"/>
      <c r="I606" s="1"/>
      <c r="J606" s="1" t="s">
        <v>1282</v>
      </c>
      <c r="K606" s="1"/>
      <c r="L606" s="1" t="s">
        <v>1275</v>
      </c>
      <c r="M606" s="1"/>
      <c r="N606" s="1"/>
      <c r="O606" s="1"/>
      <c r="P606" s="1"/>
      <c r="Q606" s="1"/>
      <c r="R606" s="1"/>
      <c r="S606" s="1"/>
      <c r="T606" s="1"/>
      <c r="U606" s="1" t="s">
        <v>4054</v>
      </c>
    </row>
    <row r="607" spans="1:21" x14ac:dyDescent="0.25">
      <c r="A607" s="1" t="s">
        <v>4287</v>
      </c>
      <c r="B607" s="1" t="s">
        <v>2298</v>
      </c>
      <c r="C607" s="1" t="s">
        <v>3967</v>
      </c>
      <c r="D607" s="1"/>
      <c r="E607" s="1" t="s">
        <v>3082</v>
      </c>
      <c r="F607" s="1" t="s">
        <v>1437</v>
      </c>
      <c r="G607" s="1" t="s">
        <v>1959</v>
      </c>
      <c r="H607" s="1"/>
      <c r="I607" s="1"/>
      <c r="J607" s="1" t="s">
        <v>1282</v>
      </c>
      <c r="K607" s="1"/>
      <c r="L607" s="1" t="s">
        <v>1275</v>
      </c>
      <c r="M607" s="1" t="s">
        <v>4573</v>
      </c>
      <c r="N607" s="1"/>
      <c r="O607" s="1" t="s">
        <v>2322</v>
      </c>
      <c r="P607" s="1"/>
      <c r="Q607" s="1"/>
      <c r="R607" s="1" t="s">
        <v>3144</v>
      </c>
      <c r="S607" s="1"/>
      <c r="T607" s="1"/>
      <c r="U607" s="1" t="s">
        <v>4054</v>
      </c>
    </row>
    <row r="608" spans="1:21" x14ac:dyDescent="0.25">
      <c r="A608" s="1" t="s">
        <v>4473</v>
      </c>
      <c r="B608" s="1" t="s">
        <v>2298</v>
      </c>
      <c r="C608" s="1" t="s">
        <v>2821</v>
      </c>
      <c r="D608" s="1"/>
      <c r="E608" s="1" t="s">
        <v>4101</v>
      </c>
      <c r="F608" s="1" t="s">
        <v>3630</v>
      </c>
      <c r="G608" s="1" t="s">
        <v>694</v>
      </c>
      <c r="H608" s="1"/>
      <c r="I608" s="1" t="s">
        <v>29</v>
      </c>
      <c r="J608" s="1" t="s">
        <v>1282</v>
      </c>
      <c r="K608" s="1"/>
      <c r="L608" s="1"/>
      <c r="M608" s="1" t="s">
        <v>4105</v>
      </c>
      <c r="N608" s="1" t="s">
        <v>4371</v>
      </c>
      <c r="O608" s="1" t="s">
        <v>3497</v>
      </c>
      <c r="P608" s="1" t="s">
        <v>3042</v>
      </c>
      <c r="Q608" s="1"/>
      <c r="R608" s="1"/>
      <c r="S608" s="1"/>
      <c r="T608" s="1"/>
      <c r="U608" s="1" t="s">
        <v>4054</v>
      </c>
    </row>
    <row r="609" spans="1:21" x14ac:dyDescent="0.25">
      <c r="A609" s="1" t="s">
        <v>1682</v>
      </c>
      <c r="B609" s="1" t="s">
        <v>2298</v>
      </c>
      <c r="C609" s="1" t="s">
        <v>2773</v>
      </c>
      <c r="D609" s="1"/>
      <c r="E609" s="1" t="s">
        <v>4263</v>
      </c>
      <c r="F609" s="1" t="s">
        <v>3630</v>
      </c>
      <c r="G609" s="1" t="s">
        <v>694</v>
      </c>
      <c r="H609" s="1"/>
      <c r="I609" s="1" t="s">
        <v>29</v>
      </c>
      <c r="J609" s="1" t="s">
        <v>1282</v>
      </c>
      <c r="K609" s="1"/>
      <c r="L609" s="1"/>
      <c r="M609" s="1" t="s">
        <v>4105</v>
      </c>
      <c r="N609" s="1" t="s">
        <v>4371</v>
      </c>
      <c r="O609" s="1" t="s">
        <v>3497</v>
      </c>
      <c r="P609" s="1" t="s">
        <v>3042</v>
      </c>
      <c r="Q609" s="1"/>
      <c r="R609" s="1"/>
      <c r="S609" s="1"/>
      <c r="T609" s="1"/>
      <c r="U609" s="1" t="s">
        <v>4054</v>
      </c>
    </row>
    <row r="610" spans="1:21" x14ac:dyDescent="0.25">
      <c r="A610" s="1" t="s">
        <v>1226</v>
      </c>
      <c r="B610" s="1" t="s">
        <v>2298</v>
      </c>
      <c r="C610" s="1" t="s">
        <v>1421</v>
      </c>
      <c r="D610" s="1"/>
      <c r="E610" s="1" t="s">
        <v>4101</v>
      </c>
      <c r="F610" s="1" t="s">
        <v>3630</v>
      </c>
      <c r="G610" s="1" t="s">
        <v>694</v>
      </c>
      <c r="H610" s="1"/>
      <c r="I610" s="1" t="s">
        <v>29</v>
      </c>
      <c r="J610" s="1" t="s">
        <v>1282</v>
      </c>
      <c r="K610" s="1"/>
      <c r="L610" s="1"/>
      <c r="M610" s="1" t="s">
        <v>4105</v>
      </c>
      <c r="N610" s="1" t="s">
        <v>4371</v>
      </c>
      <c r="O610" s="1" t="s">
        <v>3497</v>
      </c>
      <c r="P610" s="1" t="s">
        <v>3042</v>
      </c>
      <c r="Q610" s="1"/>
      <c r="R610" s="1"/>
      <c r="S610" s="1"/>
      <c r="T610" s="1"/>
      <c r="U610" s="1" t="s">
        <v>4054</v>
      </c>
    </row>
    <row r="611" spans="1:21" x14ac:dyDescent="0.25">
      <c r="A611" s="1" t="s">
        <v>2261</v>
      </c>
      <c r="B611" s="1" t="s">
        <v>2298</v>
      </c>
      <c r="C611" s="1" t="s">
        <v>488</v>
      </c>
      <c r="D611" s="1"/>
      <c r="E611" s="1" t="s">
        <v>4263</v>
      </c>
      <c r="F611" s="1" t="s">
        <v>3630</v>
      </c>
      <c r="G611" s="1" t="s">
        <v>694</v>
      </c>
      <c r="H611" s="1"/>
      <c r="I611" s="1" t="s">
        <v>29</v>
      </c>
      <c r="J611" s="1" t="s">
        <v>1282</v>
      </c>
      <c r="K611" s="1"/>
      <c r="L611" s="1"/>
      <c r="M611" s="1" t="s">
        <v>4105</v>
      </c>
      <c r="N611" s="1" t="s">
        <v>4371</v>
      </c>
      <c r="O611" s="1" t="s">
        <v>3497</v>
      </c>
      <c r="P611" s="1" t="s">
        <v>3042</v>
      </c>
      <c r="Q611" s="1"/>
      <c r="R611" s="1"/>
      <c r="S611" s="1"/>
      <c r="T611" s="1"/>
      <c r="U611" s="1" t="s">
        <v>4054</v>
      </c>
    </row>
    <row r="612" spans="1:21" x14ac:dyDescent="0.25">
      <c r="A612" s="1" t="s">
        <v>3978</v>
      </c>
      <c r="B612" s="1" t="s">
        <v>2298</v>
      </c>
      <c r="C612" s="1" t="s">
        <v>2974</v>
      </c>
      <c r="D612" s="1"/>
      <c r="E612" s="1" t="s">
        <v>4101</v>
      </c>
      <c r="F612" s="1" t="s">
        <v>3630</v>
      </c>
      <c r="G612" s="1" t="s">
        <v>694</v>
      </c>
      <c r="H612" s="1"/>
      <c r="I612" s="1" t="s">
        <v>29</v>
      </c>
      <c r="J612" s="1" t="s">
        <v>1282</v>
      </c>
      <c r="K612" s="1"/>
      <c r="L612" s="1"/>
      <c r="M612" s="1" t="s">
        <v>4105</v>
      </c>
      <c r="N612" s="1" t="s">
        <v>4371</v>
      </c>
      <c r="O612" s="1" t="s">
        <v>3497</v>
      </c>
      <c r="P612" s="1" t="s">
        <v>3042</v>
      </c>
      <c r="Q612" s="1"/>
      <c r="R612" s="1"/>
      <c r="S612" s="1"/>
      <c r="T612" s="1"/>
      <c r="U612" s="1" t="s">
        <v>4054</v>
      </c>
    </row>
    <row r="613" spans="1:21" x14ac:dyDescent="0.25">
      <c r="A613" s="1" t="s">
        <v>639</v>
      </c>
      <c r="B613" s="1" t="s">
        <v>2298</v>
      </c>
      <c r="C613" s="1" t="s">
        <v>2857</v>
      </c>
      <c r="D613" s="1"/>
      <c r="E613" s="1" t="s">
        <v>4101</v>
      </c>
      <c r="F613" s="1" t="s">
        <v>3630</v>
      </c>
      <c r="G613" s="1" t="s">
        <v>694</v>
      </c>
      <c r="H613" s="1"/>
      <c r="I613" s="1" t="s">
        <v>29</v>
      </c>
      <c r="J613" s="1" t="s">
        <v>1282</v>
      </c>
      <c r="K613" s="1"/>
      <c r="L613" s="1"/>
      <c r="M613" s="1" t="s">
        <v>4105</v>
      </c>
      <c r="N613" s="1" t="s">
        <v>1724</v>
      </c>
      <c r="O613" s="1" t="s">
        <v>3497</v>
      </c>
      <c r="P613" s="1" t="s">
        <v>3042</v>
      </c>
      <c r="Q613" s="1"/>
      <c r="R613" s="1"/>
      <c r="S613" s="1"/>
      <c r="T613" s="1"/>
      <c r="U613" s="1" t="s">
        <v>4054</v>
      </c>
    </row>
    <row r="614" spans="1:21" x14ac:dyDescent="0.25">
      <c r="A614" s="1" t="s">
        <v>1564</v>
      </c>
      <c r="B614" s="1" t="s">
        <v>2298</v>
      </c>
      <c r="C614" s="1" t="s">
        <v>3647</v>
      </c>
      <c r="D614" s="1"/>
      <c r="E614" s="1" t="s">
        <v>4101</v>
      </c>
      <c r="F614" s="1" t="s">
        <v>3630</v>
      </c>
      <c r="G614" s="1" t="s">
        <v>694</v>
      </c>
      <c r="H614" s="1"/>
      <c r="I614" s="1" t="s">
        <v>29</v>
      </c>
      <c r="J614" s="1" t="s">
        <v>1282</v>
      </c>
      <c r="K614" s="1"/>
      <c r="L614" s="1"/>
      <c r="M614" s="1" t="s">
        <v>4105</v>
      </c>
      <c r="N614" s="1" t="s">
        <v>1724</v>
      </c>
      <c r="O614" s="1" t="s">
        <v>3497</v>
      </c>
      <c r="P614" s="1" t="s">
        <v>3042</v>
      </c>
      <c r="Q614" s="1"/>
      <c r="R614" s="1"/>
      <c r="S614" s="1"/>
      <c r="T614" s="1"/>
      <c r="U614" s="1" t="s">
        <v>4054</v>
      </c>
    </row>
    <row r="615" spans="1:21" x14ac:dyDescent="0.25">
      <c r="A615" s="1" t="s">
        <v>3403</v>
      </c>
      <c r="B615" s="1" t="s">
        <v>2298</v>
      </c>
      <c r="C615" s="1" t="s">
        <v>2103</v>
      </c>
      <c r="D615" s="1" t="s">
        <v>2332</v>
      </c>
      <c r="E615" s="1" t="s">
        <v>2329</v>
      </c>
      <c r="F615" s="1" t="s">
        <v>4593</v>
      </c>
      <c r="G615" s="1" t="s">
        <v>1423</v>
      </c>
      <c r="H615" s="1"/>
      <c r="I615" s="1"/>
      <c r="J615" s="1" t="s">
        <v>1282</v>
      </c>
      <c r="K615" s="1"/>
      <c r="L615" s="1" t="s">
        <v>1275</v>
      </c>
      <c r="M615" s="1" t="s">
        <v>3281</v>
      </c>
      <c r="N615" s="1" t="s">
        <v>4178</v>
      </c>
      <c r="O615" s="1"/>
      <c r="P615" s="1"/>
      <c r="Q615" s="1"/>
      <c r="R615" s="1"/>
      <c r="S615" s="1"/>
      <c r="T615" s="1"/>
      <c r="U615" s="1" t="s">
        <v>4054</v>
      </c>
    </row>
    <row r="616" spans="1:21" x14ac:dyDescent="0.25">
      <c r="A616" s="1" t="s">
        <v>84</v>
      </c>
      <c r="B616" s="1" t="s">
        <v>2298</v>
      </c>
      <c r="C616" s="1" t="s">
        <v>750</v>
      </c>
      <c r="D616" s="1" t="s">
        <v>1100</v>
      </c>
      <c r="E616" s="1" t="s">
        <v>946</v>
      </c>
      <c r="F616" s="1" t="s">
        <v>4593</v>
      </c>
      <c r="G616" s="1" t="s">
        <v>1423</v>
      </c>
      <c r="H616" s="1"/>
      <c r="I616" s="1"/>
      <c r="J616" s="1" t="s">
        <v>1282</v>
      </c>
      <c r="K616" s="1"/>
      <c r="L616" s="1" t="s">
        <v>1275</v>
      </c>
      <c r="M616" s="1" t="s">
        <v>4278</v>
      </c>
      <c r="N616" s="1" t="s">
        <v>4178</v>
      </c>
      <c r="O616" s="1"/>
      <c r="P616" s="1"/>
      <c r="Q616" s="1"/>
      <c r="R616" s="1"/>
      <c r="S616" s="1"/>
      <c r="T616" s="1"/>
      <c r="U616" s="1" t="s">
        <v>4054</v>
      </c>
    </row>
    <row r="617" spans="1:21" x14ac:dyDescent="0.25">
      <c r="A617" s="1" t="s">
        <v>1575</v>
      </c>
      <c r="B617" s="1" t="s">
        <v>2298</v>
      </c>
      <c r="C617" s="1" t="s">
        <v>3199</v>
      </c>
      <c r="D617" s="1" t="s">
        <v>3689</v>
      </c>
      <c r="E617" s="1" t="s">
        <v>2640</v>
      </c>
      <c r="F617" s="1" t="s">
        <v>4593</v>
      </c>
      <c r="G617" s="1" t="s">
        <v>1423</v>
      </c>
      <c r="H617" s="1"/>
      <c r="I617" s="1"/>
      <c r="J617" s="1" t="s">
        <v>1282</v>
      </c>
      <c r="K617" s="1"/>
      <c r="L617" s="1" t="s">
        <v>1275</v>
      </c>
      <c r="M617" s="1" t="s">
        <v>3281</v>
      </c>
      <c r="N617" s="1" t="s">
        <v>4178</v>
      </c>
      <c r="O617" s="1"/>
      <c r="P617" s="1"/>
      <c r="Q617" s="1"/>
      <c r="R617" s="1"/>
      <c r="S617" s="1"/>
      <c r="T617" s="1"/>
      <c r="U617" s="1" t="s">
        <v>4054</v>
      </c>
    </row>
    <row r="618" spans="1:21" x14ac:dyDescent="0.25">
      <c r="A618" s="1" t="s">
        <v>2069</v>
      </c>
      <c r="B618" s="1" t="s">
        <v>2298</v>
      </c>
      <c r="C618" s="1" t="s">
        <v>740</v>
      </c>
      <c r="D618" s="1" t="s">
        <v>4216</v>
      </c>
      <c r="E618" s="1" t="s">
        <v>2405</v>
      </c>
      <c r="F618" s="1" t="s">
        <v>4593</v>
      </c>
      <c r="G618" s="1" t="s">
        <v>1423</v>
      </c>
      <c r="H618" s="1"/>
      <c r="I618" s="1"/>
      <c r="J618" s="1" t="s">
        <v>1282</v>
      </c>
      <c r="K618" s="1"/>
      <c r="L618" s="1" t="s">
        <v>1275</v>
      </c>
      <c r="M618" s="1" t="s">
        <v>4278</v>
      </c>
      <c r="N618" s="1" t="s">
        <v>4178</v>
      </c>
      <c r="O618" s="1"/>
      <c r="P618" s="1"/>
      <c r="Q618" s="1"/>
      <c r="R618" s="1"/>
      <c r="S618" s="1"/>
      <c r="T618" s="1"/>
      <c r="U618" s="1" t="s">
        <v>4054</v>
      </c>
    </row>
    <row r="619" spans="1:21" x14ac:dyDescent="0.25">
      <c r="A619" s="1" t="s">
        <v>3358</v>
      </c>
      <c r="B619" s="1" t="s">
        <v>2298</v>
      </c>
      <c r="C619" s="1" t="s">
        <v>3909</v>
      </c>
      <c r="D619" s="1"/>
      <c r="E619" s="1" t="s">
        <v>206</v>
      </c>
      <c r="F619" s="1" t="s">
        <v>410</v>
      </c>
      <c r="G619" s="1" t="s">
        <v>2542</v>
      </c>
      <c r="H619" s="1"/>
      <c r="I619" s="1"/>
      <c r="J619" s="1" t="s">
        <v>1282</v>
      </c>
      <c r="K619" s="1"/>
      <c r="L619" s="1" t="s">
        <v>1275</v>
      </c>
      <c r="M619" s="1" t="s">
        <v>2469</v>
      </c>
      <c r="N619" s="1" t="s">
        <v>2137</v>
      </c>
      <c r="O619" s="1" t="s">
        <v>593</v>
      </c>
      <c r="P619" s="1" t="s">
        <v>1436</v>
      </c>
      <c r="Q619" s="1"/>
      <c r="R619" s="1"/>
      <c r="S619" s="1"/>
      <c r="T619" s="1"/>
      <c r="U619" s="1" t="s">
        <v>4054</v>
      </c>
    </row>
    <row r="620" spans="1:21" x14ac:dyDescent="0.25">
      <c r="A620" s="1" t="s">
        <v>4320</v>
      </c>
      <c r="B620" s="1" t="s">
        <v>2298</v>
      </c>
      <c r="C620" s="1" t="s">
        <v>1363</v>
      </c>
      <c r="D620" s="1"/>
      <c r="E620" s="1" t="s">
        <v>1167</v>
      </c>
      <c r="F620" s="1" t="s">
        <v>811</v>
      </c>
      <c r="G620" s="1" t="s">
        <v>5299</v>
      </c>
      <c r="H620" s="1"/>
      <c r="I620" s="1"/>
      <c r="J620" s="1" t="s">
        <v>1282</v>
      </c>
      <c r="K620" s="1"/>
      <c r="L620" s="1" t="s">
        <v>821</v>
      </c>
      <c r="M620" s="1"/>
      <c r="N620" s="1"/>
      <c r="O620" s="1" t="s">
        <v>503</v>
      </c>
      <c r="P620" s="1"/>
      <c r="Q620" s="1"/>
      <c r="R620" s="1"/>
      <c r="S620" s="1"/>
      <c r="T620" s="1"/>
      <c r="U620" s="1" t="s">
        <v>4054</v>
      </c>
    </row>
    <row r="621" spans="1:21" x14ac:dyDescent="0.25">
      <c r="A621" s="1" t="s">
        <v>403</v>
      </c>
      <c r="B621" s="1" t="s">
        <v>2298</v>
      </c>
      <c r="C621" s="1" t="s">
        <v>4684</v>
      </c>
      <c r="D621" s="1"/>
      <c r="E621" s="1" t="s">
        <v>1392</v>
      </c>
      <c r="F621" s="1" t="s">
        <v>811</v>
      </c>
      <c r="G621" s="1" t="s">
        <v>5299</v>
      </c>
      <c r="H621" s="1"/>
      <c r="I621" s="1"/>
      <c r="J621" s="1" t="s">
        <v>1282</v>
      </c>
      <c r="K621" s="1"/>
      <c r="L621" s="1" t="s">
        <v>821</v>
      </c>
      <c r="M621" s="1"/>
      <c r="N621" s="1"/>
      <c r="O621" s="1" t="s">
        <v>503</v>
      </c>
      <c r="P621" s="1"/>
      <c r="Q621" s="1"/>
      <c r="R621" s="1"/>
      <c r="S621" s="1"/>
      <c r="T621" s="1"/>
      <c r="U621" s="1" t="s">
        <v>4054</v>
      </c>
    </row>
    <row r="622" spans="1:21" x14ac:dyDescent="0.25">
      <c r="A622" s="1" t="s">
        <v>2673</v>
      </c>
      <c r="B622" s="1" t="s">
        <v>2298</v>
      </c>
      <c r="C622" s="1" t="s">
        <v>466</v>
      </c>
      <c r="D622" s="1"/>
      <c r="E622" s="1" t="s">
        <v>4893</v>
      </c>
      <c r="F622" s="1" t="s">
        <v>4529</v>
      </c>
      <c r="G622" s="1" t="s">
        <v>234</v>
      </c>
      <c r="H622" s="1"/>
      <c r="I622" s="1"/>
      <c r="J622" s="1" t="s">
        <v>1282</v>
      </c>
      <c r="K622" s="1"/>
      <c r="L622" s="1" t="s">
        <v>1275</v>
      </c>
      <c r="M622" s="1" t="s">
        <v>3033</v>
      </c>
      <c r="N622" s="1"/>
      <c r="O622" s="1" t="s">
        <v>3141</v>
      </c>
      <c r="P622" s="1" t="s">
        <v>3056</v>
      </c>
      <c r="Q622" s="1"/>
      <c r="R622" s="1"/>
      <c r="S622" s="1"/>
      <c r="T622" s="1"/>
      <c r="U622" s="1" t="s">
        <v>4054</v>
      </c>
    </row>
    <row r="623" spans="1:21" x14ac:dyDescent="0.25">
      <c r="A623" s="1" t="s">
        <v>3615</v>
      </c>
      <c r="B623" s="1" t="s">
        <v>2298</v>
      </c>
      <c r="C623" s="1" t="s">
        <v>1431</v>
      </c>
      <c r="D623" s="1"/>
      <c r="E623" s="1" t="s">
        <v>3605</v>
      </c>
      <c r="F623" s="1" t="s">
        <v>4529</v>
      </c>
      <c r="G623" s="1" t="s">
        <v>3030</v>
      </c>
      <c r="H623" s="1"/>
      <c r="I623" s="1"/>
      <c r="J623" s="1" t="s">
        <v>1282</v>
      </c>
      <c r="K623" s="1"/>
      <c r="L623" s="1" t="s">
        <v>1275</v>
      </c>
      <c r="M623" s="1" t="s">
        <v>3033</v>
      </c>
      <c r="N623" s="1" t="s">
        <v>1873</v>
      </c>
      <c r="O623" s="1" t="s">
        <v>3141</v>
      </c>
      <c r="P623" s="1" t="s">
        <v>3056</v>
      </c>
      <c r="Q623" s="1"/>
      <c r="R623" s="1"/>
      <c r="S623" s="1"/>
      <c r="T623" s="1"/>
      <c r="U623" s="1" t="s">
        <v>4054</v>
      </c>
    </row>
    <row r="624" spans="1:21" x14ac:dyDescent="0.25">
      <c r="A624" s="1" t="s">
        <v>1518</v>
      </c>
      <c r="B624" s="1" t="s">
        <v>2298</v>
      </c>
      <c r="C624" s="1" t="s">
        <v>385</v>
      </c>
      <c r="D624" s="1"/>
      <c r="E624" s="1" t="s">
        <v>4644</v>
      </c>
      <c r="F624" s="1" t="s">
        <v>4529</v>
      </c>
      <c r="G624" s="1" t="s">
        <v>2739</v>
      </c>
      <c r="H624" s="1"/>
      <c r="I624" s="1"/>
      <c r="J624" s="1" t="s">
        <v>1282</v>
      </c>
      <c r="K624" s="1">
        <v>2010</v>
      </c>
      <c r="L624" s="1" t="s">
        <v>5283</v>
      </c>
      <c r="M624" s="1" t="s">
        <v>3033</v>
      </c>
      <c r="N624" s="1" t="s">
        <v>1873</v>
      </c>
      <c r="O624" s="1" t="s">
        <v>3141</v>
      </c>
      <c r="P624" s="1" t="s">
        <v>3056</v>
      </c>
      <c r="Q624" s="1"/>
      <c r="R624" s="1"/>
      <c r="S624" s="1"/>
      <c r="T624" s="1"/>
      <c r="U624" s="1" t="s">
        <v>4054</v>
      </c>
    </row>
    <row r="625" spans="1:21" x14ac:dyDescent="0.25">
      <c r="A625" s="1" t="s">
        <v>5224</v>
      </c>
      <c r="B625" s="1" t="s">
        <v>2298</v>
      </c>
      <c r="C625" s="1" t="s">
        <v>3627</v>
      </c>
      <c r="D625" s="1"/>
      <c r="E625" s="1" t="s">
        <v>5082</v>
      </c>
      <c r="F625" s="1" t="s">
        <v>4529</v>
      </c>
      <c r="G625" s="1" t="s">
        <v>3186</v>
      </c>
      <c r="H625" s="1"/>
      <c r="I625" s="1"/>
      <c r="J625" s="1" t="s">
        <v>1282</v>
      </c>
      <c r="K625" s="1" t="s">
        <v>187</v>
      </c>
      <c r="L625" s="1"/>
      <c r="M625" s="1"/>
      <c r="N625" s="1"/>
      <c r="O625" s="1"/>
      <c r="P625" s="1" t="s">
        <v>3056</v>
      </c>
      <c r="Q625" s="1"/>
      <c r="R625" s="1"/>
      <c r="S625" s="1"/>
      <c r="T625" s="1"/>
      <c r="U625" s="1" t="s">
        <v>4054</v>
      </c>
    </row>
    <row r="626" spans="1:21" x14ac:dyDescent="0.25">
      <c r="A626" s="1" t="s">
        <v>4820</v>
      </c>
      <c r="B626" s="1" t="s">
        <v>2298</v>
      </c>
      <c r="C626" s="1" t="s">
        <v>2946</v>
      </c>
      <c r="D626" s="1"/>
      <c r="E626" s="1" t="s">
        <v>117</v>
      </c>
      <c r="F626" s="1" t="s">
        <v>4529</v>
      </c>
      <c r="G626" s="1" t="s">
        <v>1255</v>
      </c>
      <c r="H626" s="1"/>
      <c r="I626" s="1"/>
      <c r="J626" s="1" t="s">
        <v>1282</v>
      </c>
      <c r="K626" s="1"/>
      <c r="L626" s="1"/>
      <c r="M626" s="1"/>
      <c r="N626" s="1"/>
      <c r="O626" s="1"/>
      <c r="P626" s="1" t="s">
        <v>3056</v>
      </c>
      <c r="Q626" s="1"/>
      <c r="R626" s="1"/>
      <c r="S626" s="1"/>
      <c r="T626" s="1"/>
      <c r="U626" s="1" t="s">
        <v>4054</v>
      </c>
    </row>
    <row r="627" spans="1:21" x14ac:dyDescent="0.25">
      <c r="A627" s="1" t="s">
        <v>1149</v>
      </c>
      <c r="B627" s="1" t="s">
        <v>2298</v>
      </c>
      <c r="C627" s="1" t="s">
        <v>1272</v>
      </c>
      <c r="D627" s="1"/>
      <c r="E627" s="1" t="s">
        <v>4432</v>
      </c>
      <c r="F627" s="1" t="s">
        <v>4529</v>
      </c>
      <c r="G627" s="1" t="s">
        <v>2472</v>
      </c>
      <c r="H627" s="1"/>
      <c r="I627" s="1"/>
      <c r="J627" s="1" t="s">
        <v>1282</v>
      </c>
      <c r="K627" s="1"/>
      <c r="L627" s="1" t="s">
        <v>5283</v>
      </c>
      <c r="M627" s="1" t="s">
        <v>3033</v>
      </c>
      <c r="N627" s="1"/>
      <c r="O627" s="1" t="s">
        <v>3141</v>
      </c>
      <c r="P627" s="1" t="s">
        <v>3056</v>
      </c>
      <c r="Q627" s="1"/>
      <c r="R627" s="1"/>
      <c r="S627" s="1"/>
      <c r="T627" s="1"/>
      <c r="U627" s="1" t="s">
        <v>4054</v>
      </c>
    </row>
    <row r="628" spans="1:21" x14ac:dyDescent="0.25">
      <c r="A628" s="1" t="s">
        <v>4934</v>
      </c>
      <c r="B628" s="1" t="s">
        <v>2298</v>
      </c>
      <c r="C628" s="1" t="s">
        <v>4175</v>
      </c>
      <c r="D628" s="1"/>
      <c r="E628" s="1" t="s">
        <v>4815</v>
      </c>
      <c r="F628" s="1" t="s">
        <v>3180</v>
      </c>
      <c r="G628" s="1" t="s">
        <v>2739</v>
      </c>
      <c r="H628" s="1"/>
      <c r="I628" s="1"/>
      <c r="J628" s="1" t="s">
        <v>1282</v>
      </c>
      <c r="K628" s="1">
        <v>2010</v>
      </c>
      <c r="L628" s="1" t="s">
        <v>1275</v>
      </c>
      <c r="M628" s="1" t="s">
        <v>3523</v>
      </c>
      <c r="N628" s="1" t="s">
        <v>3944</v>
      </c>
      <c r="O628" s="1" t="s">
        <v>790</v>
      </c>
      <c r="P628" s="1"/>
      <c r="Q628" s="1" t="s">
        <v>904</v>
      </c>
      <c r="R628" s="1"/>
      <c r="S628" s="1"/>
      <c r="T628" s="1"/>
      <c r="U628" s="1" t="s">
        <v>4054</v>
      </c>
    </row>
    <row r="629" spans="1:21" x14ac:dyDescent="0.25">
      <c r="A629" s="1" t="s">
        <v>701</v>
      </c>
      <c r="B629" s="1" t="s">
        <v>2298</v>
      </c>
      <c r="C629" s="1" t="s">
        <v>142</v>
      </c>
      <c r="D629" s="1"/>
      <c r="E629" s="1" t="s">
        <v>3502</v>
      </c>
      <c r="F629" s="1" t="s">
        <v>3257</v>
      </c>
      <c r="G629" s="1" t="s">
        <v>1944</v>
      </c>
      <c r="H629" s="1"/>
      <c r="I629" s="1"/>
      <c r="J629" s="1" t="s">
        <v>1282</v>
      </c>
      <c r="K629" s="1"/>
      <c r="L629" s="1" t="s">
        <v>4341</v>
      </c>
      <c r="M629" s="1"/>
      <c r="N629" s="1"/>
      <c r="O629" s="1"/>
      <c r="P629" s="1"/>
      <c r="Q629" s="1"/>
      <c r="R629" s="1"/>
      <c r="S629" s="1"/>
      <c r="T629" s="1"/>
      <c r="U629" s="1" t="s">
        <v>4054</v>
      </c>
    </row>
    <row r="630" spans="1:21" x14ac:dyDescent="0.25">
      <c r="A630" s="1" t="s">
        <v>5279</v>
      </c>
      <c r="B630" s="1" t="s">
        <v>2298</v>
      </c>
      <c r="C630" s="1" t="s">
        <v>1863</v>
      </c>
      <c r="D630" s="1"/>
      <c r="E630" s="1" t="s">
        <v>4837</v>
      </c>
      <c r="F630" s="1" t="s">
        <v>4529</v>
      </c>
      <c r="G630" s="1" t="s">
        <v>1944</v>
      </c>
      <c r="H630" s="1"/>
      <c r="I630" s="1"/>
      <c r="J630" s="1" t="s">
        <v>1282</v>
      </c>
      <c r="K630" s="1"/>
      <c r="L630" s="1" t="s">
        <v>4341</v>
      </c>
      <c r="M630" s="1"/>
      <c r="N630" s="1"/>
      <c r="O630" s="1"/>
      <c r="P630" s="1"/>
      <c r="Q630" s="1"/>
      <c r="R630" s="1"/>
      <c r="S630" s="1"/>
      <c r="T630" s="1"/>
      <c r="U630" s="1" t="s">
        <v>4054</v>
      </c>
    </row>
    <row r="631" spans="1:21" x14ac:dyDescent="0.25">
      <c r="A631" s="1" t="s">
        <v>1048</v>
      </c>
      <c r="B631" s="1" t="s">
        <v>2298</v>
      </c>
      <c r="C631" s="1" t="s">
        <v>3795</v>
      </c>
      <c r="D631" s="1"/>
      <c r="E631" s="1" t="s">
        <v>4737</v>
      </c>
      <c r="F631" s="1" t="s">
        <v>1909</v>
      </c>
      <c r="G631" s="1" t="s">
        <v>1944</v>
      </c>
      <c r="H631" s="1"/>
      <c r="I631" s="1"/>
      <c r="J631" s="1" t="s">
        <v>1282</v>
      </c>
      <c r="K631" s="1"/>
      <c r="L631" s="1"/>
      <c r="M631" s="1" t="s">
        <v>4400</v>
      </c>
      <c r="N631" s="1"/>
      <c r="O631" s="1"/>
      <c r="P631" s="1"/>
      <c r="Q631" s="1"/>
      <c r="R631" s="1"/>
      <c r="S631" s="1"/>
      <c r="T631" s="1"/>
      <c r="U631" s="1" t="s">
        <v>4054</v>
      </c>
    </row>
    <row r="632" spans="1:21" x14ac:dyDescent="0.25">
      <c r="A632" s="1" t="s">
        <v>2925</v>
      </c>
      <c r="B632" s="1" t="s">
        <v>2298</v>
      </c>
      <c r="C632" s="1" t="s">
        <v>5315</v>
      </c>
      <c r="D632" s="1"/>
      <c r="E632" s="1" t="s">
        <v>4743</v>
      </c>
      <c r="F632" s="1" t="s">
        <v>4699</v>
      </c>
      <c r="G632" s="1" t="s">
        <v>2545</v>
      </c>
      <c r="H632" s="1"/>
      <c r="I632" s="1"/>
      <c r="J632" s="1" t="s">
        <v>1282</v>
      </c>
      <c r="K632" s="1"/>
      <c r="L632" s="1"/>
      <c r="M632" s="1" t="s">
        <v>3322</v>
      </c>
      <c r="N632" s="1"/>
      <c r="O632" s="1" t="s">
        <v>1528</v>
      </c>
      <c r="P632" s="1" t="s">
        <v>242</v>
      </c>
      <c r="Q632" s="1"/>
      <c r="R632" s="1"/>
      <c r="S632" s="1"/>
      <c r="T632" s="1"/>
      <c r="U632" s="1" t="s">
        <v>4054</v>
      </c>
    </row>
    <row r="633" spans="1:21" x14ac:dyDescent="0.25">
      <c r="A633" s="1" t="s">
        <v>1625</v>
      </c>
      <c r="B633" s="1" t="s">
        <v>2298</v>
      </c>
      <c r="C633" s="1" t="s">
        <v>4397</v>
      </c>
      <c r="D633" s="1"/>
      <c r="E633" s="1" t="s">
        <v>4743</v>
      </c>
      <c r="F633" s="1" t="s">
        <v>4699</v>
      </c>
      <c r="G633" s="1" t="s">
        <v>2545</v>
      </c>
      <c r="H633" s="1"/>
      <c r="I633" s="1"/>
      <c r="J633" s="1" t="s">
        <v>1282</v>
      </c>
      <c r="K633" s="1"/>
      <c r="L633" s="1"/>
      <c r="M633" s="1" t="s">
        <v>3322</v>
      </c>
      <c r="N633" s="1"/>
      <c r="O633" s="1" t="s">
        <v>1528</v>
      </c>
      <c r="P633" s="1" t="s">
        <v>242</v>
      </c>
      <c r="Q633" s="1"/>
      <c r="R633" s="1"/>
      <c r="S633" s="1"/>
      <c r="T633" s="1"/>
      <c r="U633" s="1" t="s">
        <v>4054</v>
      </c>
    </row>
    <row r="634" spans="1:21" x14ac:dyDescent="0.25">
      <c r="A634" s="1" t="s">
        <v>3611</v>
      </c>
      <c r="B634" s="1" t="s">
        <v>2298</v>
      </c>
      <c r="C634" s="1" t="s">
        <v>3201</v>
      </c>
      <c r="D634" s="1"/>
      <c r="E634" s="1" t="s">
        <v>4743</v>
      </c>
      <c r="F634" s="1" t="s">
        <v>4699</v>
      </c>
      <c r="G634" s="1" t="s">
        <v>2545</v>
      </c>
      <c r="H634" s="1"/>
      <c r="I634" s="1"/>
      <c r="J634" s="1" t="s">
        <v>1282</v>
      </c>
      <c r="K634" s="1"/>
      <c r="L634" s="1"/>
      <c r="M634" s="1" t="s">
        <v>3322</v>
      </c>
      <c r="N634" s="1"/>
      <c r="O634" s="1" t="s">
        <v>1528</v>
      </c>
      <c r="P634" s="1" t="s">
        <v>242</v>
      </c>
      <c r="Q634" s="1"/>
      <c r="R634" s="1"/>
      <c r="S634" s="1"/>
      <c r="T634" s="1"/>
      <c r="U634" s="1" t="s">
        <v>4054</v>
      </c>
    </row>
    <row r="635" spans="1:21" x14ac:dyDescent="0.25">
      <c r="A635" s="1" t="s">
        <v>3889</v>
      </c>
      <c r="B635" s="1" t="s">
        <v>2298</v>
      </c>
      <c r="C635" s="1" t="s">
        <v>2896</v>
      </c>
      <c r="D635" s="1"/>
      <c r="E635" s="1" t="s">
        <v>660</v>
      </c>
      <c r="F635" s="1" t="s">
        <v>4415</v>
      </c>
      <c r="G635" s="1" t="s">
        <v>3209</v>
      </c>
      <c r="H635" s="1"/>
      <c r="I635" s="1"/>
      <c r="J635" s="1" t="s">
        <v>1282</v>
      </c>
      <c r="K635" s="1"/>
      <c r="L635" s="1" t="s">
        <v>2358</v>
      </c>
      <c r="M635" s="1" t="s">
        <v>5079</v>
      </c>
      <c r="N635" s="1" t="s">
        <v>3584</v>
      </c>
      <c r="O635" s="1" t="s">
        <v>3663</v>
      </c>
      <c r="P635" s="1"/>
      <c r="Q635" s="1"/>
      <c r="R635" s="1" t="s">
        <v>4541</v>
      </c>
      <c r="S635" s="1"/>
      <c r="T635" s="1"/>
      <c r="U635" s="1" t="s">
        <v>4054</v>
      </c>
    </row>
    <row r="636" spans="1:21" x14ac:dyDescent="0.25">
      <c r="A636" s="1" t="s">
        <v>992</v>
      </c>
      <c r="B636" s="1" t="s">
        <v>2298</v>
      </c>
      <c r="C636" s="1" t="s">
        <v>4739</v>
      </c>
      <c r="D636" s="1"/>
      <c r="E636" s="1" t="s">
        <v>3004</v>
      </c>
      <c r="F636" s="1" t="s">
        <v>1741</v>
      </c>
      <c r="G636" s="1" t="s">
        <v>849</v>
      </c>
      <c r="H636" s="1"/>
      <c r="I636" s="1"/>
      <c r="J636" s="1" t="s">
        <v>1282</v>
      </c>
      <c r="K636" s="1"/>
      <c r="L636" s="1" t="s">
        <v>1275</v>
      </c>
      <c r="M636" s="1" t="s">
        <v>5173</v>
      </c>
      <c r="N636" s="1" t="s">
        <v>3444</v>
      </c>
      <c r="O636" s="1" t="s">
        <v>5238</v>
      </c>
      <c r="P636" s="1"/>
      <c r="Q636" s="1"/>
      <c r="R636" s="1"/>
      <c r="S636" s="1"/>
      <c r="T636" s="1"/>
      <c r="U636" s="1" t="s">
        <v>4054</v>
      </c>
    </row>
    <row r="637" spans="1:21" x14ac:dyDescent="0.25">
      <c r="A637" s="1" t="s">
        <v>3592</v>
      </c>
      <c r="B637" s="1" t="s">
        <v>2298</v>
      </c>
      <c r="C637" s="1" t="s">
        <v>3864</v>
      </c>
      <c r="D637" s="1"/>
      <c r="E637" s="1" t="s">
        <v>1671</v>
      </c>
      <c r="F637" s="1" t="s">
        <v>1741</v>
      </c>
      <c r="G637" s="1" t="s">
        <v>5262</v>
      </c>
      <c r="H637" s="1"/>
      <c r="I637" s="1"/>
      <c r="J637" s="1" t="s">
        <v>1282</v>
      </c>
      <c r="K637" s="1"/>
      <c r="L637" s="1" t="s">
        <v>1275</v>
      </c>
      <c r="M637" s="1" t="s">
        <v>5173</v>
      </c>
      <c r="N637" s="1" t="s">
        <v>3444</v>
      </c>
      <c r="O637" s="1" t="s">
        <v>5238</v>
      </c>
      <c r="P637" s="1"/>
      <c r="Q637" s="1"/>
      <c r="R637" s="1"/>
      <c r="S637" s="1"/>
      <c r="T637" s="1"/>
      <c r="U637" s="1" t="s">
        <v>4054</v>
      </c>
    </row>
    <row r="638" spans="1:21" x14ac:dyDescent="0.25">
      <c r="A638" s="1" t="s">
        <v>2772</v>
      </c>
      <c r="B638" s="1" t="s">
        <v>2298</v>
      </c>
      <c r="C638" s="1" t="s">
        <v>5318</v>
      </c>
      <c r="D638" s="1"/>
      <c r="E638" s="1" t="s">
        <v>5339</v>
      </c>
      <c r="F638" s="1" t="s">
        <v>1741</v>
      </c>
      <c r="G638" s="1" t="s">
        <v>3820</v>
      </c>
      <c r="H638" s="1"/>
      <c r="I638" s="1"/>
      <c r="J638" s="1" t="s">
        <v>1282</v>
      </c>
      <c r="K638" s="1"/>
      <c r="L638" s="1" t="s">
        <v>1275</v>
      </c>
      <c r="M638" s="1"/>
      <c r="N638" s="1"/>
      <c r="O638" s="1"/>
      <c r="P638" s="1" t="s">
        <v>4870</v>
      </c>
      <c r="Q638" s="1"/>
      <c r="R638" s="1"/>
      <c r="S638" s="1"/>
      <c r="T638" s="1"/>
      <c r="U638" s="1" t="s">
        <v>4054</v>
      </c>
    </row>
    <row r="639" spans="1:21" x14ac:dyDescent="0.25">
      <c r="A639" s="1" t="s">
        <v>3357</v>
      </c>
      <c r="B639" s="1" t="s">
        <v>2298</v>
      </c>
      <c r="C639" s="1" t="s">
        <v>1666</v>
      </c>
      <c r="D639" s="1"/>
      <c r="E639" s="1" t="s">
        <v>5339</v>
      </c>
      <c r="F639" s="1" t="s">
        <v>1741</v>
      </c>
      <c r="G639" s="1" t="s">
        <v>3820</v>
      </c>
      <c r="H639" s="1"/>
      <c r="I639" s="1"/>
      <c r="J639" s="1" t="s">
        <v>1282</v>
      </c>
      <c r="K639" s="1"/>
      <c r="L639" s="1" t="s">
        <v>1275</v>
      </c>
      <c r="M639" s="1"/>
      <c r="N639" s="1"/>
      <c r="O639" s="1"/>
      <c r="P639" s="1" t="s">
        <v>4870</v>
      </c>
      <c r="Q639" s="1"/>
      <c r="R639" s="1"/>
      <c r="S639" s="1"/>
      <c r="T639" s="1"/>
      <c r="U639" s="1" t="s">
        <v>4054</v>
      </c>
    </row>
    <row r="640" spans="1:21" x14ac:dyDescent="0.25">
      <c r="A640" s="1" t="s">
        <v>2098</v>
      </c>
      <c r="B640" s="1" t="s">
        <v>2298</v>
      </c>
      <c r="C640" s="1" t="s">
        <v>4254</v>
      </c>
      <c r="D640" s="1"/>
      <c r="E640" s="1" t="s">
        <v>574</v>
      </c>
      <c r="F640" s="1" t="s">
        <v>2684</v>
      </c>
      <c r="G640" s="1" t="s">
        <v>3714</v>
      </c>
      <c r="H640" s="1"/>
      <c r="I640" s="1"/>
      <c r="J640" s="1" t="s">
        <v>1282</v>
      </c>
      <c r="K640" s="1"/>
      <c r="L640" s="1" t="s">
        <v>1275</v>
      </c>
      <c r="M640" s="1" t="s">
        <v>3411</v>
      </c>
      <c r="N640" s="1" t="s">
        <v>2993</v>
      </c>
      <c r="O640" s="1" t="s">
        <v>3426</v>
      </c>
      <c r="P640" s="1"/>
      <c r="Q640" s="1"/>
      <c r="R640" s="1"/>
      <c r="S640" s="1"/>
      <c r="T640" s="1"/>
      <c r="U640" s="1" t="s">
        <v>4054</v>
      </c>
    </row>
    <row r="641" spans="1:21" x14ac:dyDescent="0.25">
      <c r="A641" s="1" t="s">
        <v>3283</v>
      </c>
      <c r="B641" s="1" t="s">
        <v>2298</v>
      </c>
      <c r="C641" s="1" t="s">
        <v>2232</v>
      </c>
      <c r="D641" s="1"/>
      <c r="E641" s="1" t="s">
        <v>4571</v>
      </c>
      <c r="F641" s="1" t="s">
        <v>2684</v>
      </c>
      <c r="G641" s="1" t="s">
        <v>3714</v>
      </c>
      <c r="H641" s="1"/>
      <c r="I641" s="1"/>
      <c r="J641" s="1" t="s">
        <v>1282</v>
      </c>
      <c r="K641" s="1"/>
      <c r="L641" s="1"/>
      <c r="M641" s="1" t="s">
        <v>4258</v>
      </c>
      <c r="N641" s="1" t="s">
        <v>2993</v>
      </c>
      <c r="O641" s="1" t="s">
        <v>3426</v>
      </c>
      <c r="P641" s="1"/>
      <c r="Q641" s="1"/>
      <c r="R641" s="1"/>
      <c r="S641" s="1"/>
      <c r="T641" s="1"/>
      <c r="U641" s="1" t="s">
        <v>4054</v>
      </c>
    </row>
    <row r="642" spans="1:21" x14ac:dyDescent="0.25">
      <c r="A642" s="1" t="s">
        <v>3774</v>
      </c>
      <c r="B642" s="1" t="s">
        <v>2298</v>
      </c>
      <c r="C642" s="1" t="s">
        <v>3134</v>
      </c>
      <c r="D642" s="1"/>
      <c r="E642" s="1" t="s">
        <v>4367</v>
      </c>
      <c r="F642" s="1" t="s">
        <v>2684</v>
      </c>
      <c r="G642" s="1" t="s">
        <v>3714</v>
      </c>
      <c r="H642" s="1"/>
      <c r="I642" s="1"/>
      <c r="J642" s="1" t="s">
        <v>1282</v>
      </c>
      <c r="K642" s="1"/>
      <c r="L642" s="1"/>
      <c r="M642" s="1" t="s">
        <v>4258</v>
      </c>
      <c r="N642" s="1" t="s">
        <v>2993</v>
      </c>
      <c r="O642" s="1" t="s">
        <v>3426</v>
      </c>
      <c r="P642" s="1"/>
      <c r="Q642" s="1"/>
      <c r="R642" s="1"/>
      <c r="S642" s="1"/>
      <c r="T642" s="1"/>
      <c r="U642" s="1" t="s">
        <v>4054</v>
      </c>
    </row>
    <row r="643" spans="1:21" x14ac:dyDescent="0.25">
      <c r="A643" s="1" t="s">
        <v>3070</v>
      </c>
      <c r="B643" s="1" t="s">
        <v>2298</v>
      </c>
      <c r="C643" s="1" t="s">
        <v>3162</v>
      </c>
      <c r="D643" s="1"/>
      <c r="E643" s="1" t="s">
        <v>779</v>
      </c>
      <c r="F643" s="1" t="s">
        <v>5189</v>
      </c>
      <c r="G643" s="1" t="s">
        <v>2269</v>
      </c>
      <c r="H643" s="1"/>
      <c r="I643" s="1"/>
      <c r="J643" s="1" t="s">
        <v>1282</v>
      </c>
      <c r="K643" s="1"/>
      <c r="L643" s="1" t="s">
        <v>4341</v>
      </c>
      <c r="M643" s="1" t="s">
        <v>1471</v>
      </c>
      <c r="N643" s="1"/>
      <c r="O643" s="1" t="s">
        <v>3593</v>
      </c>
      <c r="P643" s="1"/>
      <c r="Q643" s="1"/>
      <c r="R643" s="1"/>
      <c r="S643" s="1"/>
      <c r="T643" s="1"/>
      <c r="U643" s="1" t="s">
        <v>4054</v>
      </c>
    </row>
    <row r="644" spans="1:21" x14ac:dyDescent="0.25">
      <c r="A644" s="1" t="s">
        <v>4504</v>
      </c>
      <c r="B644" s="1" t="s">
        <v>2298</v>
      </c>
      <c r="C644" s="1" t="s">
        <v>2348</v>
      </c>
      <c r="D644" s="1"/>
      <c r="E644" s="1" t="s">
        <v>779</v>
      </c>
      <c r="F644" s="1" t="s">
        <v>5189</v>
      </c>
      <c r="G644" s="1" t="s">
        <v>2269</v>
      </c>
      <c r="H644" s="1"/>
      <c r="I644" s="1"/>
      <c r="J644" s="1" t="s">
        <v>1282</v>
      </c>
      <c r="K644" s="1"/>
      <c r="L644" s="1" t="s">
        <v>4341</v>
      </c>
      <c r="M644" s="1" t="s">
        <v>1471</v>
      </c>
      <c r="N644" s="1"/>
      <c r="O644" s="1" t="s">
        <v>3593</v>
      </c>
      <c r="P644" s="1"/>
      <c r="Q644" s="1"/>
      <c r="R644" s="1"/>
      <c r="S644" s="1"/>
      <c r="T644" s="1"/>
      <c r="U644" s="1" t="s">
        <v>4054</v>
      </c>
    </row>
    <row r="645" spans="1:21" x14ac:dyDescent="0.25">
      <c r="A645" s="1" t="s">
        <v>3671</v>
      </c>
      <c r="B645" s="1" t="s">
        <v>2298</v>
      </c>
      <c r="C645" s="1" t="s">
        <v>1884</v>
      </c>
      <c r="D645" s="1"/>
      <c r="E645" s="1" t="s">
        <v>779</v>
      </c>
      <c r="F645" s="1" t="s">
        <v>5189</v>
      </c>
      <c r="G645" s="1" t="s">
        <v>2269</v>
      </c>
      <c r="H645" s="1"/>
      <c r="I645" s="1"/>
      <c r="J645" s="1" t="s">
        <v>1282</v>
      </c>
      <c r="K645" s="1"/>
      <c r="L645" s="1"/>
      <c r="M645" s="1" t="s">
        <v>1471</v>
      </c>
      <c r="N645" s="1"/>
      <c r="O645" s="1" t="s">
        <v>3593</v>
      </c>
      <c r="P645" s="1"/>
      <c r="Q645" s="1"/>
      <c r="R645" s="1"/>
      <c r="S645" s="1"/>
      <c r="T645" s="1"/>
      <c r="U645" s="1" t="s">
        <v>4054</v>
      </c>
    </row>
    <row r="646" spans="1:21" x14ac:dyDescent="0.25">
      <c r="A646" s="1" t="s">
        <v>2107</v>
      </c>
      <c r="B646" s="1" t="s">
        <v>2298</v>
      </c>
      <c r="C646" s="1" t="s">
        <v>240</v>
      </c>
      <c r="D646" s="1"/>
      <c r="E646" s="1" t="s">
        <v>4523</v>
      </c>
      <c r="F646" s="1" t="s">
        <v>3257</v>
      </c>
      <c r="G646" s="1" t="s">
        <v>5272</v>
      </c>
      <c r="H646" s="1"/>
      <c r="I646" s="1"/>
      <c r="J646" s="1" t="s">
        <v>1282</v>
      </c>
      <c r="K646" s="1"/>
      <c r="L646" s="1" t="s">
        <v>4341</v>
      </c>
      <c r="M646" s="1" t="s">
        <v>4555</v>
      </c>
      <c r="N646" s="1" t="s">
        <v>69</v>
      </c>
      <c r="O646" s="1" t="s">
        <v>4751</v>
      </c>
      <c r="P646" s="1"/>
      <c r="Q646" s="1"/>
      <c r="R646" s="1"/>
      <c r="S646" s="1"/>
      <c r="T646" s="1"/>
      <c r="U646" s="1" t="s">
        <v>4054</v>
      </c>
    </row>
    <row r="647" spans="1:21" x14ac:dyDescent="0.25">
      <c r="A647" s="1" t="s">
        <v>1052</v>
      </c>
      <c r="B647" s="1" t="s">
        <v>2298</v>
      </c>
      <c r="C647" s="1" t="s">
        <v>3836</v>
      </c>
      <c r="D647" s="1"/>
      <c r="E647" s="1" t="s">
        <v>3988</v>
      </c>
      <c r="F647" s="1" t="s">
        <v>3857</v>
      </c>
      <c r="G647" s="1" t="s">
        <v>3714</v>
      </c>
      <c r="H647" s="1"/>
      <c r="I647" s="1"/>
      <c r="J647" s="1" t="s">
        <v>1282</v>
      </c>
      <c r="K647" s="1"/>
      <c r="L647" s="1" t="s">
        <v>821</v>
      </c>
      <c r="M647" s="1" t="s">
        <v>1665</v>
      </c>
      <c r="N647" s="1" t="s">
        <v>367</v>
      </c>
      <c r="O647" s="1" t="s">
        <v>2600</v>
      </c>
      <c r="P647" s="1"/>
      <c r="Q647" s="1"/>
      <c r="R647" s="1"/>
      <c r="S647" s="1"/>
      <c r="T647" s="1"/>
      <c r="U647" s="1" t="s">
        <v>4054</v>
      </c>
    </row>
    <row r="648" spans="1:21" x14ac:dyDescent="0.25">
      <c r="A648" s="1" t="s">
        <v>1240</v>
      </c>
      <c r="B648" s="1" t="s">
        <v>2298</v>
      </c>
      <c r="C648" s="1" t="s">
        <v>829</v>
      </c>
      <c r="D648" s="1"/>
      <c r="E648" s="1" t="s">
        <v>3988</v>
      </c>
      <c r="F648" s="1" t="s">
        <v>3857</v>
      </c>
      <c r="G648" s="1" t="s">
        <v>3714</v>
      </c>
      <c r="H648" s="1"/>
      <c r="I648" s="1"/>
      <c r="J648" s="1" t="s">
        <v>1282</v>
      </c>
      <c r="K648" s="1"/>
      <c r="L648" s="1" t="s">
        <v>821</v>
      </c>
      <c r="M648" s="1" t="s">
        <v>432</v>
      </c>
      <c r="N648" s="1" t="s">
        <v>367</v>
      </c>
      <c r="O648" s="1" t="s">
        <v>2600</v>
      </c>
      <c r="P648" s="1"/>
      <c r="Q648" s="1"/>
      <c r="R648" s="1"/>
      <c r="S648" s="1"/>
      <c r="T648" s="1"/>
      <c r="U648" s="1" t="s">
        <v>4054</v>
      </c>
    </row>
    <row r="649" spans="1:21" x14ac:dyDescent="0.25">
      <c r="A649" s="1" t="s">
        <v>4785</v>
      </c>
      <c r="B649" s="1" t="s">
        <v>2298</v>
      </c>
      <c r="C649" s="1" t="s">
        <v>4706</v>
      </c>
      <c r="D649" s="1"/>
      <c r="E649" s="1" t="s">
        <v>1494</v>
      </c>
      <c r="F649" s="1" t="s">
        <v>3857</v>
      </c>
      <c r="G649" s="1" t="s">
        <v>3714</v>
      </c>
      <c r="H649" s="1"/>
      <c r="I649" s="1"/>
      <c r="J649" s="1" t="s">
        <v>1282</v>
      </c>
      <c r="K649" s="1"/>
      <c r="L649" s="1" t="s">
        <v>821</v>
      </c>
      <c r="M649" s="1" t="s">
        <v>543</v>
      </c>
      <c r="N649" s="1" t="s">
        <v>367</v>
      </c>
      <c r="O649" s="1" t="s">
        <v>2600</v>
      </c>
      <c r="P649" s="1"/>
      <c r="Q649" s="1"/>
      <c r="R649" s="1"/>
      <c r="S649" s="1"/>
      <c r="T649" s="1"/>
      <c r="U649" s="1" t="s">
        <v>4054</v>
      </c>
    </row>
    <row r="650" spans="1:21" x14ac:dyDescent="0.25">
      <c r="A650" s="1" t="s">
        <v>4068</v>
      </c>
      <c r="B650" s="1" t="s">
        <v>2298</v>
      </c>
      <c r="C650" s="1" t="s">
        <v>1608</v>
      </c>
      <c r="D650" s="1" t="s">
        <v>4084</v>
      </c>
      <c r="E650" s="1" t="s">
        <v>3039</v>
      </c>
      <c r="F650" s="1" t="s">
        <v>4274</v>
      </c>
      <c r="G650" s="1" t="s">
        <v>3040</v>
      </c>
      <c r="H650" s="1"/>
      <c r="I650" s="1"/>
      <c r="J650" s="1" t="s">
        <v>1282</v>
      </c>
      <c r="K650" s="1"/>
      <c r="L650" s="1" t="s">
        <v>1275</v>
      </c>
      <c r="M650" s="1" t="s">
        <v>672</v>
      </c>
      <c r="N650" s="1" t="s">
        <v>4664</v>
      </c>
      <c r="O650" s="1" t="s">
        <v>3805</v>
      </c>
      <c r="P650" s="1"/>
      <c r="Q650" s="1"/>
      <c r="R650" s="1"/>
      <c r="S650" s="1"/>
      <c r="T650" s="1"/>
      <c r="U650" s="1" t="s">
        <v>4054</v>
      </c>
    </row>
    <row r="651" spans="1:21" x14ac:dyDescent="0.25">
      <c r="A651" s="1" t="s">
        <v>797</v>
      </c>
      <c r="B651" s="1" t="s">
        <v>2298</v>
      </c>
      <c r="C651" s="1" t="s">
        <v>1787</v>
      </c>
      <c r="D651" s="1" t="s">
        <v>4084</v>
      </c>
      <c r="E651" s="1" t="s">
        <v>3039</v>
      </c>
      <c r="F651" s="1" t="s">
        <v>3837</v>
      </c>
      <c r="G651" s="1" t="s">
        <v>3040</v>
      </c>
      <c r="H651" s="1"/>
      <c r="I651" s="1"/>
      <c r="J651" s="1" t="s">
        <v>1282</v>
      </c>
      <c r="K651" s="1"/>
      <c r="L651" s="1" t="s">
        <v>821</v>
      </c>
      <c r="M651" s="1" t="s">
        <v>672</v>
      </c>
      <c r="N651" s="1" t="s">
        <v>4664</v>
      </c>
      <c r="O651" s="1" t="s">
        <v>3805</v>
      </c>
      <c r="P651" s="1"/>
      <c r="Q651" s="1"/>
      <c r="R651" s="1"/>
      <c r="S651" s="1"/>
      <c r="T651" s="1"/>
      <c r="U651" s="1" t="s">
        <v>4054</v>
      </c>
    </row>
    <row r="652" spans="1:21" x14ac:dyDescent="0.25">
      <c r="A652" s="1" t="s">
        <v>3389</v>
      </c>
      <c r="B652" s="1" t="s">
        <v>2298</v>
      </c>
      <c r="C652" s="1" t="s">
        <v>783</v>
      </c>
      <c r="D652" s="1"/>
      <c r="E652" s="1" t="s">
        <v>3652</v>
      </c>
      <c r="F652" s="1" t="s">
        <v>2771</v>
      </c>
      <c r="G652" s="1" t="s">
        <v>758</v>
      </c>
      <c r="H652" s="1"/>
      <c r="I652" s="1"/>
      <c r="J652" s="1" t="s">
        <v>1282</v>
      </c>
      <c r="K652" s="1"/>
      <c r="L652" s="1" t="s">
        <v>1275</v>
      </c>
      <c r="M652" s="1" t="s">
        <v>411</v>
      </c>
      <c r="N652" s="1" t="s">
        <v>4755</v>
      </c>
      <c r="O652" s="1" t="s">
        <v>3423</v>
      </c>
      <c r="P652" s="1"/>
      <c r="Q652" s="1"/>
      <c r="R652" s="1"/>
      <c r="S652" s="1"/>
      <c r="T652" s="1"/>
      <c r="U652" s="1" t="s">
        <v>4054</v>
      </c>
    </row>
    <row r="653" spans="1:21" x14ac:dyDescent="0.25">
      <c r="A653" s="1" t="s">
        <v>3043</v>
      </c>
      <c r="B653" s="1" t="s">
        <v>2298</v>
      </c>
      <c r="C653" s="1" t="s">
        <v>143</v>
      </c>
      <c r="D653" s="1"/>
      <c r="E653" s="1" t="s">
        <v>2632</v>
      </c>
      <c r="F653" s="1" t="s">
        <v>1029</v>
      </c>
      <c r="G653" s="1" t="s">
        <v>758</v>
      </c>
      <c r="H653" s="1"/>
      <c r="I653" s="1"/>
      <c r="J653" s="1" t="s">
        <v>1282</v>
      </c>
      <c r="K653" s="1"/>
      <c r="L653" s="1" t="s">
        <v>5283</v>
      </c>
      <c r="M653" s="1" t="s">
        <v>1061</v>
      </c>
      <c r="N653" s="1" t="s">
        <v>257</v>
      </c>
      <c r="O653" s="1" t="s">
        <v>3423</v>
      </c>
      <c r="P653" s="1"/>
      <c r="Q653" s="1"/>
      <c r="R653" s="1"/>
      <c r="S653" s="1"/>
      <c r="T653" s="1"/>
      <c r="U653" s="1" t="s">
        <v>4054</v>
      </c>
    </row>
    <row r="654" spans="1:21" x14ac:dyDescent="0.25">
      <c r="A654" s="1" t="s">
        <v>1329</v>
      </c>
      <c r="B654" s="1" t="s">
        <v>2298</v>
      </c>
      <c r="C654" s="1" t="s">
        <v>1352</v>
      </c>
      <c r="D654" s="1"/>
      <c r="E654" s="1" t="s">
        <v>1483</v>
      </c>
      <c r="F654" s="1" t="s">
        <v>1029</v>
      </c>
      <c r="G654" s="1" t="s">
        <v>758</v>
      </c>
      <c r="H654" s="1"/>
      <c r="I654" s="1"/>
      <c r="J654" s="1" t="s">
        <v>1282</v>
      </c>
      <c r="K654" s="1"/>
      <c r="L654" s="1" t="s">
        <v>5283</v>
      </c>
      <c r="M654" s="1"/>
      <c r="N654" s="1"/>
      <c r="O654" s="1"/>
      <c r="P654" s="1"/>
      <c r="Q654" s="1"/>
      <c r="R654" s="1"/>
      <c r="S654" s="1"/>
      <c r="T654" s="1"/>
      <c r="U654" s="1" t="s">
        <v>4054</v>
      </c>
    </row>
    <row r="655" spans="1:21" x14ac:dyDescent="0.25">
      <c r="A655" s="1" t="s">
        <v>714</v>
      </c>
      <c r="B655" s="1" t="s">
        <v>2298</v>
      </c>
      <c r="C655" s="1" t="s">
        <v>682</v>
      </c>
      <c r="D655" s="1"/>
      <c r="E655" s="1" t="s">
        <v>4049</v>
      </c>
      <c r="F655" s="1" t="s">
        <v>1029</v>
      </c>
      <c r="G655" s="1" t="s">
        <v>758</v>
      </c>
      <c r="H655" s="1"/>
      <c r="I655" s="1"/>
      <c r="J655" s="1" t="s">
        <v>1282</v>
      </c>
      <c r="K655" s="1"/>
      <c r="L655" s="1" t="s">
        <v>5283</v>
      </c>
      <c r="M655" s="1"/>
      <c r="N655" s="1"/>
      <c r="O655" s="1"/>
      <c r="P655" s="1"/>
      <c r="Q655" s="1"/>
      <c r="R655" s="1"/>
      <c r="S655" s="1"/>
      <c r="T655" s="1"/>
      <c r="U655" s="1" t="s">
        <v>4054</v>
      </c>
    </row>
    <row r="656" spans="1:21" x14ac:dyDescent="0.25">
      <c r="A656" s="1" t="s">
        <v>495</v>
      </c>
      <c r="B656" s="1" t="s">
        <v>2298</v>
      </c>
      <c r="C656" s="1" t="s">
        <v>3205</v>
      </c>
      <c r="D656" s="1" t="s">
        <v>2434</v>
      </c>
      <c r="E656" s="1" t="s">
        <v>4128</v>
      </c>
      <c r="F656" s="1" t="s">
        <v>1029</v>
      </c>
      <c r="G656" s="1" t="s">
        <v>758</v>
      </c>
      <c r="H656" s="1"/>
      <c r="I656" s="1"/>
      <c r="J656" s="1" t="s">
        <v>1282</v>
      </c>
      <c r="K656" s="1"/>
      <c r="L656" s="1" t="s">
        <v>5283</v>
      </c>
      <c r="M656" s="1" t="s">
        <v>1969</v>
      </c>
      <c r="N656" s="1" t="s">
        <v>257</v>
      </c>
      <c r="O656" s="1" t="s">
        <v>4247</v>
      </c>
      <c r="P656" s="1"/>
      <c r="Q656" s="1"/>
      <c r="R656" s="1"/>
      <c r="S656" s="1"/>
      <c r="T656" s="1"/>
      <c r="U656" s="1" t="s">
        <v>4054</v>
      </c>
    </row>
    <row r="657" spans="1:21" x14ac:dyDescent="0.25">
      <c r="A657" s="1" t="s">
        <v>3949</v>
      </c>
      <c r="B657" s="1" t="s">
        <v>2298</v>
      </c>
      <c r="C657" s="1" t="s">
        <v>4309</v>
      </c>
      <c r="D657" s="1" t="s">
        <v>632</v>
      </c>
      <c r="E657" s="1" t="s">
        <v>4744</v>
      </c>
      <c r="F657" s="1" t="s">
        <v>1029</v>
      </c>
      <c r="G657" s="1" t="s">
        <v>758</v>
      </c>
      <c r="H657" s="1"/>
      <c r="I657" s="1"/>
      <c r="J657" s="1" t="s">
        <v>1282</v>
      </c>
      <c r="K657" s="1"/>
      <c r="L657" s="1" t="s">
        <v>5283</v>
      </c>
      <c r="M657" s="1" t="s">
        <v>5071</v>
      </c>
      <c r="N657" s="1" t="s">
        <v>257</v>
      </c>
      <c r="O657" s="1" t="s">
        <v>5040</v>
      </c>
      <c r="P657" s="1"/>
      <c r="Q657" s="1"/>
      <c r="R657" s="1"/>
      <c r="S657" s="1"/>
      <c r="T657" s="1"/>
      <c r="U657" s="1" t="s">
        <v>4054</v>
      </c>
    </row>
    <row r="658" spans="1:21" x14ac:dyDescent="0.25">
      <c r="A658" s="1" t="s">
        <v>441</v>
      </c>
      <c r="B658" s="1" t="s">
        <v>2298</v>
      </c>
      <c r="C658" s="1" t="s">
        <v>609</v>
      </c>
      <c r="D658" s="1"/>
      <c r="E658" s="1" t="s">
        <v>5062</v>
      </c>
      <c r="F658" s="1" t="s">
        <v>2197</v>
      </c>
      <c r="G658" s="1" t="s">
        <v>758</v>
      </c>
      <c r="H658" s="1"/>
      <c r="I658" s="1"/>
      <c r="J658" s="1" t="s">
        <v>1282</v>
      </c>
      <c r="K658" s="1"/>
      <c r="L658" s="1" t="s">
        <v>1275</v>
      </c>
      <c r="M658" s="1" t="s">
        <v>2315</v>
      </c>
      <c r="N658" s="1" t="s">
        <v>338</v>
      </c>
      <c r="O658" s="1" t="s">
        <v>4681</v>
      </c>
      <c r="P658" s="1"/>
      <c r="Q658" s="1"/>
      <c r="R658" s="1"/>
      <c r="S658" s="1"/>
      <c r="T658" s="1"/>
      <c r="U658" s="1" t="s">
        <v>4054</v>
      </c>
    </row>
    <row r="659" spans="1:21" x14ac:dyDescent="0.25">
      <c r="A659" s="1" t="s">
        <v>1895</v>
      </c>
      <c r="B659" s="1" t="s">
        <v>2298</v>
      </c>
      <c r="C659" s="1" t="s">
        <v>5143</v>
      </c>
      <c r="D659" s="1"/>
      <c r="E659" s="1" t="s">
        <v>134</v>
      </c>
      <c r="F659" s="1" t="s">
        <v>1029</v>
      </c>
      <c r="G659" s="1" t="s">
        <v>758</v>
      </c>
      <c r="H659" s="1"/>
      <c r="I659" s="1"/>
      <c r="J659" s="1" t="s">
        <v>1282</v>
      </c>
      <c r="K659" s="1"/>
      <c r="L659" s="1" t="s">
        <v>5283</v>
      </c>
      <c r="M659" s="1" t="s">
        <v>2713</v>
      </c>
      <c r="N659" s="1" t="s">
        <v>257</v>
      </c>
      <c r="O659" s="1" t="s">
        <v>4681</v>
      </c>
      <c r="P659" s="1"/>
      <c r="Q659" s="1"/>
      <c r="R659" s="1"/>
      <c r="S659" s="1"/>
      <c r="T659" s="1"/>
      <c r="U659" s="1" t="s">
        <v>4054</v>
      </c>
    </row>
    <row r="660" spans="1:21" x14ac:dyDescent="0.25">
      <c r="A660" s="1" t="s">
        <v>5207</v>
      </c>
      <c r="B660" s="1" t="s">
        <v>2298</v>
      </c>
      <c r="C660" s="1" t="s">
        <v>2287</v>
      </c>
      <c r="D660" s="1"/>
      <c r="E660" s="1" t="s">
        <v>5095</v>
      </c>
      <c r="F660" s="1" t="s">
        <v>1029</v>
      </c>
      <c r="G660" s="1" t="s">
        <v>758</v>
      </c>
      <c r="H660" s="1"/>
      <c r="I660" s="1"/>
      <c r="J660" s="1" t="s">
        <v>1282</v>
      </c>
      <c r="K660" s="1"/>
      <c r="L660" s="1" t="s">
        <v>5283</v>
      </c>
      <c r="M660" s="1"/>
      <c r="N660" s="1"/>
      <c r="O660" s="1"/>
      <c r="P660" s="1"/>
      <c r="Q660" s="1"/>
      <c r="R660" s="1"/>
      <c r="S660" s="1"/>
      <c r="T660" s="1"/>
      <c r="U660" s="1" t="s">
        <v>4054</v>
      </c>
    </row>
    <row r="661" spans="1:21" x14ac:dyDescent="0.25">
      <c r="A661" s="1" t="s">
        <v>3034</v>
      </c>
      <c r="B661" s="1" t="s">
        <v>2298</v>
      </c>
      <c r="C661" s="1" t="s">
        <v>1989</v>
      </c>
      <c r="D661" s="1"/>
      <c r="E661" s="1" t="s">
        <v>423</v>
      </c>
      <c r="F661" s="1" t="s">
        <v>1029</v>
      </c>
      <c r="G661" s="1" t="s">
        <v>758</v>
      </c>
      <c r="H661" s="1"/>
      <c r="I661" s="1"/>
      <c r="J661" s="1" t="s">
        <v>1282</v>
      </c>
      <c r="K661" s="1"/>
      <c r="L661" s="1" t="s">
        <v>5283</v>
      </c>
      <c r="M661" s="1"/>
      <c r="N661" s="1"/>
      <c r="O661" s="1"/>
      <c r="P661" s="1"/>
      <c r="Q661" s="1"/>
      <c r="R661" s="1"/>
      <c r="S661" s="1"/>
      <c r="T661" s="1"/>
      <c r="U661" s="1" t="s">
        <v>4054</v>
      </c>
    </row>
    <row r="662" spans="1:21" x14ac:dyDescent="0.25">
      <c r="A662" s="1" t="s">
        <v>3807</v>
      </c>
      <c r="B662" s="1" t="s">
        <v>2298</v>
      </c>
      <c r="C662" s="1" t="s">
        <v>360</v>
      </c>
      <c r="D662" s="1" t="s">
        <v>1569</v>
      </c>
      <c r="E662" s="1" t="s">
        <v>4268</v>
      </c>
      <c r="F662" s="1" t="s">
        <v>2902</v>
      </c>
      <c r="G662" s="1" t="s">
        <v>381</v>
      </c>
      <c r="H662" s="1"/>
      <c r="I662" s="1"/>
      <c r="J662" s="1" t="s">
        <v>1282</v>
      </c>
      <c r="K662" s="1"/>
      <c r="L662" s="1" t="s">
        <v>821</v>
      </c>
      <c r="M662" s="1" t="s">
        <v>3010</v>
      </c>
      <c r="N662" s="1" t="s">
        <v>1551</v>
      </c>
      <c r="O662" s="1" t="s">
        <v>4233</v>
      </c>
      <c r="P662" s="1"/>
      <c r="Q662" s="1"/>
      <c r="R662" s="1"/>
      <c r="S662" s="1"/>
      <c r="T662" s="1"/>
      <c r="U662" s="1" t="s">
        <v>4054</v>
      </c>
    </row>
    <row r="663" spans="1:21" x14ac:dyDescent="0.25">
      <c r="A663" s="1" t="s">
        <v>3902</v>
      </c>
      <c r="B663" s="1" t="s">
        <v>2298</v>
      </c>
      <c r="C663" s="1" t="s">
        <v>250</v>
      </c>
      <c r="D663" s="1" t="s">
        <v>902</v>
      </c>
      <c r="E663" s="1" t="s">
        <v>759</v>
      </c>
      <c r="F663" s="1" t="s">
        <v>2902</v>
      </c>
      <c r="G663" s="1" t="s">
        <v>381</v>
      </c>
      <c r="H663" s="1"/>
      <c r="I663" s="1"/>
      <c r="J663" s="1" t="s">
        <v>1282</v>
      </c>
      <c r="K663" s="1"/>
      <c r="L663" s="1" t="s">
        <v>821</v>
      </c>
      <c r="M663" s="1" t="s">
        <v>5014</v>
      </c>
      <c r="N663" s="1" t="s">
        <v>5331</v>
      </c>
      <c r="O663" s="1" t="s">
        <v>3693</v>
      </c>
      <c r="P663" s="1"/>
      <c r="Q663" s="1"/>
      <c r="R663" s="1"/>
      <c r="S663" s="1"/>
      <c r="T663" s="1"/>
      <c r="U663" s="1" t="s">
        <v>4054</v>
      </c>
    </row>
    <row r="664" spans="1:21" x14ac:dyDescent="0.25">
      <c r="A664" s="1" t="s">
        <v>754</v>
      </c>
      <c r="B664" s="1" t="s">
        <v>2298</v>
      </c>
      <c r="C664" s="1" t="s">
        <v>4947</v>
      </c>
      <c r="D664" s="1" t="s">
        <v>5148</v>
      </c>
      <c r="E664" s="1" t="s">
        <v>3819</v>
      </c>
      <c r="F664" s="1" t="s">
        <v>2902</v>
      </c>
      <c r="G664" s="1" t="s">
        <v>381</v>
      </c>
      <c r="H664" s="1"/>
      <c r="I664" s="1"/>
      <c r="J664" s="1" t="s">
        <v>1282</v>
      </c>
      <c r="K664" s="1"/>
      <c r="L664" s="1" t="s">
        <v>821</v>
      </c>
      <c r="M664" s="1" t="s">
        <v>3010</v>
      </c>
      <c r="N664" s="1" t="s">
        <v>1551</v>
      </c>
      <c r="O664" s="1" t="s">
        <v>987</v>
      </c>
      <c r="P664" s="1"/>
      <c r="Q664" s="1"/>
      <c r="R664" s="1"/>
      <c r="S664" s="1"/>
      <c r="T664" s="1"/>
      <c r="U664" s="1" t="s">
        <v>4054</v>
      </c>
    </row>
    <row r="665" spans="1:21" x14ac:dyDescent="0.25">
      <c r="A665" s="1" t="s">
        <v>2121</v>
      </c>
      <c r="B665" s="1" t="s">
        <v>2298</v>
      </c>
      <c r="C665" s="1" t="s">
        <v>4390</v>
      </c>
      <c r="D665" s="1" t="s">
        <v>1927</v>
      </c>
      <c r="E665" s="1" t="s">
        <v>77</v>
      </c>
      <c r="F665" s="1" t="s">
        <v>2902</v>
      </c>
      <c r="G665" s="1" t="s">
        <v>381</v>
      </c>
      <c r="H665" s="1"/>
      <c r="I665" s="1"/>
      <c r="J665" s="1" t="s">
        <v>1282</v>
      </c>
      <c r="K665" s="1"/>
      <c r="L665" s="1" t="s">
        <v>821</v>
      </c>
      <c r="M665" s="1" t="s">
        <v>3010</v>
      </c>
      <c r="N665" s="1" t="s">
        <v>1551</v>
      </c>
      <c r="O665" s="1" t="s">
        <v>4233</v>
      </c>
      <c r="P665" s="1"/>
      <c r="Q665" s="1"/>
      <c r="R665" s="1"/>
      <c r="S665" s="1"/>
      <c r="T665" s="1"/>
      <c r="U665" s="1" t="s">
        <v>4054</v>
      </c>
    </row>
    <row r="666" spans="1:21" x14ac:dyDescent="0.25">
      <c r="A666" s="1" t="s">
        <v>5289</v>
      </c>
      <c r="B666" s="1" t="s">
        <v>2298</v>
      </c>
      <c r="C666" s="1" t="s">
        <v>4900</v>
      </c>
      <c r="D666" s="1"/>
      <c r="E666" s="1" t="s">
        <v>2243</v>
      </c>
      <c r="F666" s="1" t="s">
        <v>4699</v>
      </c>
      <c r="G666" s="1" t="s">
        <v>3534</v>
      </c>
      <c r="H666" s="1"/>
      <c r="I666" s="1"/>
      <c r="J666" s="1" t="s">
        <v>1282</v>
      </c>
      <c r="K666" s="1"/>
      <c r="L666" s="1" t="s">
        <v>1275</v>
      </c>
      <c r="M666" s="1" t="s">
        <v>3572</v>
      </c>
      <c r="N666" s="1" t="s">
        <v>3017</v>
      </c>
      <c r="O666" s="1" t="s">
        <v>4063</v>
      </c>
      <c r="P666" s="1" t="s">
        <v>2910</v>
      </c>
      <c r="Q666" s="1"/>
      <c r="R666" s="1"/>
      <c r="S666" s="1"/>
      <c r="T666" s="1"/>
      <c r="U666" s="1" t="s">
        <v>4054</v>
      </c>
    </row>
    <row r="667" spans="1:21" x14ac:dyDescent="0.25">
      <c r="A667" s="1" t="s">
        <v>2500</v>
      </c>
      <c r="B667" s="1" t="s">
        <v>2298</v>
      </c>
      <c r="C667" s="1" t="s">
        <v>3153</v>
      </c>
      <c r="D667" s="1"/>
      <c r="E667" s="1" t="s">
        <v>2243</v>
      </c>
      <c r="F667" s="1" t="s">
        <v>4699</v>
      </c>
      <c r="G667" s="1" t="s">
        <v>3534</v>
      </c>
      <c r="H667" s="1"/>
      <c r="I667" s="1"/>
      <c r="J667" s="1" t="s">
        <v>1282</v>
      </c>
      <c r="K667" s="1"/>
      <c r="L667" s="1" t="s">
        <v>1275</v>
      </c>
      <c r="M667" s="1" t="s">
        <v>2729</v>
      </c>
      <c r="N667" s="1" t="s">
        <v>3017</v>
      </c>
      <c r="O667" s="1" t="s">
        <v>4063</v>
      </c>
      <c r="P667" s="1" t="s">
        <v>773</v>
      </c>
      <c r="Q667" s="1"/>
      <c r="R667" s="1"/>
      <c r="S667" s="1"/>
      <c r="T667" s="1"/>
      <c r="U667" s="1" t="s">
        <v>4054</v>
      </c>
    </row>
    <row r="668" spans="1:21" x14ac:dyDescent="0.25">
      <c r="A668" s="1" t="s">
        <v>415</v>
      </c>
      <c r="B668" s="1" t="s">
        <v>2298</v>
      </c>
      <c r="C668" s="1" t="s">
        <v>3968</v>
      </c>
      <c r="D668" s="1"/>
      <c r="E668" s="1" t="s">
        <v>2243</v>
      </c>
      <c r="F668" s="1" t="s">
        <v>4699</v>
      </c>
      <c r="G668" s="1" t="s">
        <v>3534</v>
      </c>
      <c r="H668" s="1"/>
      <c r="I668" s="1"/>
      <c r="J668" s="1" t="s">
        <v>1282</v>
      </c>
      <c r="K668" s="1"/>
      <c r="L668" s="1" t="s">
        <v>1275</v>
      </c>
      <c r="M668" s="1" t="s">
        <v>3572</v>
      </c>
      <c r="N668" s="1" t="s">
        <v>3017</v>
      </c>
      <c r="O668" s="1" t="s">
        <v>4063</v>
      </c>
      <c r="P668" s="1" t="s">
        <v>2910</v>
      </c>
      <c r="Q668" s="1"/>
      <c r="R668" s="1"/>
      <c r="S668" s="1"/>
      <c r="T668" s="1"/>
      <c r="U668" s="1" t="s">
        <v>4054</v>
      </c>
    </row>
    <row r="669" spans="1:21" x14ac:dyDescent="0.25">
      <c r="A669" s="1" t="s">
        <v>3272</v>
      </c>
      <c r="B669" s="1" t="s">
        <v>2298</v>
      </c>
      <c r="C669" s="1" t="s">
        <v>5184</v>
      </c>
      <c r="D669" s="1"/>
      <c r="E669" s="1" t="s">
        <v>2243</v>
      </c>
      <c r="F669" s="1" t="s">
        <v>4699</v>
      </c>
      <c r="G669" s="1" t="s">
        <v>3534</v>
      </c>
      <c r="H669" s="1"/>
      <c r="I669" s="1"/>
      <c r="J669" s="1" t="s">
        <v>1282</v>
      </c>
      <c r="K669" s="1"/>
      <c r="L669" s="1" t="s">
        <v>1275</v>
      </c>
      <c r="M669" s="1" t="s">
        <v>2729</v>
      </c>
      <c r="N669" s="1" t="s">
        <v>3017</v>
      </c>
      <c r="O669" s="1" t="s">
        <v>4063</v>
      </c>
      <c r="P669" s="1" t="s">
        <v>773</v>
      </c>
      <c r="Q669" s="1"/>
      <c r="R669" s="1"/>
      <c r="S669" s="1"/>
      <c r="T669" s="1"/>
      <c r="U669" s="1" t="s">
        <v>4054</v>
      </c>
    </row>
    <row r="670" spans="1:21" x14ac:dyDescent="0.25">
      <c r="A670" s="1" t="s">
        <v>4284</v>
      </c>
      <c r="B670" s="1" t="s">
        <v>2298</v>
      </c>
      <c r="C670" s="1" t="s">
        <v>1826</v>
      </c>
      <c r="D670" s="1"/>
      <c r="E670" s="1" t="s">
        <v>2243</v>
      </c>
      <c r="F670" s="1" t="s">
        <v>4699</v>
      </c>
      <c r="G670" s="1" t="s">
        <v>3534</v>
      </c>
      <c r="H670" s="1"/>
      <c r="I670" s="1"/>
      <c r="J670" s="1" t="s">
        <v>1282</v>
      </c>
      <c r="K670" s="1"/>
      <c r="L670" s="1" t="s">
        <v>1275</v>
      </c>
      <c r="M670" s="1" t="s">
        <v>3572</v>
      </c>
      <c r="N670" s="1" t="s">
        <v>3017</v>
      </c>
      <c r="O670" s="1" t="s">
        <v>4063</v>
      </c>
      <c r="P670" s="1" t="s">
        <v>2910</v>
      </c>
      <c r="Q670" s="1"/>
      <c r="R670" s="1"/>
      <c r="S670" s="1"/>
      <c r="T670" s="1"/>
      <c r="U670" s="1" t="s">
        <v>4054</v>
      </c>
    </row>
    <row r="671" spans="1:21" x14ac:dyDescent="0.25">
      <c r="A671" s="1" t="s">
        <v>4430</v>
      </c>
      <c r="B671" s="1" t="s">
        <v>2298</v>
      </c>
      <c r="C671" s="1" t="s">
        <v>4353</v>
      </c>
      <c r="D671" s="1"/>
      <c r="E671" s="1" t="s">
        <v>2243</v>
      </c>
      <c r="F671" s="1" t="s">
        <v>4699</v>
      </c>
      <c r="G671" s="1" t="s">
        <v>3534</v>
      </c>
      <c r="H671" s="1"/>
      <c r="I671" s="1"/>
      <c r="J671" s="1" t="s">
        <v>1282</v>
      </c>
      <c r="K671" s="1"/>
      <c r="L671" s="1" t="s">
        <v>1275</v>
      </c>
      <c r="M671" s="1" t="s">
        <v>2729</v>
      </c>
      <c r="N671" s="1" t="s">
        <v>3017</v>
      </c>
      <c r="O671" s="1" t="s">
        <v>4063</v>
      </c>
      <c r="P671" s="1" t="s">
        <v>773</v>
      </c>
      <c r="Q671" s="1"/>
      <c r="R671" s="1"/>
      <c r="S671" s="1"/>
      <c r="T671" s="1"/>
      <c r="U671" s="1" t="s">
        <v>4054</v>
      </c>
    </row>
    <row r="672" spans="1:21" x14ac:dyDescent="0.25">
      <c r="A672" s="1" t="s">
        <v>4845</v>
      </c>
      <c r="B672" s="1" t="s">
        <v>2298</v>
      </c>
      <c r="C672" s="1" t="s">
        <v>332</v>
      </c>
      <c r="D672" s="1"/>
      <c r="E672" s="1" t="s">
        <v>3057</v>
      </c>
      <c r="F672" s="1" t="s">
        <v>4699</v>
      </c>
      <c r="G672" s="1" t="s">
        <v>3534</v>
      </c>
      <c r="H672" s="1"/>
      <c r="I672" s="1"/>
      <c r="J672" s="1" t="s">
        <v>1282</v>
      </c>
      <c r="K672" s="1"/>
      <c r="L672" s="1" t="s">
        <v>1275</v>
      </c>
      <c r="M672" s="1" t="s">
        <v>3572</v>
      </c>
      <c r="N672" s="1" t="s">
        <v>3017</v>
      </c>
      <c r="O672" s="1" t="s">
        <v>4063</v>
      </c>
      <c r="P672" s="1" t="s">
        <v>2910</v>
      </c>
      <c r="Q672" s="1"/>
      <c r="R672" s="1"/>
      <c r="S672" s="1"/>
      <c r="T672" s="1"/>
      <c r="U672" s="1" t="s">
        <v>4054</v>
      </c>
    </row>
    <row r="673" spans="1:21" x14ac:dyDescent="0.25">
      <c r="A673" s="1" t="s">
        <v>219</v>
      </c>
      <c r="B673" s="1" t="s">
        <v>2298</v>
      </c>
      <c r="C673" s="1" t="s">
        <v>3856</v>
      </c>
      <c r="D673" s="1"/>
      <c r="E673" s="1" t="s">
        <v>3057</v>
      </c>
      <c r="F673" s="1" t="s">
        <v>4699</v>
      </c>
      <c r="G673" s="1" t="s">
        <v>3534</v>
      </c>
      <c r="H673" s="1"/>
      <c r="I673" s="1"/>
      <c r="J673" s="1" t="s">
        <v>1282</v>
      </c>
      <c r="K673" s="1"/>
      <c r="L673" s="1" t="s">
        <v>1275</v>
      </c>
      <c r="M673" s="1" t="s">
        <v>2729</v>
      </c>
      <c r="N673" s="1" t="s">
        <v>3017</v>
      </c>
      <c r="O673" s="1" t="s">
        <v>4063</v>
      </c>
      <c r="P673" s="1" t="s">
        <v>773</v>
      </c>
      <c r="Q673" s="1"/>
      <c r="R673" s="1"/>
      <c r="S673" s="1"/>
      <c r="T673" s="1"/>
      <c r="U673" s="1" t="s">
        <v>4054</v>
      </c>
    </row>
    <row r="674" spans="1:21" x14ac:dyDescent="0.25">
      <c r="A674" s="1" t="s">
        <v>1738</v>
      </c>
      <c r="B674" s="1" t="s">
        <v>2298</v>
      </c>
      <c r="C674" s="1" t="s">
        <v>1227</v>
      </c>
      <c r="D674" s="1"/>
      <c r="E674" s="1" t="s">
        <v>3803</v>
      </c>
      <c r="F674" s="1" t="s">
        <v>4699</v>
      </c>
      <c r="G674" s="1" t="s">
        <v>3534</v>
      </c>
      <c r="H674" s="1"/>
      <c r="I674" s="1"/>
      <c r="J674" s="1" t="s">
        <v>1282</v>
      </c>
      <c r="K674" s="1"/>
      <c r="L674" s="1" t="s">
        <v>1275</v>
      </c>
      <c r="M674" s="1" t="s">
        <v>3572</v>
      </c>
      <c r="N674" s="1" t="s">
        <v>3017</v>
      </c>
      <c r="O674" s="1" t="s">
        <v>4063</v>
      </c>
      <c r="P674" s="1" t="s">
        <v>2910</v>
      </c>
      <c r="Q674" s="1"/>
      <c r="R674" s="1"/>
      <c r="S674" s="1"/>
      <c r="T674" s="1"/>
      <c r="U674" s="1" t="s">
        <v>4054</v>
      </c>
    </row>
    <row r="675" spans="1:21" x14ac:dyDescent="0.25">
      <c r="A675" s="1" t="s">
        <v>5317</v>
      </c>
      <c r="B675" s="1" t="s">
        <v>2298</v>
      </c>
      <c r="C675" s="1" t="s">
        <v>1195</v>
      </c>
      <c r="D675" s="1"/>
      <c r="E675" s="1" t="s">
        <v>3057</v>
      </c>
      <c r="F675" s="1" t="s">
        <v>4699</v>
      </c>
      <c r="G675" s="1" t="s">
        <v>3534</v>
      </c>
      <c r="H675" s="1"/>
      <c r="I675" s="1"/>
      <c r="J675" s="1" t="s">
        <v>1282</v>
      </c>
      <c r="K675" s="1"/>
      <c r="L675" s="1" t="s">
        <v>1275</v>
      </c>
      <c r="M675" s="1" t="s">
        <v>3572</v>
      </c>
      <c r="N675" s="1" t="s">
        <v>3017</v>
      </c>
      <c r="O675" s="1" t="s">
        <v>4063</v>
      </c>
      <c r="P675" s="1" t="s">
        <v>2910</v>
      </c>
      <c r="Q675" s="1"/>
      <c r="R675" s="1"/>
      <c r="S675" s="1"/>
      <c r="T675" s="1"/>
      <c r="U675" s="1" t="s">
        <v>4054</v>
      </c>
    </row>
    <row r="676" spans="1:21" x14ac:dyDescent="0.25">
      <c r="A676" s="1" t="s">
        <v>994</v>
      </c>
      <c r="B676" s="1" t="s">
        <v>2298</v>
      </c>
      <c r="C676" s="1" t="s">
        <v>1197</v>
      </c>
      <c r="D676" s="1"/>
      <c r="E676" s="1" t="s">
        <v>3057</v>
      </c>
      <c r="F676" s="1" t="s">
        <v>4699</v>
      </c>
      <c r="G676" s="1" t="s">
        <v>3534</v>
      </c>
      <c r="H676" s="1"/>
      <c r="I676" s="1"/>
      <c r="J676" s="1" t="s">
        <v>1282</v>
      </c>
      <c r="K676" s="1"/>
      <c r="L676" s="1" t="s">
        <v>1275</v>
      </c>
      <c r="M676" s="1" t="s">
        <v>2729</v>
      </c>
      <c r="N676" s="1" t="s">
        <v>3017</v>
      </c>
      <c r="O676" s="1" t="s">
        <v>4063</v>
      </c>
      <c r="P676" s="1" t="s">
        <v>773</v>
      </c>
      <c r="Q676" s="1"/>
      <c r="R676" s="1"/>
      <c r="S676" s="1"/>
      <c r="T676" s="1"/>
      <c r="U676" s="1" t="s">
        <v>4054</v>
      </c>
    </row>
    <row r="677" spans="1:21" x14ac:dyDescent="0.25">
      <c r="A677" s="1" t="s">
        <v>2215</v>
      </c>
      <c r="B677" s="1" t="s">
        <v>2298</v>
      </c>
      <c r="C677" s="1" t="s">
        <v>1332</v>
      </c>
      <c r="D677" s="1"/>
      <c r="E677" s="1" t="s">
        <v>3803</v>
      </c>
      <c r="F677" s="1" t="s">
        <v>4699</v>
      </c>
      <c r="G677" s="1" t="s">
        <v>3534</v>
      </c>
      <c r="H677" s="1"/>
      <c r="I677" s="1"/>
      <c r="J677" s="1" t="s">
        <v>1282</v>
      </c>
      <c r="K677" s="1"/>
      <c r="L677" s="1" t="s">
        <v>1275</v>
      </c>
      <c r="M677" s="1" t="s">
        <v>3572</v>
      </c>
      <c r="N677" s="1" t="s">
        <v>3017</v>
      </c>
      <c r="O677" s="1" t="s">
        <v>4063</v>
      </c>
      <c r="P677" s="1" t="s">
        <v>2910</v>
      </c>
      <c r="Q677" s="1"/>
      <c r="R677" s="1"/>
      <c r="S677" s="1"/>
      <c r="T677" s="1"/>
      <c r="U677" s="1" t="s">
        <v>4054</v>
      </c>
    </row>
    <row r="678" spans="1:21" x14ac:dyDescent="0.25">
      <c r="A678" s="1" t="s">
        <v>4818</v>
      </c>
      <c r="B678" s="1" t="s">
        <v>2298</v>
      </c>
      <c r="C678" s="1" t="s">
        <v>599</v>
      </c>
      <c r="D678" s="1"/>
      <c r="E678" s="1" t="s">
        <v>3057</v>
      </c>
      <c r="F678" s="1" t="s">
        <v>4699</v>
      </c>
      <c r="G678" s="1" t="s">
        <v>3534</v>
      </c>
      <c r="H678" s="1"/>
      <c r="I678" s="1"/>
      <c r="J678" s="1" t="s">
        <v>1282</v>
      </c>
      <c r="K678" s="1"/>
      <c r="L678" s="1" t="s">
        <v>1275</v>
      </c>
      <c r="M678" s="1" t="s">
        <v>3572</v>
      </c>
      <c r="N678" s="1" t="s">
        <v>3017</v>
      </c>
      <c r="O678" s="1" t="s">
        <v>4063</v>
      </c>
      <c r="P678" s="1" t="s">
        <v>2910</v>
      </c>
      <c r="Q678" s="1"/>
      <c r="R678" s="1"/>
      <c r="S678" s="1"/>
      <c r="T678" s="1"/>
      <c r="U678" s="1" t="s">
        <v>4054</v>
      </c>
    </row>
    <row r="679" spans="1:21" x14ac:dyDescent="0.25">
      <c r="A679" s="1" t="s">
        <v>2413</v>
      </c>
      <c r="B679" s="1" t="s">
        <v>2298</v>
      </c>
      <c r="C679" s="1" t="s">
        <v>2612</v>
      </c>
      <c r="D679" s="1"/>
      <c r="E679" s="1" t="s">
        <v>3057</v>
      </c>
      <c r="F679" s="1" t="s">
        <v>4699</v>
      </c>
      <c r="G679" s="1" t="s">
        <v>3534</v>
      </c>
      <c r="H679" s="1"/>
      <c r="I679" s="1"/>
      <c r="J679" s="1" t="s">
        <v>1282</v>
      </c>
      <c r="K679" s="1"/>
      <c r="L679" s="1" t="s">
        <v>1275</v>
      </c>
      <c r="M679" s="1" t="s">
        <v>2729</v>
      </c>
      <c r="N679" s="1" t="s">
        <v>3017</v>
      </c>
      <c r="O679" s="1" t="s">
        <v>4063</v>
      </c>
      <c r="P679" s="1" t="s">
        <v>773</v>
      </c>
      <c r="Q679" s="1"/>
      <c r="R679" s="1"/>
      <c r="S679" s="1"/>
      <c r="T679" s="1"/>
      <c r="U679" s="1" t="s">
        <v>4054</v>
      </c>
    </row>
    <row r="680" spans="1:21" x14ac:dyDescent="0.25">
      <c r="A680" s="1" t="s">
        <v>2260</v>
      </c>
      <c r="B680" s="1" t="s">
        <v>2298</v>
      </c>
      <c r="C680" s="1" t="s">
        <v>1519</v>
      </c>
      <c r="D680" s="1"/>
      <c r="E680" s="1" t="s">
        <v>3803</v>
      </c>
      <c r="F680" s="1" t="s">
        <v>4699</v>
      </c>
      <c r="G680" s="1" t="s">
        <v>3534</v>
      </c>
      <c r="H680" s="1"/>
      <c r="I680" s="1"/>
      <c r="J680" s="1" t="s">
        <v>1282</v>
      </c>
      <c r="K680" s="1"/>
      <c r="L680" s="1" t="s">
        <v>1275</v>
      </c>
      <c r="M680" s="1" t="s">
        <v>3572</v>
      </c>
      <c r="N680" s="1" t="s">
        <v>3017</v>
      </c>
      <c r="O680" s="1" t="s">
        <v>4063</v>
      </c>
      <c r="P680" s="1" t="s">
        <v>2910</v>
      </c>
      <c r="Q680" s="1"/>
      <c r="R680" s="1"/>
      <c r="S680" s="1"/>
      <c r="T680" s="1"/>
      <c r="U680" s="1" t="s">
        <v>4054</v>
      </c>
    </row>
    <row r="681" spans="1:21" x14ac:dyDescent="0.25">
      <c r="A681" s="1" t="s">
        <v>3291</v>
      </c>
      <c r="B681" s="1" t="s">
        <v>2298</v>
      </c>
      <c r="C681" s="1" t="s">
        <v>936</v>
      </c>
      <c r="D681" s="1"/>
      <c r="E681" s="1" t="s">
        <v>2493</v>
      </c>
      <c r="F681" s="1" t="s">
        <v>4699</v>
      </c>
      <c r="G681" s="1" t="s">
        <v>3534</v>
      </c>
      <c r="H681" s="1"/>
      <c r="I681" s="1"/>
      <c r="J681" s="1" t="s">
        <v>1282</v>
      </c>
      <c r="K681" s="1"/>
      <c r="L681" s="1" t="s">
        <v>1275</v>
      </c>
      <c r="M681" s="1"/>
      <c r="N681" s="1"/>
      <c r="O681" s="1"/>
      <c r="P681" s="1"/>
      <c r="Q681" s="1"/>
      <c r="R681" s="1"/>
      <c r="S681" s="1"/>
      <c r="T681" s="1"/>
      <c r="U681" s="1" t="s">
        <v>4054</v>
      </c>
    </row>
    <row r="682" spans="1:21" x14ac:dyDescent="0.25">
      <c r="A682" s="1" t="s">
        <v>4142</v>
      </c>
      <c r="B682" s="1" t="s">
        <v>2298</v>
      </c>
      <c r="C682" s="1" t="s">
        <v>3306</v>
      </c>
      <c r="D682" s="1"/>
      <c r="E682" s="1" t="s">
        <v>2493</v>
      </c>
      <c r="F682" s="1" t="s">
        <v>4699</v>
      </c>
      <c r="G682" s="1" t="s">
        <v>3534</v>
      </c>
      <c r="H682" s="1"/>
      <c r="I682" s="1"/>
      <c r="J682" s="1" t="s">
        <v>1282</v>
      </c>
      <c r="K682" s="1"/>
      <c r="L682" s="1" t="s">
        <v>1275</v>
      </c>
      <c r="M682" s="1"/>
      <c r="N682" s="1"/>
      <c r="O682" s="1"/>
      <c r="P682" s="1"/>
      <c r="Q682" s="1"/>
      <c r="R682" s="1"/>
      <c r="S682" s="1"/>
      <c r="T682" s="1"/>
      <c r="U682" s="1" t="s">
        <v>4054</v>
      </c>
    </row>
    <row r="683" spans="1:21" x14ac:dyDescent="0.25">
      <c r="A683" s="1" t="s">
        <v>789</v>
      </c>
      <c r="B683" s="1" t="s">
        <v>2298</v>
      </c>
      <c r="C683" s="1" t="s">
        <v>5269</v>
      </c>
      <c r="D683" s="1"/>
      <c r="E683" s="1" t="s">
        <v>2493</v>
      </c>
      <c r="F683" s="1" t="s">
        <v>4699</v>
      </c>
      <c r="G683" s="1" t="s">
        <v>3534</v>
      </c>
      <c r="H683" s="1"/>
      <c r="I683" s="1"/>
      <c r="J683" s="1" t="s">
        <v>1282</v>
      </c>
      <c r="K683" s="1"/>
      <c r="L683" s="1" t="s">
        <v>1275</v>
      </c>
      <c r="M683" s="1"/>
      <c r="N683" s="1"/>
      <c r="O683" s="1"/>
      <c r="P683" s="1"/>
      <c r="Q683" s="1"/>
      <c r="R683" s="1"/>
      <c r="S683" s="1"/>
      <c r="T683" s="1"/>
      <c r="U683" s="1" t="s">
        <v>4054</v>
      </c>
    </row>
    <row r="684" spans="1:21" x14ac:dyDescent="0.25">
      <c r="A684" s="1" t="s">
        <v>1326</v>
      </c>
      <c r="B684" s="1" t="s">
        <v>2298</v>
      </c>
      <c r="C684" s="1" t="s">
        <v>3263</v>
      </c>
      <c r="D684" s="1"/>
      <c r="E684" s="1" t="s">
        <v>2995</v>
      </c>
      <c r="F684" s="1" t="s">
        <v>4699</v>
      </c>
      <c r="G684" s="1" t="s">
        <v>3534</v>
      </c>
      <c r="H684" s="1"/>
      <c r="I684" s="1"/>
      <c r="J684" s="1" t="s">
        <v>1282</v>
      </c>
      <c r="K684" s="1"/>
      <c r="L684" s="1" t="s">
        <v>1275</v>
      </c>
      <c r="M684" s="1"/>
      <c r="N684" s="1"/>
      <c r="O684" s="1"/>
      <c r="P684" s="1"/>
      <c r="Q684" s="1"/>
      <c r="R684" s="1"/>
      <c r="S684" s="1"/>
      <c r="T684" s="1"/>
      <c r="U684" s="1" t="s">
        <v>4054</v>
      </c>
    </row>
    <row r="685" spans="1:21" x14ac:dyDescent="0.25">
      <c r="A685" s="1" t="s">
        <v>4906</v>
      </c>
      <c r="B685" s="1" t="s">
        <v>2298</v>
      </c>
      <c r="C685" s="1" t="s">
        <v>4451</v>
      </c>
      <c r="D685" s="1"/>
      <c r="E685" s="1" t="s">
        <v>2995</v>
      </c>
      <c r="F685" s="1" t="s">
        <v>4699</v>
      </c>
      <c r="G685" s="1" t="s">
        <v>3534</v>
      </c>
      <c r="H685" s="1"/>
      <c r="I685" s="1"/>
      <c r="J685" s="1" t="s">
        <v>1282</v>
      </c>
      <c r="K685" s="1"/>
      <c r="L685" s="1" t="s">
        <v>1275</v>
      </c>
      <c r="M685" s="1"/>
      <c r="N685" s="1"/>
      <c r="O685" s="1"/>
      <c r="P685" s="1"/>
      <c r="Q685" s="1"/>
      <c r="R685" s="1"/>
      <c r="S685" s="1"/>
      <c r="T685" s="1"/>
      <c r="U685" s="1" t="s">
        <v>4054</v>
      </c>
    </row>
    <row r="686" spans="1:21" x14ac:dyDescent="0.25">
      <c r="A686" s="1" t="s">
        <v>51</v>
      </c>
      <c r="B686" s="1" t="s">
        <v>2298</v>
      </c>
      <c r="C686" s="1" t="s">
        <v>292</v>
      </c>
      <c r="D686" s="1"/>
      <c r="E686" s="1" t="s">
        <v>2995</v>
      </c>
      <c r="F686" s="1" t="s">
        <v>4699</v>
      </c>
      <c r="G686" s="1" t="s">
        <v>3534</v>
      </c>
      <c r="H686" s="1"/>
      <c r="I686" s="1"/>
      <c r="J686" s="1" t="s">
        <v>1282</v>
      </c>
      <c r="K686" s="1"/>
      <c r="L686" s="1" t="s">
        <v>1275</v>
      </c>
      <c r="M686" s="1"/>
      <c r="N686" s="1"/>
      <c r="O686" s="1"/>
      <c r="P686" s="1"/>
      <c r="Q686" s="1"/>
      <c r="R686" s="1"/>
      <c r="S686" s="1"/>
      <c r="T686" s="1"/>
      <c r="U686" s="1" t="s">
        <v>4054</v>
      </c>
    </row>
    <row r="687" spans="1:21" x14ac:dyDescent="0.25">
      <c r="A687" s="1" t="s">
        <v>1634</v>
      </c>
      <c r="B687" s="1" t="s">
        <v>2298</v>
      </c>
      <c r="C687" s="1" t="s">
        <v>563</v>
      </c>
      <c r="D687" s="1"/>
      <c r="E687" s="1" t="s">
        <v>993</v>
      </c>
      <c r="F687" s="1" t="s">
        <v>4699</v>
      </c>
      <c r="G687" s="1" t="s">
        <v>3534</v>
      </c>
      <c r="H687" s="1"/>
      <c r="I687" s="1"/>
      <c r="J687" s="1" t="s">
        <v>1282</v>
      </c>
      <c r="K687" s="1"/>
      <c r="L687" s="1" t="s">
        <v>1275</v>
      </c>
      <c r="M687" s="1"/>
      <c r="N687" s="1"/>
      <c r="O687" s="1"/>
      <c r="P687" s="1"/>
      <c r="Q687" s="1"/>
      <c r="R687" s="1"/>
      <c r="S687" s="1"/>
      <c r="T687" s="1"/>
      <c r="U687" s="1" t="s">
        <v>4054</v>
      </c>
    </row>
    <row r="688" spans="1:21" x14ac:dyDescent="0.25">
      <c r="A688" s="1" t="s">
        <v>3023</v>
      </c>
      <c r="B688" s="1" t="s">
        <v>2298</v>
      </c>
      <c r="C688" s="1" t="s">
        <v>1378</v>
      </c>
      <c r="D688" s="1"/>
      <c r="E688" s="1" t="s">
        <v>993</v>
      </c>
      <c r="F688" s="1" t="s">
        <v>4699</v>
      </c>
      <c r="G688" s="1" t="s">
        <v>3534</v>
      </c>
      <c r="H688" s="1"/>
      <c r="I688" s="1"/>
      <c r="J688" s="1" t="s">
        <v>1282</v>
      </c>
      <c r="K688" s="1"/>
      <c r="L688" s="1" t="s">
        <v>1275</v>
      </c>
      <c r="M688" s="1"/>
      <c r="N688" s="1"/>
      <c r="O688" s="1"/>
      <c r="P688" s="1"/>
      <c r="Q688" s="1"/>
      <c r="R688" s="1"/>
      <c r="S688" s="1"/>
      <c r="T688" s="1"/>
      <c r="U688" s="1" t="s">
        <v>4054</v>
      </c>
    </row>
    <row r="689" spans="1:21" x14ac:dyDescent="0.25">
      <c r="A689" s="1" t="s">
        <v>3493</v>
      </c>
      <c r="B689" s="1" t="s">
        <v>2298</v>
      </c>
      <c r="C689" s="1" t="s">
        <v>2508</v>
      </c>
      <c r="D689" s="1"/>
      <c r="E689" s="1" t="s">
        <v>993</v>
      </c>
      <c r="F689" s="1" t="s">
        <v>4699</v>
      </c>
      <c r="G689" s="1" t="s">
        <v>3534</v>
      </c>
      <c r="H689" s="1"/>
      <c r="I689" s="1"/>
      <c r="J689" s="1" t="s">
        <v>1282</v>
      </c>
      <c r="K689" s="1"/>
      <c r="L689" s="1" t="s">
        <v>1275</v>
      </c>
      <c r="M689" s="1"/>
      <c r="N689" s="1"/>
      <c r="O689" s="1"/>
      <c r="P689" s="1"/>
      <c r="Q689" s="1"/>
      <c r="R689" s="1"/>
      <c r="S689" s="1"/>
      <c r="T689" s="1"/>
      <c r="U689" s="1" t="s">
        <v>4054</v>
      </c>
    </row>
    <row r="690" spans="1:21" x14ac:dyDescent="0.25">
      <c r="A690" s="1" t="s">
        <v>1530</v>
      </c>
      <c r="B690" s="1" t="s">
        <v>2298</v>
      </c>
      <c r="C690" s="1" t="s">
        <v>807</v>
      </c>
      <c r="D690" s="1"/>
      <c r="E690" s="1" t="s">
        <v>243</v>
      </c>
      <c r="F690" s="1" t="s">
        <v>1314</v>
      </c>
      <c r="G690" s="1" t="s">
        <v>3534</v>
      </c>
      <c r="H690" s="1"/>
      <c r="I690" s="1"/>
      <c r="J690" s="1" t="s">
        <v>1282</v>
      </c>
      <c r="K690" s="1"/>
      <c r="L690" s="1" t="s">
        <v>1275</v>
      </c>
      <c r="M690" s="1" t="s">
        <v>3614</v>
      </c>
      <c r="N690" s="1"/>
      <c r="O690" s="1"/>
      <c r="P690" s="1" t="s">
        <v>2683</v>
      </c>
      <c r="Q690" s="1"/>
      <c r="R690" s="1"/>
      <c r="S690" s="1"/>
      <c r="T690" s="1"/>
      <c r="U690" s="1" t="s">
        <v>4054</v>
      </c>
    </row>
    <row r="691" spans="1:21" x14ac:dyDescent="0.25">
      <c r="A691" s="1" t="s">
        <v>5070</v>
      </c>
      <c r="B691" s="1" t="s">
        <v>2298</v>
      </c>
      <c r="C691" s="1" t="s">
        <v>4141</v>
      </c>
      <c r="D691" s="1"/>
      <c r="E691" s="1" t="s">
        <v>1938</v>
      </c>
      <c r="F691" s="1" t="s">
        <v>1314</v>
      </c>
      <c r="G691" s="1" t="s">
        <v>3534</v>
      </c>
      <c r="H691" s="1"/>
      <c r="I691" s="1"/>
      <c r="J691" s="1" t="s">
        <v>1282</v>
      </c>
      <c r="K691" s="1"/>
      <c r="L691" s="1" t="s">
        <v>821</v>
      </c>
      <c r="M691" s="1" t="s">
        <v>3614</v>
      </c>
      <c r="N691" s="1"/>
      <c r="O691" s="1"/>
      <c r="P691" s="1" t="s">
        <v>2683</v>
      </c>
      <c r="Q691" s="1"/>
      <c r="R691" s="1"/>
      <c r="S691" s="1"/>
      <c r="T691" s="1"/>
      <c r="U691" s="1" t="s">
        <v>4054</v>
      </c>
    </row>
    <row r="692" spans="1:21" x14ac:dyDescent="0.25">
      <c r="A692" s="1" t="s">
        <v>3645</v>
      </c>
      <c r="B692" s="1" t="s">
        <v>2298</v>
      </c>
      <c r="C692" s="1" t="s">
        <v>4002</v>
      </c>
      <c r="D692" s="1"/>
      <c r="E692" s="1" t="s">
        <v>487</v>
      </c>
      <c r="F692" s="1" t="s">
        <v>2709</v>
      </c>
      <c r="G692" s="1" t="s">
        <v>3209</v>
      </c>
      <c r="H692" s="1"/>
      <c r="I692" s="1"/>
      <c r="J692" s="1" t="s">
        <v>1282</v>
      </c>
      <c r="K692" s="1"/>
      <c r="L692" s="1" t="s">
        <v>2358</v>
      </c>
      <c r="M692" s="1" t="s">
        <v>3129</v>
      </c>
      <c r="N692" s="1" t="s">
        <v>1451</v>
      </c>
      <c r="O692" s="1" t="s">
        <v>2578</v>
      </c>
      <c r="P692" s="1" t="s">
        <v>2543</v>
      </c>
      <c r="Q692" s="1"/>
      <c r="R692" s="1"/>
      <c r="S692" s="1"/>
      <c r="T692" s="1"/>
      <c r="U692" s="1" t="s">
        <v>4054</v>
      </c>
    </row>
    <row r="693" spans="1:21" x14ac:dyDescent="0.25">
      <c r="A693" s="1" t="s">
        <v>1491</v>
      </c>
      <c r="B693" s="1" t="s">
        <v>2298</v>
      </c>
      <c r="C693" s="1" t="s">
        <v>4147</v>
      </c>
      <c r="D693" s="1"/>
      <c r="E693" s="1" t="s">
        <v>3995</v>
      </c>
      <c r="F693" s="1" t="s">
        <v>2354</v>
      </c>
      <c r="G693" s="1" t="s">
        <v>3665</v>
      </c>
      <c r="H693" s="1"/>
      <c r="I693" s="1"/>
      <c r="J693" s="1" t="s">
        <v>1282</v>
      </c>
      <c r="K693" s="1"/>
      <c r="L693" s="1" t="s">
        <v>821</v>
      </c>
      <c r="M693" s="1" t="s">
        <v>3218</v>
      </c>
      <c r="N693" s="1" t="s">
        <v>4565</v>
      </c>
      <c r="O693" s="1" t="s">
        <v>2196</v>
      </c>
      <c r="P693" s="1"/>
      <c r="Q693" s="1"/>
      <c r="R693" s="1"/>
      <c r="S693" s="1"/>
      <c r="T693" s="1"/>
      <c r="U693" s="1" t="s">
        <v>4054</v>
      </c>
    </row>
    <row r="694" spans="1:21" x14ac:dyDescent="0.25">
      <c r="A694" s="1" t="s">
        <v>2955</v>
      </c>
      <c r="B694" s="1" t="s">
        <v>2298</v>
      </c>
      <c r="C694" s="1" t="s">
        <v>4546</v>
      </c>
      <c r="D694" s="1"/>
      <c r="E694" s="1" t="s">
        <v>4570</v>
      </c>
      <c r="F694" s="1" t="s">
        <v>4425</v>
      </c>
      <c r="G694" s="1" t="s">
        <v>3665</v>
      </c>
      <c r="H694" s="1"/>
      <c r="I694" s="1"/>
      <c r="J694" s="1" t="s">
        <v>1282</v>
      </c>
      <c r="K694" s="1"/>
      <c r="L694" s="1" t="s">
        <v>1275</v>
      </c>
      <c r="M694" s="1" t="s">
        <v>3473</v>
      </c>
      <c r="N694" s="1" t="s">
        <v>271</v>
      </c>
      <c r="O694" s="1" t="s">
        <v>4848</v>
      </c>
      <c r="P694" s="1"/>
      <c r="Q694" s="1"/>
      <c r="R694" s="1"/>
      <c r="S694" s="1"/>
      <c r="T694" s="1"/>
      <c r="U694" s="1" t="s">
        <v>4054</v>
      </c>
    </row>
    <row r="695" spans="1:21" x14ac:dyDescent="0.25">
      <c r="A695" s="1" t="s">
        <v>1</v>
      </c>
      <c r="B695" s="1" t="s">
        <v>2298</v>
      </c>
      <c r="C695" s="1" t="s">
        <v>3258</v>
      </c>
      <c r="D695" s="1"/>
      <c r="E695" s="1" t="s">
        <v>4928</v>
      </c>
      <c r="F695" s="1" t="s">
        <v>2354</v>
      </c>
      <c r="G695" s="1" t="s">
        <v>1636</v>
      </c>
      <c r="H695" s="1"/>
      <c r="I695" s="1"/>
      <c r="J695" s="1" t="s">
        <v>1282</v>
      </c>
      <c r="K695" s="1"/>
      <c r="L695" s="1" t="s">
        <v>821</v>
      </c>
      <c r="M695" s="1" t="s">
        <v>4354</v>
      </c>
      <c r="N695" s="1" t="s">
        <v>1126</v>
      </c>
      <c r="O695" s="1" t="s">
        <v>1354</v>
      </c>
      <c r="P695" s="1"/>
      <c r="Q695" s="1"/>
      <c r="R695" s="1"/>
      <c r="S695" s="1"/>
      <c r="T695" s="1"/>
      <c r="U695" s="1" t="s">
        <v>4054</v>
      </c>
    </row>
    <row r="696" spans="1:21" x14ac:dyDescent="0.25">
      <c r="A696" s="1" t="s">
        <v>4944</v>
      </c>
      <c r="B696" s="1" t="s">
        <v>2298</v>
      </c>
      <c r="C696" s="1" t="s">
        <v>862</v>
      </c>
      <c r="D696" s="1"/>
      <c r="E696" s="1" t="s">
        <v>3711</v>
      </c>
      <c r="F696" s="1" t="s">
        <v>2139</v>
      </c>
      <c r="G696" s="1" t="s">
        <v>2079</v>
      </c>
      <c r="H696" s="1"/>
      <c r="I696" s="1"/>
      <c r="J696" s="1" t="s">
        <v>1282</v>
      </c>
      <c r="K696" s="1"/>
      <c r="L696" s="1"/>
      <c r="M696" s="1"/>
      <c r="N696" s="1"/>
      <c r="O696" s="1"/>
      <c r="P696" s="1"/>
      <c r="Q696" s="1"/>
      <c r="R696" s="1"/>
      <c r="S696" s="1"/>
      <c r="T696" s="1"/>
      <c r="U696" s="1" t="s">
        <v>4054</v>
      </c>
    </row>
    <row r="697" spans="1:21" x14ac:dyDescent="0.25">
      <c r="A697" s="1" t="s">
        <v>2236</v>
      </c>
      <c r="B697" s="1" t="s">
        <v>2298</v>
      </c>
      <c r="C697" s="1" t="s">
        <v>3834</v>
      </c>
      <c r="D697" s="1"/>
      <c r="E697" s="1" t="s">
        <v>3970</v>
      </c>
      <c r="F697" s="1" t="s">
        <v>2139</v>
      </c>
      <c r="G697" s="1" t="s">
        <v>2079</v>
      </c>
      <c r="H697" s="1"/>
      <c r="I697" s="1"/>
      <c r="J697" s="1" t="s">
        <v>1282</v>
      </c>
      <c r="K697" s="1"/>
      <c r="L697" s="1"/>
      <c r="M697" s="1"/>
      <c r="N697" s="1"/>
      <c r="O697" s="1"/>
      <c r="P697" s="1"/>
      <c r="Q697" s="1"/>
      <c r="R697" s="1"/>
      <c r="S697" s="1"/>
      <c r="T697" s="1"/>
      <c r="U697" s="1" t="s">
        <v>4054</v>
      </c>
    </row>
    <row r="698" spans="1:21" x14ac:dyDescent="0.25">
      <c r="A698" s="1" t="s">
        <v>2345</v>
      </c>
      <c r="B698" s="1" t="s">
        <v>2298</v>
      </c>
      <c r="C698" s="1" t="s">
        <v>3581</v>
      </c>
      <c r="D698" s="1"/>
      <c r="E698" s="1" t="s">
        <v>4012</v>
      </c>
      <c r="F698" s="1" t="s">
        <v>2139</v>
      </c>
      <c r="G698" s="1" t="s">
        <v>2079</v>
      </c>
      <c r="H698" s="1"/>
      <c r="I698" s="1"/>
      <c r="J698" s="1" t="s">
        <v>1282</v>
      </c>
      <c r="K698" s="1"/>
      <c r="L698" s="1"/>
      <c r="M698" s="1"/>
      <c r="N698" s="1"/>
      <c r="O698" s="1"/>
      <c r="P698" s="1"/>
      <c r="Q698" s="1"/>
      <c r="R698" s="1"/>
      <c r="S698" s="1"/>
      <c r="T698" s="1"/>
      <c r="U698" s="1" t="s">
        <v>4054</v>
      </c>
    </row>
    <row r="699" spans="1:21" x14ac:dyDescent="0.25">
      <c r="A699" s="1" t="s">
        <v>3237</v>
      </c>
      <c r="B699" s="1" t="s">
        <v>2298</v>
      </c>
      <c r="C699" s="1" t="s">
        <v>3021</v>
      </c>
      <c r="D699" s="1"/>
      <c r="E699" s="1" t="s">
        <v>1657</v>
      </c>
      <c r="F699" s="1" t="s">
        <v>2139</v>
      </c>
      <c r="G699" s="1" t="s">
        <v>2079</v>
      </c>
      <c r="H699" s="1"/>
      <c r="I699" s="1"/>
      <c r="J699" s="1" t="s">
        <v>1282</v>
      </c>
      <c r="K699" s="1"/>
      <c r="L699" s="1"/>
      <c r="M699" s="1"/>
      <c r="N699" s="1"/>
      <c r="O699" s="1"/>
      <c r="P699" s="1"/>
      <c r="Q699" s="1"/>
      <c r="R699" s="1"/>
      <c r="S699" s="1"/>
      <c r="T699" s="1"/>
      <c r="U699" s="1" t="s">
        <v>4054</v>
      </c>
    </row>
    <row r="700" spans="1:21" x14ac:dyDescent="0.25">
      <c r="A700" s="1" t="s">
        <v>2001</v>
      </c>
      <c r="B700" s="1" t="s">
        <v>2298</v>
      </c>
      <c r="C700" s="1" t="s">
        <v>4508</v>
      </c>
      <c r="D700" s="1" t="s">
        <v>1593</v>
      </c>
      <c r="E700" s="1" t="s">
        <v>1708</v>
      </c>
      <c r="F700" s="1" t="s">
        <v>1626</v>
      </c>
      <c r="G700" s="1" t="s">
        <v>728</v>
      </c>
      <c r="H700" s="1"/>
      <c r="I700" s="1"/>
      <c r="J700" s="1" t="s">
        <v>1282</v>
      </c>
      <c r="K700" s="1"/>
      <c r="L700" s="1" t="s">
        <v>2358</v>
      </c>
      <c r="M700" s="1" t="s">
        <v>606</v>
      </c>
      <c r="N700" s="1" t="s">
        <v>4403</v>
      </c>
      <c r="O700" s="1" t="s">
        <v>256</v>
      </c>
      <c r="P700" s="1"/>
      <c r="Q700" s="1"/>
      <c r="R700" s="1"/>
      <c r="S700" s="1"/>
      <c r="T700" s="1"/>
      <c r="U700" s="1" t="s">
        <v>4054</v>
      </c>
    </row>
    <row r="701" spans="1:21" x14ac:dyDescent="0.25">
      <c r="A701" s="1" t="s">
        <v>3159</v>
      </c>
      <c r="B701" s="1" t="s">
        <v>2298</v>
      </c>
      <c r="C701" s="1" t="s">
        <v>1242</v>
      </c>
      <c r="D701" s="1" t="s">
        <v>5164</v>
      </c>
      <c r="E701" s="1" t="s">
        <v>3529</v>
      </c>
      <c r="F701" s="1" t="s">
        <v>1626</v>
      </c>
      <c r="G701" s="1" t="s">
        <v>728</v>
      </c>
      <c r="H701" s="1"/>
      <c r="I701" s="1"/>
      <c r="J701" s="1" t="s">
        <v>1282</v>
      </c>
      <c r="K701" s="1"/>
      <c r="L701" s="1" t="s">
        <v>2358</v>
      </c>
      <c r="M701" s="1" t="s">
        <v>2259</v>
      </c>
      <c r="N701" s="1" t="s">
        <v>4403</v>
      </c>
      <c r="O701" s="1" t="s">
        <v>256</v>
      </c>
      <c r="P701" s="1"/>
      <c r="Q701" s="1"/>
      <c r="R701" s="1"/>
      <c r="S701" s="1"/>
      <c r="T701" s="1"/>
      <c r="U701" s="1" t="s">
        <v>4054</v>
      </c>
    </row>
    <row r="702" spans="1:21" x14ac:dyDescent="0.25">
      <c r="A702" s="1" t="s">
        <v>2847</v>
      </c>
      <c r="B702" s="1" t="s">
        <v>2298</v>
      </c>
      <c r="C702" s="1" t="s">
        <v>1445</v>
      </c>
      <c r="D702" s="1"/>
      <c r="E702" s="1" t="s">
        <v>2556</v>
      </c>
      <c r="F702" s="1" t="s">
        <v>2139</v>
      </c>
      <c r="G702" s="1" t="s">
        <v>2079</v>
      </c>
      <c r="H702" s="1"/>
      <c r="I702" s="1"/>
      <c r="J702" s="1" t="s">
        <v>1282</v>
      </c>
      <c r="K702" s="1"/>
      <c r="L702" s="1"/>
      <c r="M702" s="1"/>
      <c r="N702" s="1"/>
      <c r="O702" s="1"/>
      <c r="P702" s="1"/>
      <c r="Q702" s="1"/>
      <c r="R702" s="1"/>
      <c r="S702" s="1"/>
      <c r="T702" s="1"/>
      <c r="U702" s="1" t="s">
        <v>4054</v>
      </c>
    </row>
    <row r="703" spans="1:21" x14ac:dyDescent="0.25">
      <c r="A703" s="1" t="s">
        <v>1979</v>
      </c>
      <c r="B703" s="1" t="s">
        <v>2298</v>
      </c>
      <c r="C703" s="1" t="s">
        <v>4735</v>
      </c>
      <c r="D703" s="1"/>
      <c r="E703" s="1" t="s">
        <v>4088</v>
      </c>
      <c r="F703" s="1" t="s">
        <v>3257</v>
      </c>
      <c r="G703" s="1" t="s">
        <v>5272</v>
      </c>
      <c r="H703" s="1"/>
      <c r="I703" s="1"/>
      <c r="J703" s="1" t="s">
        <v>1282</v>
      </c>
      <c r="K703" s="1"/>
      <c r="L703" s="1"/>
      <c r="M703" s="1" t="s">
        <v>997</v>
      </c>
      <c r="N703" s="1" t="s">
        <v>69</v>
      </c>
      <c r="O703" s="1" t="s">
        <v>4751</v>
      </c>
      <c r="P703" s="1"/>
      <c r="Q703" s="1"/>
      <c r="R703" s="1"/>
      <c r="S703" s="1"/>
      <c r="T703" s="1"/>
      <c r="U703" s="1" t="s">
        <v>4054</v>
      </c>
    </row>
    <row r="704" spans="1:21" x14ac:dyDescent="0.25">
      <c r="A704" s="1" t="s">
        <v>1466</v>
      </c>
      <c r="B704" s="1" t="s">
        <v>2298</v>
      </c>
      <c r="C704" s="1" t="s">
        <v>3690</v>
      </c>
      <c r="D704" s="1"/>
      <c r="E704" s="1" t="s">
        <v>799</v>
      </c>
      <c r="F704" s="1" t="s">
        <v>4454</v>
      </c>
      <c r="G704" s="1" t="s">
        <v>5136</v>
      </c>
      <c r="H704" s="1"/>
      <c r="I704" s="1"/>
      <c r="J704" s="1" t="s">
        <v>1282</v>
      </c>
      <c r="K704" s="1"/>
      <c r="L704" s="1"/>
      <c r="M704" s="1" t="s">
        <v>71</v>
      </c>
      <c r="N704" s="1" t="s">
        <v>3631</v>
      </c>
      <c r="O704" s="1" t="s">
        <v>1114</v>
      </c>
      <c r="P704" s="1"/>
      <c r="Q704" s="1"/>
      <c r="R704" s="1"/>
      <c r="S704" s="1"/>
      <c r="T704" s="1"/>
      <c r="U704" s="1" t="s">
        <v>4054</v>
      </c>
    </row>
    <row r="705" spans="1:21" x14ac:dyDescent="0.25">
      <c r="A705" s="1" t="s">
        <v>3528</v>
      </c>
      <c r="B705" s="1" t="s">
        <v>2298</v>
      </c>
      <c r="C705" s="1" t="s">
        <v>1897</v>
      </c>
      <c r="D705" s="1"/>
      <c r="E705" s="1" t="s">
        <v>1271</v>
      </c>
      <c r="F705" s="1" t="s">
        <v>2083</v>
      </c>
      <c r="G705" s="1" t="s">
        <v>4418</v>
      </c>
      <c r="H705" s="1"/>
      <c r="I705" s="1"/>
      <c r="J705" s="1" t="s">
        <v>1282</v>
      </c>
      <c r="K705" s="1"/>
      <c r="L705" s="1" t="s">
        <v>1275</v>
      </c>
      <c r="M705" s="1" t="s">
        <v>3397</v>
      </c>
      <c r="N705" s="1" t="s">
        <v>4775</v>
      </c>
      <c r="O705" s="1" t="s">
        <v>386</v>
      </c>
      <c r="P705" s="1"/>
      <c r="Q705" s="1"/>
      <c r="R705" s="1"/>
      <c r="S705" s="1"/>
      <c r="T705" s="1"/>
      <c r="U705" s="1" t="s">
        <v>4054</v>
      </c>
    </row>
    <row r="706" spans="1:21" x14ac:dyDescent="0.25">
      <c r="A706" s="1" t="s">
        <v>4026</v>
      </c>
      <c r="B706" s="1" t="s">
        <v>2298</v>
      </c>
      <c r="C706" s="1" t="s">
        <v>3568</v>
      </c>
      <c r="D706" s="1"/>
      <c r="E706" s="1" t="s">
        <v>1271</v>
      </c>
      <c r="F706" s="1" t="s">
        <v>2083</v>
      </c>
      <c r="G706" s="1" t="s">
        <v>4418</v>
      </c>
      <c r="H706" s="1"/>
      <c r="I706" s="1"/>
      <c r="J706" s="1" t="s">
        <v>1282</v>
      </c>
      <c r="K706" s="1"/>
      <c r="L706" s="1" t="s">
        <v>1275</v>
      </c>
      <c r="M706" s="1" t="s">
        <v>3397</v>
      </c>
      <c r="N706" s="1" t="s">
        <v>4775</v>
      </c>
      <c r="O706" s="1" t="s">
        <v>386</v>
      </c>
      <c r="P706" s="1"/>
      <c r="Q706" s="1"/>
      <c r="R706" s="1"/>
      <c r="S706" s="1"/>
      <c r="T706" s="1"/>
      <c r="U706" s="1" t="s">
        <v>4054</v>
      </c>
    </row>
    <row r="707" spans="1:21" x14ac:dyDescent="0.25">
      <c r="A707" s="1" t="s">
        <v>3894</v>
      </c>
      <c r="B707" s="1" t="s">
        <v>2298</v>
      </c>
      <c r="C707" s="1" t="s">
        <v>3963</v>
      </c>
      <c r="D707" s="1"/>
      <c r="E707" s="1" t="s">
        <v>1271</v>
      </c>
      <c r="F707" s="1" t="s">
        <v>5288</v>
      </c>
      <c r="G707" s="1" t="s">
        <v>4418</v>
      </c>
      <c r="H707" s="1"/>
      <c r="I707" s="1"/>
      <c r="J707" s="1" t="s">
        <v>1282</v>
      </c>
      <c r="K707" s="1"/>
      <c r="L707" s="1" t="s">
        <v>1275</v>
      </c>
      <c r="M707" s="1" t="s">
        <v>3397</v>
      </c>
      <c r="N707" s="1" t="s">
        <v>4775</v>
      </c>
      <c r="O707" s="1" t="s">
        <v>386</v>
      </c>
      <c r="P707" s="1"/>
      <c r="Q707" s="1"/>
      <c r="R707" s="1"/>
      <c r="S707" s="1"/>
      <c r="T707" s="1"/>
      <c r="U707" s="1" t="s">
        <v>4054</v>
      </c>
    </row>
    <row r="708" spans="1:21" x14ac:dyDescent="0.25">
      <c r="A708" s="1" t="s">
        <v>3582</v>
      </c>
      <c r="B708" s="1" t="s">
        <v>2298</v>
      </c>
      <c r="C708" s="1" t="s">
        <v>795</v>
      </c>
      <c r="D708" s="1"/>
      <c r="E708" s="1" t="s">
        <v>1236</v>
      </c>
      <c r="F708" s="1" t="s">
        <v>3268</v>
      </c>
      <c r="G708" s="1" t="s">
        <v>530</v>
      </c>
      <c r="H708" s="1"/>
      <c r="I708" s="1"/>
      <c r="J708" s="1" t="s">
        <v>1282</v>
      </c>
      <c r="K708" s="1"/>
      <c r="L708" s="1" t="s">
        <v>1275</v>
      </c>
      <c r="M708" s="1" t="s">
        <v>4984</v>
      </c>
      <c r="N708" s="1"/>
      <c r="O708" s="1" t="s">
        <v>3123</v>
      </c>
      <c r="P708" s="1"/>
      <c r="Q708" s="1"/>
      <c r="R708" s="1"/>
      <c r="S708" s="1"/>
      <c r="T708" s="1"/>
      <c r="U708" s="1" t="s">
        <v>4054</v>
      </c>
    </row>
    <row r="709" spans="1:21" x14ac:dyDescent="0.25">
      <c r="A709" s="1" t="s">
        <v>2597</v>
      </c>
      <c r="B709" s="1" t="s">
        <v>2298</v>
      </c>
      <c r="C709" s="1" t="s">
        <v>3998</v>
      </c>
      <c r="D709" s="1"/>
      <c r="E709" s="1" t="s">
        <v>1236</v>
      </c>
      <c r="F709" s="1" t="s">
        <v>3268</v>
      </c>
      <c r="G709" s="1" t="s">
        <v>530</v>
      </c>
      <c r="H709" s="1"/>
      <c r="I709" s="1"/>
      <c r="J709" s="1" t="s">
        <v>1282</v>
      </c>
      <c r="K709" s="1"/>
      <c r="L709" s="1" t="s">
        <v>1275</v>
      </c>
      <c r="M709" s="1" t="s">
        <v>4984</v>
      </c>
      <c r="N709" s="1"/>
      <c r="O709" s="1" t="s">
        <v>3123</v>
      </c>
      <c r="P709" s="1"/>
      <c r="Q709" s="1"/>
      <c r="R709" s="1"/>
      <c r="S709" s="1"/>
      <c r="T709" s="1"/>
      <c r="U709" s="1" t="s">
        <v>4054</v>
      </c>
    </row>
    <row r="710" spans="1:21" x14ac:dyDescent="0.25">
      <c r="A710" s="1" t="s">
        <v>1694</v>
      </c>
      <c r="B710" s="1" t="s">
        <v>2298</v>
      </c>
      <c r="C710" s="1" t="s">
        <v>3957</v>
      </c>
      <c r="D710" s="1" t="s">
        <v>2245</v>
      </c>
      <c r="E710" s="1" t="s">
        <v>4943</v>
      </c>
      <c r="F710" s="1" t="s">
        <v>1390</v>
      </c>
      <c r="G710" s="1" t="s">
        <v>2353</v>
      </c>
      <c r="H710" s="1"/>
      <c r="I710" s="1"/>
      <c r="J710" s="1" t="s">
        <v>1282</v>
      </c>
      <c r="K710" s="1"/>
      <c r="L710" s="1"/>
      <c r="M710" s="1" t="s">
        <v>559</v>
      </c>
      <c r="N710" s="1" t="s">
        <v>1072</v>
      </c>
      <c r="O710" s="1" t="s">
        <v>3737</v>
      </c>
      <c r="P710" s="1"/>
      <c r="Q710" s="1"/>
      <c r="R710" s="1"/>
      <c r="S710" s="1"/>
      <c r="T710" s="1"/>
      <c r="U710" s="1" t="s">
        <v>4054</v>
      </c>
    </row>
    <row r="711" spans="1:21" x14ac:dyDescent="0.25">
      <c r="A711" s="1" t="s">
        <v>5101</v>
      </c>
      <c r="B711" s="1" t="s">
        <v>2298</v>
      </c>
      <c r="C711" s="1" t="s">
        <v>4358</v>
      </c>
      <c r="D711" s="1"/>
      <c r="E711" s="1" t="s">
        <v>2937</v>
      </c>
      <c r="F711" s="1" t="s">
        <v>1434</v>
      </c>
      <c r="G711" s="1" t="s">
        <v>3462</v>
      </c>
      <c r="H711" s="1"/>
      <c r="I711" s="1"/>
      <c r="J711" s="1" t="s">
        <v>1282</v>
      </c>
      <c r="K711" s="1"/>
      <c r="L711" s="1" t="s">
        <v>821</v>
      </c>
      <c r="M711" s="1" t="s">
        <v>3378</v>
      </c>
      <c r="N711" s="1" t="s">
        <v>1009</v>
      </c>
      <c r="O711" s="1" t="s">
        <v>842</v>
      </c>
      <c r="P711" s="1" t="s">
        <v>1088</v>
      </c>
      <c r="Q711" s="1"/>
      <c r="R711" s="1"/>
      <c r="S711" s="1"/>
      <c r="T711" s="1"/>
      <c r="U711" s="1" t="s">
        <v>4054</v>
      </c>
    </row>
    <row r="712" spans="1:21" x14ac:dyDescent="0.25">
      <c r="A712" s="1" t="s">
        <v>3984</v>
      </c>
      <c r="B712" s="1" t="s">
        <v>2298</v>
      </c>
      <c r="C712" s="1" t="s">
        <v>3749</v>
      </c>
      <c r="D712" s="1"/>
      <c r="E712" s="1" t="s">
        <v>1292</v>
      </c>
      <c r="F712" s="1" t="s">
        <v>3612</v>
      </c>
      <c r="G712" s="1" t="s">
        <v>5188</v>
      </c>
      <c r="H712" s="1"/>
      <c r="I712" s="1"/>
      <c r="J712" s="1" t="s">
        <v>1282</v>
      </c>
      <c r="K712" s="1"/>
      <c r="L712" s="1" t="s">
        <v>1275</v>
      </c>
      <c r="M712" s="1" t="s">
        <v>1366</v>
      </c>
      <c r="N712" s="1" t="s">
        <v>5048</v>
      </c>
      <c r="O712" s="1" t="s">
        <v>3270</v>
      </c>
      <c r="P712" s="1"/>
      <c r="Q712" s="1" t="s">
        <v>486</v>
      </c>
      <c r="R712" s="1"/>
      <c r="S712" s="1"/>
      <c r="T712" s="1"/>
      <c r="U712" s="1" t="s">
        <v>4054</v>
      </c>
    </row>
    <row r="713" spans="1:21" x14ac:dyDescent="0.25">
      <c r="A713" s="1" t="s">
        <v>610</v>
      </c>
      <c r="B713" s="1" t="s">
        <v>2298</v>
      </c>
      <c r="C713" s="1" t="s">
        <v>4682</v>
      </c>
      <c r="D713" s="1"/>
      <c r="E713" s="1" t="s">
        <v>1292</v>
      </c>
      <c r="F713" s="1" t="s">
        <v>3612</v>
      </c>
      <c r="G713" s="1" t="s">
        <v>5188</v>
      </c>
      <c r="H713" s="1"/>
      <c r="I713" s="1"/>
      <c r="J713" s="1" t="s">
        <v>1282</v>
      </c>
      <c r="K713" s="1"/>
      <c r="L713" s="1" t="s">
        <v>1275</v>
      </c>
      <c r="M713" s="1" t="s">
        <v>1366</v>
      </c>
      <c r="N713" s="1" t="s">
        <v>5048</v>
      </c>
      <c r="O713" s="1" t="s">
        <v>3270</v>
      </c>
      <c r="P713" s="1"/>
      <c r="Q713" s="1" t="s">
        <v>486</v>
      </c>
      <c r="R713" s="1"/>
      <c r="S713" s="1"/>
      <c r="T713" s="1"/>
      <c r="U713" s="1" t="s">
        <v>4054</v>
      </c>
    </row>
    <row r="714" spans="1:21" x14ac:dyDescent="0.25">
      <c r="A714" s="1" t="s">
        <v>1153</v>
      </c>
      <c r="B714" s="1" t="s">
        <v>2298</v>
      </c>
      <c r="C714" s="1" t="s">
        <v>2026</v>
      </c>
      <c r="D714" s="1"/>
      <c r="E714" s="1" t="s">
        <v>1292</v>
      </c>
      <c r="F714" s="1" t="s">
        <v>3612</v>
      </c>
      <c r="G714" s="1" t="s">
        <v>5188</v>
      </c>
      <c r="H714" s="1"/>
      <c r="I714" s="1"/>
      <c r="J714" s="1" t="s">
        <v>1282</v>
      </c>
      <c r="K714" s="1"/>
      <c r="L714" s="1" t="s">
        <v>1275</v>
      </c>
      <c r="M714" s="1" t="s">
        <v>1366</v>
      </c>
      <c r="N714" s="1" t="s">
        <v>5048</v>
      </c>
      <c r="O714" s="1" t="s">
        <v>3270</v>
      </c>
      <c r="P714" s="1"/>
      <c r="Q714" s="1" t="s">
        <v>486</v>
      </c>
      <c r="R714" s="1"/>
      <c r="S714" s="1"/>
      <c r="T714" s="1"/>
      <c r="U714" s="1" t="s">
        <v>4054</v>
      </c>
    </row>
    <row r="715" spans="1:21" x14ac:dyDescent="0.25">
      <c r="A715" s="1" t="s">
        <v>1181</v>
      </c>
      <c r="B715" s="1" t="s">
        <v>2298</v>
      </c>
      <c r="C715" s="1" t="s">
        <v>3373</v>
      </c>
      <c r="D715" s="1"/>
      <c r="E715" s="1" t="s">
        <v>3137</v>
      </c>
      <c r="F715" s="1" t="s">
        <v>3612</v>
      </c>
      <c r="G715" s="1" t="s">
        <v>5188</v>
      </c>
      <c r="H715" s="1"/>
      <c r="I715" s="1"/>
      <c r="J715" s="1" t="s">
        <v>1282</v>
      </c>
      <c r="K715" s="1"/>
      <c r="L715" s="1" t="s">
        <v>1275</v>
      </c>
      <c r="M715" s="1" t="s">
        <v>1097</v>
      </c>
      <c r="N715" s="1" t="s">
        <v>3393</v>
      </c>
      <c r="O715" s="1" t="s">
        <v>3270</v>
      </c>
      <c r="P715" s="1"/>
      <c r="Q715" s="1" t="s">
        <v>486</v>
      </c>
      <c r="R715" s="1"/>
      <c r="S715" s="1"/>
      <c r="T715" s="1"/>
      <c r="U715" s="1" t="s">
        <v>4054</v>
      </c>
    </row>
    <row r="716" spans="1:21" x14ac:dyDescent="0.25">
      <c r="A716" s="1" t="s">
        <v>4826</v>
      </c>
      <c r="B716" s="1" t="s">
        <v>2298</v>
      </c>
      <c r="C716" s="1" t="s">
        <v>440</v>
      </c>
      <c r="D716" s="1"/>
      <c r="E716" s="1" t="s">
        <v>2586</v>
      </c>
      <c r="F716" s="1" t="s">
        <v>3612</v>
      </c>
      <c r="G716" s="1" t="s">
        <v>5188</v>
      </c>
      <c r="H716" s="1"/>
      <c r="I716" s="1"/>
      <c r="J716" s="1" t="s">
        <v>1282</v>
      </c>
      <c r="K716" s="1"/>
      <c r="L716" s="1" t="s">
        <v>1275</v>
      </c>
      <c r="M716" s="1" t="s">
        <v>1366</v>
      </c>
      <c r="N716" s="1" t="s">
        <v>5048</v>
      </c>
      <c r="O716" s="1" t="s">
        <v>3270</v>
      </c>
      <c r="P716" s="1"/>
      <c r="Q716" s="1" t="s">
        <v>486</v>
      </c>
      <c r="R716" s="1"/>
      <c r="S716" s="1"/>
      <c r="T716" s="1"/>
      <c r="U716" s="1" t="s">
        <v>4054</v>
      </c>
    </row>
    <row r="717" spans="1:21" x14ac:dyDescent="0.25">
      <c r="A717" s="1" t="s">
        <v>5301</v>
      </c>
      <c r="B717" s="1" t="s">
        <v>2298</v>
      </c>
      <c r="C717" s="1" t="s">
        <v>1823</v>
      </c>
      <c r="D717" s="1"/>
      <c r="E717" s="1" t="s">
        <v>2586</v>
      </c>
      <c r="F717" s="1" t="s">
        <v>3612</v>
      </c>
      <c r="G717" s="1" t="s">
        <v>5188</v>
      </c>
      <c r="H717" s="1"/>
      <c r="I717" s="1"/>
      <c r="J717" s="1" t="s">
        <v>1282</v>
      </c>
      <c r="K717" s="1"/>
      <c r="L717" s="1" t="s">
        <v>1275</v>
      </c>
      <c r="M717" s="1" t="s">
        <v>1366</v>
      </c>
      <c r="N717" s="1" t="s">
        <v>5048</v>
      </c>
      <c r="O717" s="1" t="s">
        <v>3270</v>
      </c>
      <c r="P717" s="1"/>
      <c r="Q717" s="1" t="s">
        <v>486</v>
      </c>
      <c r="R717" s="1"/>
      <c r="S717" s="1"/>
      <c r="T717" s="1"/>
      <c r="U717" s="1" t="s">
        <v>4054</v>
      </c>
    </row>
    <row r="718" spans="1:21" x14ac:dyDescent="0.25">
      <c r="A718" s="1" t="s">
        <v>161</v>
      </c>
      <c r="B718" s="1" t="s">
        <v>2298</v>
      </c>
      <c r="C718" s="1" t="s">
        <v>3634</v>
      </c>
      <c r="D718" s="1"/>
      <c r="E718" s="1" t="s">
        <v>2586</v>
      </c>
      <c r="F718" s="1" t="s">
        <v>3612</v>
      </c>
      <c r="G718" s="1" t="s">
        <v>5188</v>
      </c>
      <c r="H718" s="1"/>
      <c r="I718" s="1"/>
      <c r="J718" s="1" t="s">
        <v>1282</v>
      </c>
      <c r="K718" s="1"/>
      <c r="L718" s="1" t="s">
        <v>1275</v>
      </c>
      <c r="M718" s="1" t="s">
        <v>1366</v>
      </c>
      <c r="N718" s="1" t="s">
        <v>5048</v>
      </c>
      <c r="O718" s="1" t="s">
        <v>3270</v>
      </c>
      <c r="P718" s="1"/>
      <c r="Q718" s="1" t="s">
        <v>486</v>
      </c>
      <c r="R718" s="1"/>
      <c r="S718" s="1"/>
      <c r="T718" s="1"/>
      <c r="U718" s="1" t="s">
        <v>4054</v>
      </c>
    </row>
    <row r="719" spans="1:21" x14ac:dyDescent="0.25">
      <c r="A719" s="1" t="s">
        <v>2027</v>
      </c>
      <c r="B719" s="1" t="s">
        <v>2298</v>
      </c>
      <c r="C719" s="1" t="s">
        <v>4804</v>
      </c>
      <c r="D719" s="1"/>
      <c r="E719" s="1" t="s">
        <v>307</v>
      </c>
      <c r="F719" s="1" t="s">
        <v>2354</v>
      </c>
      <c r="G719" s="1" t="s">
        <v>1636</v>
      </c>
      <c r="H719" s="1"/>
      <c r="I719" s="1"/>
      <c r="J719" s="1" t="s">
        <v>1282</v>
      </c>
      <c r="K719" s="1" t="s">
        <v>3713</v>
      </c>
      <c r="L719" s="1" t="s">
        <v>1275</v>
      </c>
      <c r="M719" s="1" t="s">
        <v>3418</v>
      </c>
      <c r="N719" s="1" t="s">
        <v>1955</v>
      </c>
      <c r="O719" s="1" t="s">
        <v>2700</v>
      </c>
      <c r="P719" s="1"/>
      <c r="Q719" s="1"/>
      <c r="R719" s="1"/>
      <c r="S719" s="1"/>
      <c r="T719" s="1"/>
      <c r="U719" s="1" t="s">
        <v>4054</v>
      </c>
    </row>
    <row r="720" spans="1:21" x14ac:dyDescent="0.25">
      <c r="A720" s="1" t="s">
        <v>2424</v>
      </c>
      <c r="B720" s="1" t="s">
        <v>2298</v>
      </c>
      <c r="C720" s="1" t="s">
        <v>4830</v>
      </c>
      <c r="D720" s="1" t="s">
        <v>2639</v>
      </c>
      <c r="E720" s="1" t="s">
        <v>3326</v>
      </c>
      <c r="F720" s="1" t="s">
        <v>1626</v>
      </c>
      <c r="G720" s="1" t="s">
        <v>728</v>
      </c>
      <c r="H720" s="1"/>
      <c r="I720" s="1"/>
      <c r="J720" s="1" t="s">
        <v>1282</v>
      </c>
      <c r="K720" s="1"/>
      <c r="L720" s="1" t="s">
        <v>2358</v>
      </c>
      <c r="M720" s="1"/>
      <c r="N720" s="1"/>
      <c r="O720" s="1"/>
      <c r="P720" s="1"/>
      <c r="Q720" s="1"/>
      <c r="R720" s="1"/>
      <c r="S720" s="1"/>
      <c r="T720" s="1"/>
      <c r="U720" s="1" t="s">
        <v>4054</v>
      </c>
    </row>
    <row r="721" spans="1:21" x14ac:dyDescent="0.25">
      <c r="A721" s="1" t="s">
        <v>5058</v>
      </c>
      <c r="B721" s="1" t="s">
        <v>2298</v>
      </c>
      <c r="C721" s="1" t="s">
        <v>1830</v>
      </c>
      <c r="D721" s="1" t="s">
        <v>1158</v>
      </c>
      <c r="E721" s="1" t="s">
        <v>320</v>
      </c>
      <c r="F721" s="1" t="s">
        <v>1626</v>
      </c>
      <c r="G721" s="1" t="s">
        <v>728</v>
      </c>
      <c r="H721" s="1"/>
      <c r="I721" s="1"/>
      <c r="J721" s="1" t="s">
        <v>1282</v>
      </c>
      <c r="K721" s="1"/>
      <c r="L721" s="1" t="s">
        <v>2358</v>
      </c>
      <c r="M721" s="1"/>
      <c r="N721" s="1"/>
      <c r="O721" s="1"/>
      <c r="P721" s="1"/>
      <c r="Q721" s="1"/>
      <c r="R721" s="1"/>
      <c r="S721" s="1"/>
      <c r="T721" s="1"/>
      <c r="U721" s="1" t="s">
        <v>4054</v>
      </c>
    </row>
    <row r="722" spans="1:21" x14ac:dyDescent="0.25">
      <c r="A722" s="1" t="s">
        <v>898</v>
      </c>
      <c r="B722" s="1" t="s">
        <v>2298</v>
      </c>
      <c r="C722" s="1" t="s">
        <v>2280</v>
      </c>
      <c r="D722" s="1" t="s">
        <v>3761</v>
      </c>
      <c r="E722" s="1" t="s">
        <v>1018</v>
      </c>
      <c r="F722" s="1" t="s">
        <v>1626</v>
      </c>
      <c r="G722" s="1" t="s">
        <v>728</v>
      </c>
      <c r="H722" s="1"/>
      <c r="I722" s="1"/>
      <c r="J722" s="1" t="s">
        <v>1282</v>
      </c>
      <c r="K722" s="1"/>
      <c r="L722" s="1" t="s">
        <v>2358</v>
      </c>
      <c r="M722" s="1"/>
      <c r="N722" s="1"/>
      <c r="O722" s="1"/>
      <c r="P722" s="1"/>
      <c r="Q722" s="1"/>
      <c r="R722" s="1"/>
      <c r="S722" s="1"/>
      <c r="T722" s="1"/>
      <c r="U722" s="1" t="s">
        <v>4054</v>
      </c>
    </row>
    <row r="723" spans="1:21" x14ac:dyDescent="0.25">
      <c r="A723" s="1" t="s">
        <v>1056</v>
      </c>
      <c r="B723" s="1" t="s">
        <v>2298</v>
      </c>
      <c r="C723" s="1" t="s">
        <v>2179</v>
      </c>
      <c r="D723" s="1" t="s">
        <v>4942</v>
      </c>
      <c r="E723" s="1" t="s">
        <v>1449</v>
      </c>
      <c r="F723" s="1" t="s">
        <v>1626</v>
      </c>
      <c r="G723" s="1" t="s">
        <v>728</v>
      </c>
      <c r="H723" s="1"/>
      <c r="I723" s="1"/>
      <c r="J723" s="1" t="s">
        <v>1282</v>
      </c>
      <c r="K723" s="1"/>
      <c r="L723" s="1" t="s">
        <v>2358</v>
      </c>
      <c r="M723" s="1"/>
      <c r="N723" s="1"/>
      <c r="O723" s="1"/>
      <c r="P723" s="1"/>
      <c r="Q723" s="1"/>
      <c r="R723" s="1"/>
      <c r="S723" s="1"/>
      <c r="T723" s="1"/>
      <c r="U723" s="1" t="s">
        <v>4054</v>
      </c>
    </row>
    <row r="724" spans="1:21" x14ac:dyDescent="0.25">
      <c r="A724" s="1" t="s">
        <v>2383</v>
      </c>
      <c r="B724" s="1" t="s">
        <v>2298</v>
      </c>
      <c r="C724" s="1" t="s">
        <v>3971</v>
      </c>
      <c r="D724" s="1" t="s">
        <v>1533</v>
      </c>
      <c r="E724" s="1" t="s">
        <v>176</v>
      </c>
      <c r="F724" s="1" t="s">
        <v>1626</v>
      </c>
      <c r="G724" s="1" t="s">
        <v>728</v>
      </c>
      <c r="H724" s="1"/>
      <c r="I724" s="1"/>
      <c r="J724" s="1" t="s">
        <v>1282</v>
      </c>
      <c r="K724" s="1"/>
      <c r="L724" s="1" t="s">
        <v>2358</v>
      </c>
      <c r="M724" s="1"/>
      <c r="N724" s="1"/>
      <c r="O724" s="1"/>
      <c r="P724" s="1"/>
      <c r="Q724" s="1"/>
      <c r="R724" s="1"/>
      <c r="S724" s="1"/>
      <c r="T724" s="1"/>
      <c r="U724" s="1" t="s">
        <v>4054</v>
      </c>
    </row>
    <row r="725" spans="1:21" x14ac:dyDescent="0.25">
      <c r="A725" s="1" t="s">
        <v>1284</v>
      </c>
      <c r="B725" s="1" t="s">
        <v>2298</v>
      </c>
      <c r="C725" s="1" t="s">
        <v>3206</v>
      </c>
      <c r="D725" s="1" t="s">
        <v>1555</v>
      </c>
      <c r="E725" s="1" t="s">
        <v>3695</v>
      </c>
      <c r="F725" s="1" t="s">
        <v>1626</v>
      </c>
      <c r="G725" s="1" t="s">
        <v>728</v>
      </c>
      <c r="H725" s="1"/>
      <c r="I725" s="1"/>
      <c r="J725" s="1" t="s">
        <v>1282</v>
      </c>
      <c r="K725" s="1"/>
      <c r="L725" s="1" t="s">
        <v>2358</v>
      </c>
      <c r="M725" s="1" t="s">
        <v>1681</v>
      </c>
      <c r="N725" s="1" t="s">
        <v>3507</v>
      </c>
      <c r="O725" s="1" t="s">
        <v>256</v>
      </c>
      <c r="P725" s="1"/>
      <c r="Q725" s="1"/>
      <c r="R725" s="1"/>
      <c r="S725" s="1"/>
      <c r="T725" s="1"/>
      <c r="U725" s="1" t="s">
        <v>4054</v>
      </c>
    </row>
    <row r="726" spans="1:21" x14ac:dyDescent="0.25">
      <c r="A726" s="1" t="s">
        <v>336</v>
      </c>
      <c r="B726" s="1" t="s">
        <v>2298</v>
      </c>
      <c r="C726" s="1" t="s">
        <v>4668</v>
      </c>
      <c r="D726" s="1" t="s">
        <v>1529</v>
      </c>
      <c r="E726" s="1" t="s">
        <v>1310</v>
      </c>
      <c r="F726" s="1" t="s">
        <v>1626</v>
      </c>
      <c r="G726" s="1" t="s">
        <v>728</v>
      </c>
      <c r="H726" s="1"/>
      <c r="I726" s="1"/>
      <c r="J726" s="1" t="s">
        <v>1282</v>
      </c>
      <c r="K726" s="1"/>
      <c r="L726" s="1" t="s">
        <v>2358</v>
      </c>
      <c r="M726" s="1"/>
      <c r="N726" s="1"/>
      <c r="O726" s="1"/>
      <c r="P726" s="1"/>
      <c r="Q726" s="1"/>
      <c r="R726" s="1"/>
      <c r="S726" s="1"/>
      <c r="T726" s="1"/>
      <c r="U726" s="1" t="s">
        <v>4054</v>
      </c>
    </row>
    <row r="727" spans="1:21" x14ac:dyDescent="0.25">
      <c r="A727" s="1" t="s">
        <v>2181</v>
      </c>
      <c r="B727" s="1" t="s">
        <v>2298</v>
      </c>
      <c r="C727" s="1" t="s">
        <v>1493</v>
      </c>
      <c r="D727" s="1"/>
      <c r="E727" s="1" t="s">
        <v>246</v>
      </c>
      <c r="F727" s="1" t="s">
        <v>4415</v>
      </c>
      <c r="G727" s="1" t="s">
        <v>3209</v>
      </c>
      <c r="H727" s="1"/>
      <c r="I727" s="1"/>
      <c r="J727" s="1" t="s">
        <v>1282</v>
      </c>
      <c r="K727" s="1"/>
      <c r="L727" s="1" t="s">
        <v>2358</v>
      </c>
      <c r="M727" s="1" t="s">
        <v>5079</v>
      </c>
      <c r="N727" s="1" t="s">
        <v>2563</v>
      </c>
      <c r="O727" s="1" t="s">
        <v>3663</v>
      </c>
      <c r="P727" s="1"/>
      <c r="Q727" s="1"/>
      <c r="R727" s="1" t="s">
        <v>4541</v>
      </c>
      <c r="S727" s="1"/>
      <c r="T727" s="1"/>
      <c r="U727" s="1" t="s">
        <v>4054</v>
      </c>
    </row>
    <row r="728" spans="1:21" x14ac:dyDescent="0.25">
      <c r="A728" s="1" t="s">
        <v>1563</v>
      </c>
      <c r="B728" s="1" t="s">
        <v>2298</v>
      </c>
      <c r="C728" s="1" t="s">
        <v>5103</v>
      </c>
      <c r="D728" s="1"/>
      <c r="E728" s="1" t="s">
        <v>1168</v>
      </c>
      <c r="F728" s="1" t="s">
        <v>5132</v>
      </c>
      <c r="G728" s="1" t="s">
        <v>2811</v>
      </c>
      <c r="H728" s="1"/>
      <c r="I728" s="1"/>
      <c r="J728" s="1" t="s">
        <v>1282</v>
      </c>
      <c r="K728" s="1"/>
      <c r="L728" s="1" t="s">
        <v>1275</v>
      </c>
      <c r="M728" s="1"/>
      <c r="N728" s="1" t="s">
        <v>3202</v>
      </c>
      <c r="O728" s="1" t="s">
        <v>4072</v>
      </c>
      <c r="P728" s="1"/>
      <c r="Q728" s="1"/>
      <c r="R728" s="1"/>
      <c r="S728" s="1"/>
      <c r="T728" s="1"/>
      <c r="U728" s="1" t="s">
        <v>4054</v>
      </c>
    </row>
    <row r="729" spans="1:21" x14ac:dyDescent="0.25">
      <c r="A729" s="1" t="s">
        <v>4281</v>
      </c>
      <c r="B729" s="1" t="s">
        <v>2298</v>
      </c>
      <c r="C729" s="1" t="s">
        <v>2809</v>
      </c>
      <c r="D729" s="1"/>
      <c r="E729" s="1" t="s">
        <v>605</v>
      </c>
      <c r="F729" s="1" t="s">
        <v>3612</v>
      </c>
      <c r="G729" s="1" t="s">
        <v>5188</v>
      </c>
      <c r="H729" s="1"/>
      <c r="I729" s="1"/>
      <c r="J729" s="1" t="s">
        <v>1282</v>
      </c>
      <c r="K729" s="1"/>
      <c r="L729" s="1" t="s">
        <v>1275</v>
      </c>
      <c r="M729" s="1" t="s">
        <v>46</v>
      </c>
      <c r="N729" s="1"/>
      <c r="O729" s="1" t="s">
        <v>58</v>
      </c>
      <c r="P729" s="1"/>
      <c r="Q729" s="1" t="s">
        <v>486</v>
      </c>
      <c r="R729" s="1"/>
      <c r="S729" s="1"/>
      <c r="T729" s="1"/>
      <c r="U729" s="1" t="s">
        <v>4054</v>
      </c>
    </row>
    <row r="730" spans="1:21" x14ac:dyDescent="0.25">
      <c r="A730" s="1" t="s">
        <v>914</v>
      </c>
      <c r="B730" s="1" t="s">
        <v>2298</v>
      </c>
      <c r="C730" s="1" t="s">
        <v>4520</v>
      </c>
      <c r="D730" s="1"/>
      <c r="E730" s="1" t="s">
        <v>605</v>
      </c>
      <c r="F730" s="1" t="s">
        <v>3612</v>
      </c>
      <c r="G730" s="1" t="s">
        <v>5188</v>
      </c>
      <c r="H730" s="1"/>
      <c r="I730" s="1"/>
      <c r="J730" s="1" t="s">
        <v>1282</v>
      </c>
      <c r="K730" s="1"/>
      <c r="L730" s="1" t="s">
        <v>1275</v>
      </c>
      <c r="M730" s="1" t="s">
        <v>46</v>
      </c>
      <c r="N730" s="1"/>
      <c r="O730" s="1" t="s">
        <v>58</v>
      </c>
      <c r="P730" s="1"/>
      <c r="Q730" s="1" t="s">
        <v>486</v>
      </c>
      <c r="R730" s="1"/>
      <c r="S730" s="1"/>
      <c r="T730" s="1"/>
      <c r="U730" s="1" t="s">
        <v>4054</v>
      </c>
    </row>
    <row r="731" spans="1:21" x14ac:dyDescent="0.25">
      <c r="A731" s="1" t="s">
        <v>2193</v>
      </c>
      <c r="B731" s="1" t="s">
        <v>2298</v>
      </c>
      <c r="C731" s="1" t="s">
        <v>67</v>
      </c>
      <c r="D731" s="1"/>
      <c r="E731" s="1" t="s">
        <v>605</v>
      </c>
      <c r="F731" s="1" t="s">
        <v>3612</v>
      </c>
      <c r="G731" s="1" t="s">
        <v>5188</v>
      </c>
      <c r="H731" s="1"/>
      <c r="I731" s="1"/>
      <c r="J731" s="1" t="s">
        <v>1282</v>
      </c>
      <c r="K731" s="1"/>
      <c r="L731" s="1" t="s">
        <v>1275</v>
      </c>
      <c r="M731" s="1" t="s">
        <v>46</v>
      </c>
      <c r="N731" s="1"/>
      <c r="O731" s="1" t="s">
        <v>58</v>
      </c>
      <c r="P731" s="1"/>
      <c r="Q731" s="1" t="s">
        <v>486</v>
      </c>
      <c r="R731" s="1"/>
      <c r="S731" s="1"/>
      <c r="T731" s="1"/>
      <c r="U731" s="1" t="s">
        <v>4054</v>
      </c>
    </row>
    <row r="732" spans="1:21" x14ac:dyDescent="0.25">
      <c r="A732" s="1" t="s">
        <v>2247</v>
      </c>
      <c r="B732" s="1" t="s">
        <v>2298</v>
      </c>
      <c r="C732" s="1" t="s">
        <v>3430</v>
      </c>
      <c r="D732" s="1"/>
      <c r="E732" s="1" t="s">
        <v>2442</v>
      </c>
      <c r="F732" s="1" t="s">
        <v>3612</v>
      </c>
      <c r="G732" s="1" t="s">
        <v>2797</v>
      </c>
      <c r="H732" s="1"/>
      <c r="I732" s="1"/>
      <c r="J732" s="1" t="s">
        <v>1282</v>
      </c>
      <c r="K732" s="1"/>
      <c r="L732" s="1"/>
      <c r="M732" s="1" t="s">
        <v>4342</v>
      </c>
      <c r="N732" s="1"/>
      <c r="O732" s="1" t="s">
        <v>2580</v>
      </c>
      <c r="P732" s="1"/>
      <c r="Q732" s="1" t="s">
        <v>486</v>
      </c>
      <c r="R732" s="1"/>
      <c r="S732" s="1"/>
      <c r="T732" s="1"/>
      <c r="U732" s="1" t="s">
        <v>4054</v>
      </c>
    </row>
    <row r="733" spans="1:21" x14ac:dyDescent="0.25">
      <c r="A733" s="1" t="s">
        <v>115</v>
      </c>
      <c r="B733" s="1" t="s">
        <v>2298</v>
      </c>
      <c r="C733" s="1" t="s">
        <v>958</v>
      </c>
      <c r="D733" s="1"/>
      <c r="E733" s="1" t="s">
        <v>1257</v>
      </c>
      <c r="F733" s="1" t="s">
        <v>2654</v>
      </c>
      <c r="G733" s="1" t="s">
        <v>234</v>
      </c>
      <c r="H733" s="1"/>
      <c r="I733" s="1"/>
      <c r="J733" s="1" t="s">
        <v>1282</v>
      </c>
      <c r="K733" s="1"/>
      <c r="L733" s="1"/>
      <c r="M733" s="1" t="s">
        <v>921</v>
      </c>
      <c r="N733" s="1" t="s">
        <v>3037</v>
      </c>
      <c r="O733" s="1" t="s">
        <v>3877</v>
      </c>
      <c r="P733" s="1"/>
      <c r="Q733" s="1"/>
      <c r="R733" s="1"/>
      <c r="S733" s="1"/>
      <c r="T733" s="1"/>
      <c r="U733" s="1" t="s">
        <v>4054</v>
      </c>
    </row>
    <row r="734" spans="1:21" x14ac:dyDescent="0.25">
      <c r="A734" s="1" t="s">
        <v>1245</v>
      </c>
      <c r="B734" s="1" t="s">
        <v>2298</v>
      </c>
      <c r="C734" s="1" t="s">
        <v>5025</v>
      </c>
      <c r="D734" s="1"/>
      <c r="E734" s="1" t="s">
        <v>342</v>
      </c>
      <c r="F734" s="1" t="s">
        <v>3927</v>
      </c>
      <c r="G734" s="1" t="s">
        <v>35</v>
      </c>
      <c r="H734" s="1"/>
      <c r="I734" s="1"/>
      <c r="J734" s="1" t="s">
        <v>1282</v>
      </c>
      <c r="K734" s="1"/>
      <c r="L734" s="1" t="s">
        <v>821</v>
      </c>
      <c r="M734" s="1" t="s">
        <v>550</v>
      </c>
      <c r="N734" s="1" t="s">
        <v>12</v>
      </c>
      <c r="O734" s="1" t="s">
        <v>408</v>
      </c>
      <c r="P734" s="1"/>
      <c r="Q734" s="1"/>
      <c r="R734" s="1"/>
      <c r="S734" s="1"/>
      <c r="T734" s="1"/>
      <c r="U734" s="1" t="s">
        <v>4054</v>
      </c>
    </row>
    <row r="735" spans="1:21" x14ac:dyDescent="0.25">
      <c r="A735" s="1" t="s">
        <v>3335</v>
      </c>
      <c r="B735" s="1" t="s">
        <v>2298</v>
      </c>
      <c r="C735" s="1" t="s">
        <v>637</v>
      </c>
      <c r="D735" s="1"/>
      <c r="E735" s="1" t="s">
        <v>4349</v>
      </c>
      <c r="F735" s="1" t="s">
        <v>153</v>
      </c>
      <c r="G735" s="1" t="s">
        <v>849</v>
      </c>
      <c r="H735" s="1"/>
      <c r="I735" s="1"/>
      <c r="J735" s="1" t="s">
        <v>1282</v>
      </c>
      <c r="K735" s="1"/>
      <c r="L735" s="1" t="s">
        <v>1275</v>
      </c>
      <c r="M735" s="1" t="s">
        <v>1191</v>
      </c>
      <c r="N735" s="1"/>
      <c r="O735" s="1" t="s">
        <v>294</v>
      </c>
      <c r="P735" s="1" t="s">
        <v>1235</v>
      </c>
      <c r="Q735" s="1"/>
      <c r="R735" s="1"/>
      <c r="S735" s="1"/>
      <c r="T735" s="1"/>
      <c r="U735" s="1" t="s">
        <v>4054</v>
      </c>
    </row>
    <row r="736" spans="1:21" x14ac:dyDescent="0.25">
      <c r="A736" s="1" t="s">
        <v>653</v>
      </c>
      <c r="B736" s="1" t="s">
        <v>2298</v>
      </c>
      <c r="C736" s="1" t="s">
        <v>1306</v>
      </c>
      <c r="D736" s="1"/>
      <c r="E736" s="1" t="s">
        <v>4540</v>
      </c>
      <c r="F736" s="1" t="s">
        <v>153</v>
      </c>
      <c r="G736" s="1" t="s">
        <v>5262</v>
      </c>
      <c r="H736" s="1"/>
      <c r="I736" s="1"/>
      <c r="J736" s="1" t="s">
        <v>1282</v>
      </c>
      <c r="K736" s="1"/>
      <c r="L736" s="1" t="s">
        <v>1275</v>
      </c>
      <c r="M736" s="1" t="s">
        <v>1191</v>
      </c>
      <c r="N736" s="1"/>
      <c r="O736" s="1" t="s">
        <v>294</v>
      </c>
      <c r="P736" s="1" t="s">
        <v>4713</v>
      </c>
      <c r="Q736" s="1"/>
      <c r="R736" s="1"/>
      <c r="S736" s="1"/>
      <c r="T736" s="1"/>
      <c r="U736" s="1" t="s">
        <v>4054</v>
      </c>
    </row>
    <row r="737" spans="1:21" x14ac:dyDescent="0.25">
      <c r="A737" s="1" t="s">
        <v>665</v>
      </c>
      <c r="B737" s="1" t="s">
        <v>2298</v>
      </c>
      <c r="C737" s="1" t="s">
        <v>496</v>
      </c>
      <c r="D737" s="1"/>
      <c r="E737" s="1" t="s">
        <v>2530</v>
      </c>
      <c r="F737" s="1" t="s">
        <v>4529</v>
      </c>
      <c r="G737" s="1" t="s">
        <v>234</v>
      </c>
      <c r="H737" s="1"/>
      <c r="I737" s="1"/>
      <c r="J737" s="1" t="s">
        <v>1282</v>
      </c>
      <c r="K737" s="1"/>
      <c r="L737" s="1" t="s">
        <v>1275</v>
      </c>
      <c r="M737" s="1" t="s">
        <v>3033</v>
      </c>
      <c r="N737" s="1"/>
      <c r="O737" s="1" t="s">
        <v>3141</v>
      </c>
      <c r="P737" s="1" t="s">
        <v>3056</v>
      </c>
      <c r="Q737" s="1"/>
      <c r="R737" s="1"/>
      <c r="S737" s="1"/>
      <c r="T737" s="1"/>
      <c r="U737" s="1" t="s">
        <v>4054</v>
      </c>
    </row>
    <row r="738" spans="1:21" x14ac:dyDescent="0.25">
      <c r="A738" s="1" t="s">
        <v>4957</v>
      </c>
      <c r="B738" s="1" t="s">
        <v>2298</v>
      </c>
      <c r="C738" s="1" t="s">
        <v>5064</v>
      </c>
      <c r="D738" s="1"/>
      <c r="E738" s="1" t="s">
        <v>1345</v>
      </c>
      <c r="F738" s="1" t="s">
        <v>4529</v>
      </c>
      <c r="G738" s="1" t="s">
        <v>3030</v>
      </c>
      <c r="H738" s="1"/>
      <c r="I738" s="1"/>
      <c r="J738" s="1" t="s">
        <v>1282</v>
      </c>
      <c r="K738" s="1"/>
      <c r="L738" s="1" t="s">
        <v>1275</v>
      </c>
      <c r="M738" s="1" t="s">
        <v>3033</v>
      </c>
      <c r="N738" s="1" t="s">
        <v>1873</v>
      </c>
      <c r="O738" s="1" t="s">
        <v>3141</v>
      </c>
      <c r="P738" s="1" t="s">
        <v>3056</v>
      </c>
      <c r="Q738" s="1"/>
      <c r="R738" s="1"/>
      <c r="S738" s="1"/>
      <c r="T738" s="1"/>
      <c r="U738" s="1" t="s">
        <v>4054</v>
      </c>
    </row>
    <row r="739" spans="1:21" x14ac:dyDescent="0.25">
      <c r="A739" s="1" t="s">
        <v>4863</v>
      </c>
      <c r="B739" s="1" t="s">
        <v>2298</v>
      </c>
      <c r="C739" s="1" t="s">
        <v>2520</v>
      </c>
      <c r="D739" s="1"/>
      <c r="E739" s="1" t="s">
        <v>3903</v>
      </c>
      <c r="F739" s="1" t="s">
        <v>4529</v>
      </c>
      <c r="G739" s="1" t="s">
        <v>2739</v>
      </c>
      <c r="H739" s="1"/>
      <c r="I739" s="1"/>
      <c r="J739" s="1" t="s">
        <v>1282</v>
      </c>
      <c r="K739" s="1">
        <v>2010</v>
      </c>
      <c r="L739" s="1" t="s">
        <v>5283</v>
      </c>
      <c r="M739" s="1" t="s">
        <v>3033</v>
      </c>
      <c r="N739" s="1" t="s">
        <v>1873</v>
      </c>
      <c r="O739" s="1" t="s">
        <v>3141</v>
      </c>
      <c r="P739" s="1" t="s">
        <v>3056</v>
      </c>
      <c r="Q739" s="1"/>
      <c r="R739" s="1"/>
      <c r="S739" s="1"/>
      <c r="T739" s="1"/>
      <c r="U739" s="1" t="s">
        <v>4054</v>
      </c>
    </row>
    <row r="740" spans="1:21" x14ac:dyDescent="0.25">
      <c r="A740" s="1" t="s">
        <v>3149</v>
      </c>
      <c r="B740" s="1" t="s">
        <v>2298</v>
      </c>
      <c r="C740" s="1" t="s">
        <v>1561</v>
      </c>
      <c r="D740" s="1"/>
      <c r="E740" s="1" t="s">
        <v>718</v>
      </c>
      <c r="F740" s="1" t="s">
        <v>4529</v>
      </c>
      <c r="G740" s="1" t="s">
        <v>3186</v>
      </c>
      <c r="H740" s="1"/>
      <c r="I740" s="1"/>
      <c r="J740" s="1" t="s">
        <v>1282</v>
      </c>
      <c r="K740" s="1" t="s">
        <v>187</v>
      </c>
      <c r="L740" s="1"/>
      <c r="M740" s="1"/>
      <c r="N740" s="1"/>
      <c r="O740" s="1"/>
      <c r="P740" s="1" t="s">
        <v>3056</v>
      </c>
      <c r="Q740" s="1"/>
      <c r="R740" s="1"/>
      <c r="S740" s="1"/>
      <c r="T740" s="1"/>
      <c r="U740" s="1" t="s">
        <v>4054</v>
      </c>
    </row>
    <row r="741" spans="1:21" x14ac:dyDescent="0.25">
      <c r="A741" s="1" t="s">
        <v>2735</v>
      </c>
      <c r="B741" s="1" t="s">
        <v>2298</v>
      </c>
      <c r="C741" s="1" t="s">
        <v>752</v>
      </c>
      <c r="D741" s="1"/>
      <c r="E741" s="1" t="s">
        <v>4446</v>
      </c>
      <c r="F741" s="1" t="s">
        <v>4529</v>
      </c>
      <c r="G741" s="1" t="s">
        <v>1255</v>
      </c>
      <c r="H741" s="1"/>
      <c r="I741" s="1"/>
      <c r="J741" s="1" t="s">
        <v>1282</v>
      </c>
      <c r="K741" s="1"/>
      <c r="L741" s="1"/>
      <c r="M741" s="1"/>
      <c r="N741" s="1"/>
      <c r="O741" s="1"/>
      <c r="P741" s="1" t="s">
        <v>3056</v>
      </c>
      <c r="Q741" s="1"/>
      <c r="R741" s="1"/>
      <c r="S741" s="1"/>
      <c r="T741" s="1"/>
      <c r="U741" s="1" t="s">
        <v>4054</v>
      </c>
    </row>
    <row r="742" spans="1:21" x14ac:dyDescent="0.25">
      <c r="A742" s="1" t="s">
        <v>4500</v>
      </c>
      <c r="B742" s="1" t="s">
        <v>2298</v>
      </c>
      <c r="C742" s="1" t="s">
        <v>4436</v>
      </c>
      <c r="D742" s="1"/>
      <c r="E742" s="1" t="s">
        <v>2206</v>
      </c>
      <c r="F742" s="1" t="s">
        <v>4529</v>
      </c>
      <c r="G742" s="1" t="s">
        <v>2472</v>
      </c>
      <c r="H742" s="1"/>
      <c r="I742" s="1"/>
      <c r="J742" s="1" t="s">
        <v>1282</v>
      </c>
      <c r="K742" s="1"/>
      <c r="L742" s="1" t="s">
        <v>5283</v>
      </c>
      <c r="M742" s="1" t="s">
        <v>2016</v>
      </c>
      <c r="N742" s="1" t="s">
        <v>3037</v>
      </c>
      <c r="O742" s="1" t="s">
        <v>3877</v>
      </c>
      <c r="P742" s="1" t="s">
        <v>3056</v>
      </c>
      <c r="Q742" s="1"/>
      <c r="R742" s="1"/>
      <c r="S742" s="1"/>
      <c r="T742" s="1"/>
      <c r="U742" s="1" t="s">
        <v>4054</v>
      </c>
    </row>
    <row r="743" spans="1:21" x14ac:dyDescent="0.25">
      <c r="A743" s="1" t="s">
        <v>1063</v>
      </c>
      <c r="B743" s="1" t="s">
        <v>3715</v>
      </c>
      <c r="C743" s="1" t="s">
        <v>4037</v>
      </c>
      <c r="D743" s="1"/>
      <c r="E743" s="1" t="s">
        <v>1886</v>
      </c>
      <c r="F743" s="1" t="s">
        <v>2832</v>
      </c>
      <c r="G743" s="1" t="s">
        <v>35</v>
      </c>
      <c r="H743" s="1"/>
      <c r="I743" s="1"/>
      <c r="J743" s="1" t="s">
        <v>1282</v>
      </c>
      <c r="K743" s="1"/>
      <c r="L743" s="1" t="s">
        <v>1275</v>
      </c>
      <c r="M743" s="1" t="s">
        <v>5019</v>
      </c>
      <c r="N743" s="1" t="s">
        <v>516</v>
      </c>
      <c r="O743" s="1" t="s">
        <v>625</v>
      </c>
      <c r="P743" s="1" t="s">
        <v>1279</v>
      </c>
      <c r="Q743" s="1"/>
      <c r="R743" s="1"/>
      <c r="S743" s="1"/>
      <c r="T743" s="1"/>
      <c r="U743" s="1" t="s">
        <v>1032</v>
      </c>
    </row>
    <row r="744" spans="1:21" x14ac:dyDescent="0.25">
      <c r="A744" s="1" t="s">
        <v>1887</v>
      </c>
      <c r="B744" s="1" t="s">
        <v>2298</v>
      </c>
      <c r="C744" s="1" t="s">
        <v>2810</v>
      </c>
      <c r="D744" s="1"/>
      <c r="E744" s="1" t="s">
        <v>81</v>
      </c>
      <c r="F744" s="1" t="s">
        <v>1434</v>
      </c>
      <c r="G744" s="1" t="s">
        <v>3462</v>
      </c>
      <c r="H744" s="1"/>
      <c r="I744" s="1"/>
      <c r="J744" s="1" t="s">
        <v>1282</v>
      </c>
      <c r="K744" s="1"/>
      <c r="L744" s="1" t="s">
        <v>1275</v>
      </c>
      <c r="M744" s="1" t="s">
        <v>95</v>
      </c>
      <c r="N744" s="1" t="s">
        <v>1009</v>
      </c>
      <c r="O744" s="1" t="s">
        <v>842</v>
      </c>
      <c r="P744" s="1" t="s">
        <v>1088</v>
      </c>
      <c r="Q744" s="1"/>
      <c r="R744" s="1"/>
      <c r="S744" s="1"/>
      <c r="T744" s="1"/>
      <c r="U744" s="1" t="s">
        <v>4054</v>
      </c>
    </row>
    <row r="745" spans="1:21" x14ac:dyDescent="0.25">
      <c r="A745" s="1" t="s">
        <v>3425</v>
      </c>
      <c r="B745" s="1" t="s">
        <v>2298</v>
      </c>
      <c r="C745" s="1" t="s">
        <v>1142</v>
      </c>
      <c r="D745" s="1"/>
      <c r="E745" s="1" t="s">
        <v>656</v>
      </c>
      <c r="F745" s="1" t="s">
        <v>1434</v>
      </c>
      <c r="G745" s="1" t="s">
        <v>3462</v>
      </c>
      <c r="H745" s="1"/>
      <c r="I745" s="1"/>
      <c r="J745" s="1" t="s">
        <v>1282</v>
      </c>
      <c r="K745" s="1"/>
      <c r="L745" s="1" t="s">
        <v>821</v>
      </c>
      <c r="M745" s="1" t="s">
        <v>95</v>
      </c>
      <c r="N745" s="1" t="s">
        <v>1009</v>
      </c>
      <c r="O745" s="1" t="s">
        <v>842</v>
      </c>
      <c r="P745" s="1" t="s">
        <v>1088</v>
      </c>
      <c r="Q745" s="1"/>
      <c r="R745" s="1"/>
      <c r="S745" s="1"/>
      <c r="T745" s="1"/>
      <c r="U745" s="1" t="s">
        <v>4054</v>
      </c>
    </row>
    <row r="746" spans="1:21" x14ac:dyDescent="0.25">
      <c r="A746" s="1" t="s">
        <v>327</v>
      </c>
      <c r="B746" s="1" t="s">
        <v>2298</v>
      </c>
      <c r="C746" s="1" t="s">
        <v>964</v>
      </c>
      <c r="D746" s="1"/>
      <c r="E746" s="1" t="s">
        <v>4525</v>
      </c>
      <c r="F746" s="1" t="s">
        <v>3268</v>
      </c>
      <c r="G746" s="1" t="s">
        <v>530</v>
      </c>
      <c r="H746" s="1"/>
      <c r="I746" s="1"/>
      <c r="J746" s="1" t="s">
        <v>1282</v>
      </c>
      <c r="K746" s="1"/>
      <c r="L746" s="1" t="s">
        <v>1275</v>
      </c>
      <c r="M746" s="1" t="s">
        <v>3548</v>
      </c>
      <c r="N746" s="1"/>
      <c r="O746" s="1" t="s">
        <v>3181</v>
      </c>
      <c r="P746" s="1" t="s">
        <v>1767</v>
      </c>
      <c r="Q746" s="1"/>
      <c r="R746" s="1" t="s">
        <v>3486</v>
      </c>
      <c r="S746" s="1"/>
      <c r="T746" s="1"/>
      <c r="U746" s="1" t="s">
        <v>4054</v>
      </c>
    </row>
    <row r="747" spans="1:21" x14ac:dyDescent="0.25">
      <c r="A747" s="1" t="s">
        <v>1542</v>
      </c>
      <c r="B747" s="1" t="s">
        <v>2298</v>
      </c>
      <c r="C747" s="1" t="s">
        <v>3942</v>
      </c>
      <c r="D747" s="1"/>
      <c r="E747" s="1" t="s">
        <v>197</v>
      </c>
      <c r="F747" s="1" t="s">
        <v>5132</v>
      </c>
      <c r="G747" s="1" t="s">
        <v>530</v>
      </c>
      <c r="H747" s="1"/>
      <c r="I747" s="1"/>
      <c r="J747" s="1" t="s">
        <v>1282</v>
      </c>
      <c r="K747" s="1"/>
      <c r="L747" s="1"/>
      <c r="M747" s="1" t="s">
        <v>435</v>
      </c>
      <c r="N747" s="1"/>
      <c r="O747" s="1" t="s">
        <v>122</v>
      </c>
      <c r="P747" s="1"/>
      <c r="Q747" s="1"/>
      <c r="R747" s="1"/>
      <c r="S747" s="1"/>
      <c r="T747" s="1"/>
      <c r="U747" s="1" t="s">
        <v>4054</v>
      </c>
    </row>
    <row r="748" spans="1:21" x14ac:dyDescent="0.25">
      <c r="A748" s="1" t="s">
        <v>1822</v>
      </c>
      <c r="B748" s="1" t="s">
        <v>2298</v>
      </c>
      <c r="C748" s="1" t="s">
        <v>2072</v>
      </c>
      <c r="D748" s="1"/>
      <c r="E748" s="1" t="s">
        <v>3644</v>
      </c>
      <c r="F748" s="1" t="s">
        <v>123</v>
      </c>
      <c r="G748" s="1" t="s">
        <v>5299</v>
      </c>
      <c r="H748" s="1"/>
      <c r="I748" s="1"/>
      <c r="J748" s="1" t="s">
        <v>1282</v>
      </c>
      <c r="K748" s="1"/>
      <c r="L748" s="1"/>
      <c r="M748" s="1" t="s">
        <v>3570</v>
      </c>
      <c r="N748" s="1" t="s">
        <v>2736</v>
      </c>
      <c r="O748" s="1" t="s">
        <v>437</v>
      </c>
      <c r="P748" s="1"/>
      <c r="Q748" s="1"/>
      <c r="R748" s="1"/>
      <c r="S748" s="1"/>
      <c r="T748" s="1"/>
      <c r="U748" s="1" t="s">
        <v>4054</v>
      </c>
    </row>
    <row r="749" spans="1:21" x14ac:dyDescent="0.25">
      <c r="A749" s="1" t="s">
        <v>4133</v>
      </c>
      <c r="B749" s="1" t="s">
        <v>2298</v>
      </c>
      <c r="C749" s="1" t="s">
        <v>3482</v>
      </c>
      <c r="D749" s="1"/>
      <c r="E749" s="1" t="s">
        <v>2833</v>
      </c>
      <c r="F749" s="1" t="s">
        <v>123</v>
      </c>
      <c r="G749" s="1" t="s">
        <v>234</v>
      </c>
      <c r="H749" s="1"/>
      <c r="I749" s="1"/>
      <c r="J749" s="1" t="s">
        <v>1282</v>
      </c>
      <c r="K749" s="1"/>
      <c r="L749" s="1"/>
      <c r="M749" s="1" t="s">
        <v>1233</v>
      </c>
      <c r="N749" s="1" t="s">
        <v>674</v>
      </c>
      <c r="O749" s="1" t="s">
        <v>4991</v>
      </c>
      <c r="P749" s="1"/>
      <c r="Q749" s="1"/>
      <c r="R749" s="1"/>
      <c r="S749" s="1"/>
      <c r="T749" s="1"/>
      <c r="U749" s="1" t="s">
        <v>4054</v>
      </c>
    </row>
    <row r="750" spans="1:21" x14ac:dyDescent="0.25">
      <c r="A750" s="1" t="s">
        <v>5293</v>
      </c>
      <c r="B750" s="1" t="s">
        <v>2298</v>
      </c>
      <c r="C750" s="1" t="s">
        <v>1800</v>
      </c>
      <c r="D750" s="1"/>
      <c r="E750" s="1" t="s">
        <v>1288</v>
      </c>
      <c r="F750" s="1" t="s">
        <v>5156</v>
      </c>
      <c r="G750" s="1" t="s">
        <v>849</v>
      </c>
      <c r="H750" s="1"/>
      <c r="I750" s="1"/>
      <c r="J750" s="1" t="s">
        <v>1282</v>
      </c>
      <c r="K750" s="1"/>
      <c r="L750" s="1" t="s">
        <v>5283</v>
      </c>
      <c r="M750" s="1" t="s">
        <v>4156</v>
      </c>
      <c r="N750" s="1"/>
      <c r="O750" s="1" t="s">
        <v>3546</v>
      </c>
      <c r="P750" s="1"/>
      <c r="Q750" s="1"/>
      <c r="R750" s="1"/>
      <c r="S750" s="1"/>
      <c r="T750" s="1"/>
      <c r="U750" s="1" t="s">
        <v>4054</v>
      </c>
    </row>
    <row r="751" spans="1:21" x14ac:dyDescent="0.25">
      <c r="A751" s="1" t="s">
        <v>1453</v>
      </c>
      <c r="B751" s="1" t="s">
        <v>2298</v>
      </c>
      <c r="C751" s="1" t="s">
        <v>2053</v>
      </c>
      <c r="D751" s="1" t="s">
        <v>788</v>
      </c>
      <c r="E751" s="1" t="s">
        <v>2390</v>
      </c>
      <c r="F751" s="1" t="s">
        <v>4784</v>
      </c>
      <c r="G751" s="1" t="s">
        <v>849</v>
      </c>
      <c r="H751" s="1"/>
      <c r="I751" s="1"/>
      <c r="J751" s="1" t="s">
        <v>1282</v>
      </c>
      <c r="K751" s="1"/>
      <c r="L751" s="1" t="s">
        <v>821</v>
      </c>
      <c r="M751" s="1"/>
      <c r="N751" s="1"/>
      <c r="O751" s="1"/>
      <c r="P751" s="1"/>
      <c r="Q751" s="1"/>
      <c r="R751" s="1"/>
      <c r="S751" s="1"/>
      <c r="T751" s="1"/>
      <c r="U751" s="1" t="s">
        <v>4054</v>
      </c>
    </row>
    <row r="752" spans="1:21" x14ac:dyDescent="0.25">
      <c r="A752" s="1" t="s">
        <v>4213</v>
      </c>
      <c r="B752" s="1" t="s">
        <v>2298</v>
      </c>
      <c r="C752" s="1" t="s">
        <v>1361</v>
      </c>
      <c r="D752" s="1"/>
      <c r="E752" s="1" t="s">
        <v>378</v>
      </c>
      <c r="F752" s="1" t="s">
        <v>4784</v>
      </c>
      <c r="G752" s="1" t="s">
        <v>849</v>
      </c>
      <c r="H752" s="1"/>
      <c r="I752" s="1"/>
      <c r="J752" s="1" t="s">
        <v>1282</v>
      </c>
      <c r="K752" s="1"/>
      <c r="L752" s="1" t="s">
        <v>1275</v>
      </c>
      <c r="M752" s="1"/>
      <c r="N752" s="1"/>
      <c r="O752" s="1"/>
      <c r="P752" s="1"/>
      <c r="Q752" s="1"/>
      <c r="R752" s="1"/>
      <c r="S752" s="1"/>
      <c r="T752" s="1"/>
      <c r="U752" s="1" t="s">
        <v>4054</v>
      </c>
    </row>
    <row r="753" spans="1:21" x14ac:dyDescent="0.25">
      <c r="A753" s="1" t="s">
        <v>2705</v>
      </c>
      <c r="B753" s="1" t="s">
        <v>2298</v>
      </c>
      <c r="C753" s="1" t="s">
        <v>1802</v>
      </c>
      <c r="D753" s="1"/>
      <c r="E753" s="1" t="s">
        <v>159</v>
      </c>
      <c r="F753" s="1" t="s">
        <v>4784</v>
      </c>
      <c r="G753" s="1" t="s">
        <v>849</v>
      </c>
      <c r="H753" s="1"/>
      <c r="I753" s="1"/>
      <c r="J753" s="1" t="s">
        <v>1282</v>
      </c>
      <c r="K753" s="1"/>
      <c r="L753" s="1" t="s">
        <v>1275</v>
      </c>
      <c r="M753" s="1"/>
      <c r="N753" s="1"/>
      <c r="O753" s="1"/>
      <c r="P753" s="1"/>
      <c r="Q753" s="1"/>
      <c r="R753" s="1"/>
      <c r="S753" s="1"/>
      <c r="T753" s="1"/>
      <c r="U753" s="1" t="s">
        <v>4054</v>
      </c>
    </row>
    <row r="754" spans="1:21" x14ac:dyDescent="0.25">
      <c r="A754" s="1" t="s">
        <v>5261</v>
      </c>
      <c r="B754" s="1" t="s">
        <v>2298</v>
      </c>
      <c r="C754" s="1" t="s">
        <v>2938</v>
      </c>
      <c r="D754" s="1" t="s">
        <v>2570</v>
      </c>
      <c r="E754" s="1" t="s">
        <v>1496</v>
      </c>
      <c r="F754" s="1" t="s">
        <v>4784</v>
      </c>
      <c r="G754" s="1" t="s">
        <v>849</v>
      </c>
      <c r="H754" s="1"/>
      <c r="I754" s="1"/>
      <c r="J754" s="1" t="s">
        <v>1282</v>
      </c>
      <c r="K754" s="1"/>
      <c r="L754" s="1" t="s">
        <v>1275</v>
      </c>
      <c r="M754" s="1"/>
      <c r="N754" s="1" t="s">
        <v>4207</v>
      </c>
      <c r="O754" s="1" t="s">
        <v>4747</v>
      </c>
      <c r="P754" s="1"/>
      <c r="Q754" s="1"/>
      <c r="R754" s="1"/>
      <c r="S754" s="1"/>
      <c r="T754" s="1"/>
      <c r="U754" s="1" t="s">
        <v>4054</v>
      </c>
    </row>
    <row r="755" spans="1:21" x14ac:dyDescent="0.25">
      <c r="A755" s="1" t="s">
        <v>91</v>
      </c>
      <c r="B755" s="1" t="s">
        <v>2298</v>
      </c>
      <c r="C755" s="1" t="s">
        <v>659</v>
      </c>
      <c r="D755" s="1" t="s">
        <v>1268</v>
      </c>
      <c r="E755" s="1" t="s">
        <v>10</v>
      </c>
      <c r="F755" s="1" t="s">
        <v>4784</v>
      </c>
      <c r="G755" s="1" t="s">
        <v>849</v>
      </c>
      <c r="H755" s="1"/>
      <c r="I755" s="1"/>
      <c r="J755" s="1" t="s">
        <v>1282</v>
      </c>
      <c r="K755" s="1"/>
      <c r="L755" s="1" t="s">
        <v>1275</v>
      </c>
      <c r="M755" s="1"/>
      <c r="N755" s="1"/>
      <c r="O755" s="1"/>
      <c r="P755" s="1"/>
      <c r="Q755" s="1"/>
      <c r="R755" s="1"/>
      <c r="S755" s="1"/>
      <c r="T755" s="1"/>
      <c r="U755" s="1" t="s">
        <v>4054</v>
      </c>
    </row>
    <row r="756" spans="1:21" x14ac:dyDescent="0.25">
      <c r="A756" s="1" t="s">
        <v>3602</v>
      </c>
      <c r="B756" s="1" t="s">
        <v>2298</v>
      </c>
      <c r="C756" s="1" t="s">
        <v>2511</v>
      </c>
      <c r="D756" s="1" t="s">
        <v>4438</v>
      </c>
      <c r="E756" s="1" t="s">
        <v>4443</v>
      </c>
      <c r="F756" s="1" t="s">
        <v>4784</v>
      </c>
      <c r="G756" s="1" t="s">
        <v>849</v>
      </c>
      <c r="H756" s="1"/>
      <c r="I756" s="1"/>
      <c r="J756" s="1" t="s">
        <v>1282</v>
      </c>
      <c r="K756" s="1"/>
      <c r="L756" s="1" t="s">
        <v>1275</v>
      </c>
      <c r="M756" s="1"/>
      <c r="N756" s="1"/>
      <c r="O756" s="1"/>
      <c r="P756" s="1"/>
      <c r="Q756" s="1"/>
      <c r="R756" s="1"/>
      <c r="S756" s="1"/>
      <c r="T756" s="1"/>
      <c r="U756" s="1" t="s">
        <v>4054</v>
      </c>
    </row>
    <row r="757" spans="1:21" x14ac:dyDescent="0.25">
      <c r="A757" s="1" t="s">
        <v>319</v>
      </c>
      <c r="B757" s="1" t="s">
        <v>2298</v>
      </c>
      <c r="C757" s="1" t="s">
        <v>4616</v>
      </c>
      <c r="D757" s="1" t="s">
        <v>1990</v>
      </c>
      <c r="E757" s="1" t="s">
        <v>2762</v>
      </c>
      <c r="F757" s="1" t="s">
        <v>4784</v>
      </c>
      <c r="G757" s="1" t="s">
        <v>849</v>
      </c>
      <c r="H757" s="1"/>
      <c r="I757" s="1"/>
      <c r="J757" s="1" t="s">
        <v>1282</v>
      </c>
      <c r="K757" s="1"/>
      <c r="L757" s="1" t="s">
        <v>1275</v>
      </c>
      <c r="M757" s="1"/>
      <c r="N757" s="1"/>
      <c r="O757" s="1"/>
      <c r="P757" s="1"/>
      <c r="Q757" s="1"/>
      <c r="R757" s="1"/>
      <c r="S757" s="1"/>
      <c r="T757" s="1"/>
      <c r="U757" s="1" t="s">
        <v>4054</v>
      </c>
    </row>
    <row r="758" spans="1:21" x14ac:dyDescent="0.25">
      <c r="A758" s="1" t="s">
        <v>2310</v>
      </c>
      <c r="B758" s="1" t="s">
        <v>2298</v>
      </c>
      <c r="C758" s="1" t="s">
        <v>1941</v>
      </c>
      <c r="D758" s="1" t="s">
        <v>648</v>
      </c>
      <c r="E758" s="1" t="s">
        <v>3020</v>
      </c>
      <c r="F758" s="1" t="s">
        <v>4784</v>
      </c>
      <c r="G758" s="1" t="s">
        <v>849</v>
      </c>
      <c r="H758" s="1"/>
      <c r="I758" s="1"/>
      <c r="J758" s="1" t="s">
        <v>1282</v>
      </c>
      <c r="K758" s="1"/>
      <c r="L758" s="1" t="s">
        <v>1275</v>
      </c>
      <c r="M758" s="1"/>
      <c r="N758" s="1"/>
      <c r="O758" s="1"/>
      <c r="P758" s="1"/>
      <c r="Q758" s="1"/>
      <c r="R758" s="1"/>
      <c r="S758" s="1"/>
      <c r="T758" s="1"/>
      <c r="U758" s="1" t="s">
        <v>4054</v>
      </c>
    </row>
    <row r="759" spans="1:21" x14ac:dyDescent="0.25">
      <c r="A759" s="1" t="s">
        <v>4402</v>
      </c>
      <c r="B759" s="1" t="s">
        <v>2298</v>
      </c>
      <c r="C759" s="1" t="s">
        <v>3597</v>
      </c>
      <c r="D759" s="1" t="s">
        <v>264</v>
      </c>
      <c r="E759" s="1" t="s">
        <v>2966</v>
      </c>
      <c r="F759" s="1" t="s">
        <v>4784</v>
      </c>
      <c r="G759" s="1" t="s">
        <v>849</v>
      </c>
      <c r="H759" s="1"/>
      <c r="I759" s="1"/>
      <c r="J759" s="1" t="s">
        <v>1282</v>
      </c>
      <c r="K759" s="1"/>
      <c r="L759" s="1" t="s">
        <v>1275</v>
      </c>
      <c r="M759" s="1"/>
      <c r="N759" s="1"/>
      <c r="O759" s="1"/>
      <c r="P759" s="1"/>
      <c r="Q759" s="1"/>
      <c r="R759" s="1"/>
      <c r="S759" s="1"/>
      <c r="T759" s="1"/>
      <c r="U759" s="1" t="s">
        <v>4054</v>
      </c>
    </row>
    <row r="760" spans="1:21" x14ac:dyDescent="0.25">
      <c r="A760" s="1" t="s">
        <v>1058</v>
      </c>
      <c r="B760" s="1" t="s">
        <v>2298</v>
      </c>
      <c r="C760" s="1" t="s">
        <v>1258</v>
      </c>
      <c r="D760" s="1" t="s">
        <v>722</v>
      </c>
      <c r="E760" s="1" t="s">
        <v>3264</v>
      </c>
      <c r="F760" s="1" t="s">
        <v>4784</v>
      </c>
      <c r="G760" s="1" t="s">
        <v>849</v>
      </c>
      <c r="H760" s="1"/>
      <c r="I760" s="1"/>
      <c r="J760" s="1" t="s">
        <v>1282</v>
      </c>
      <c r="K760" s="1"/>
      <c r="L760" s="1" t="s">
        <v>1275</v>
      </c>
      <c r="M760" s="1"/>
      <c r="N760" s="1"/>
      <c r="O760" s="1"/>
      <c r="P760" s="1"/>
      <c r="Q760" s="1"/>
      <c r="R760" s="1"/>
      <c r="S760" s="1"/>
      <c r="T760" s="1"/>
      <c r="U760" s="1" t="s">
        <v>4054</v>
      </c>
    </row>
    <row r="761" spans="1:21" x14ac:dyDescent="0.25">
      <c r="A761" s="1" t="s">
        <v>3062</v>
      </c>
      <c r="B761" s="1" t="s">
        <v>2298</v>
      </c>
      <c r="C761" s="1" t="s">
        <v>5149</v>
      </c>
      <c r="D761" s="1" t="s">
        <v>3071</v>
      </c>
      <c r="E761" s="1" t="s">
        <v>2155</v>
      </c>
      <c r="F761" s="1" t="s">
        <v>4784</v>
      </c>
      <c r="G761" s="1" t="s">
        <v>849</v>
      </c>
      <c r="H761" s="1"/>
      <c r="I761" s="1"/>
      <c r="J761" s="1" t="s">
        <v>1282</v>
      </c>
      <c r="K761" s="1"/>
      <c r="L761" s="1" t="s">
        <v>1275</v>
      </c>
      <c r="M761" s="1"/>
      <c r="N761" s="1" t="s">
        <v>2347</v>
      </c>
      <c r="O761" s="1" t="s">
        <v>4747</v>
      </c>
      <c r="P761" s="1"/>
      <c r="Q761" s="1"/>
      <c r="R761" s="1"/>
      <c r="S761" s="1"/>
      <c r="T761" s="1"/>
      <c r="U761" s="1" t="s">
        <v>4054</v>
      </c>
    </row>
    <row r="762" spans="1:21" x14ac:dyDescent="0.25">
      <c r="A762" s="1" t="s">
        <v>703</v>
      </c>
      <c r="B762" s="1" t="s">
        <v>2298</v>
      </c>
      <c r="C762" s="1" t="s">
        <v>3280</v>
      </c>
      <c r="D762" s="1" t="s">
        <v>2561</v>
      </c>
      <c r="E762" s="1" t="s">
        <v>4562</v>
      </c>
      <c r="F762" s="1" t="s">
        <v>4784</v>
      </c>
      <c r="G762" s="1" t="s">
        <v>849</v>
      </c>
      <c r="H762" s="1"/>
      <c r="I762" s="1"/>
      <c r="J762" s="1" t="s">
        <v>1282</v>
      </c>
      <c r="K762" s="1"/>
      <c r="L762" s="1" t="s">
        <v>1275</v>
      </c>
      <c r="M762" s="1"/>
      <c r="N762" s="1" t="s">
        <v>4925</v>
      </c>
      <c r="O762" s="1" t="s">
        <v>4747</v>
      </c>
      <c r="P762" s="1"/>
      <c r="Q762" s="1"/>
      <c r="R762" s="1"/>
      <c r="S762" s="1"/>
      <c r="T762" s="1"/>
      <c r="U762" s="1" t="s">
        <v>4054</v>
      </c>
    </row>
    <row r="763" spans="1:21" x14ac:dyDescent="0.25">
      <c r="A763" s="1" t="s">
        <v>2537</v>
      </c>
      <c r="B763" s="1" t="s">
        <v>2298</v>
      </c>
      <c r="C763" s="1" t="s">
        <v>1643</v>
      </c>
      <c r="D763" s="1"/>
      <c r="E763" s="1" t="s">
        <v>1965</v>
      </c>
      <c r="F763" s="1" t="s">
        <v>5156</v>
      </c>
      <c r="G763" s="1" t="s">
        <v>5262</v>
      </c>
      <c r="H763" s="1"/>
      <c r="I763" s="1"/>
      <c r="J763" s="1" t="s">
        <v>1282</v>
      </c>
      <c r="K763" s="1"/>
      <c r="L763" s="1" t="s">
        <v>5283</v>
      </c>
      <c r="M763" s="1" t="s">
        <v>2059</v>
      </c>
      <c r="N763" s="1"/>
      <c r="O763" s="1" t="s">
        <v>5026</v>
      </c>
      <c r="P763" s="1"/>
      <c r="Q763" s="1"/>
      <c r="R763" s="1"/>
      <c r="S763" s="1"/>
      <c r="T763" s="1"/>
      <c r="U763" s="1" t="s">
        <v>4054</v>
      </c>
    </row>
    <row r="764" spans="1:21" x14ac:dyDescent="0.25">
      <c r="A764" s="1" t="s">
        <v>4127</v>
      </c>
      <c r="B764" s="1" t="s">
        <v>2298</v>
      </c>
      <c r="C764" s="1" t="s">
        <v>2953</v>
      </c>
      <c r="D764" s="1"/>
      <c r="E764" s="1" t="s">
        <v>3239</v>
      </c>
      <c r="F764" s="1" t="s">
        <v>4784</v>
      </c>
      <c r="G764" s="1" t="s">
        <v>5262</v>
      </c>
      <c r="H764" s="1"/>
      <c r="I764" s="1"/>
      <c r="J764" s="1" t="s">
        <v>1282</v>
      </c>
      <c r="K764" s="1"/>
      <c r="L764" s="1" t="s">
        <v>821</v>
      </c>
      <c r="M764" s="1"/>
      <c r="N764" s="1"/>
      <c r="O764" s="1"/>
      <c r="P764" s="1"/>
      <c r="Q764" s="1"/>
      <c r="R764" s="1"/>
      <c r="S764" s="1"/>
      <c r="T764" s="1"/>
      <c r="U764" s="1" t="s">
        <v>4054</v>
      </c>
    </row>
    <row r="765" spans="1:21" x14ac:dyDescent="0.25">
      <c r="A765" s="1" t="s">
        <v>1452</v>
      </c>
      <c r="B765" s="1" t="s">
        <v>2298</v>
      </c>
      <c r="C765" s="1" t="s">
        <v>571</v>
      </c>
      <c r="D765" s="1"/>
      <c r="E765" s="1" t="s">
        <v>2086</v>
      </c>
      <c r="F765" s="1" t="s">
        <v>4784</v>
      </c>
      <c r="G765" s="1" t="s">
        <v>5262</v>
      </c>
      <c r="H765" s="1"/>
      <c r="I765" s="1"/>
      <c r="J765" s="1" t="s">
        <v>1282</v>
      </c>
      <c r="K765" s="1"/>
      <c r="L765" s="1" t="s">
        <v>1275</v>
      </c>
      <c r="M765" s="1"/>
      <c r="N765" s="1"/>
      <c r="O765" s="1"/>
      <c r="P765" s="1"/>
      <c r="Q765" s="1"/>
      <c r="R765" s="1"/>
      <c r="S765" s="1"/>
      <c r="T765" s="1"/>
      <c r="U765" s="1" t="s">
        <v>4054</v>
      </c>
    </row>
    <row r="766" spans="1:21" x14ac:dyDescent="0.25">
      <c r="A766" s="1" t="s">
        <v>27</v>
      </c>
      <c r="B766" s="1" t="s">
        <v>2298</v>
      </c>
      <c r="C766" s="1" t="s">
        <v>2996</v>
      </c>
      <c r="D766" s="1"/>
      <c r="E766" s="1" t="s">
        <v>3508</v>
      </c>
      <c r="F766" s="1" t="s">
        <v>4784</v>
      </c>
      <c r="G766" s="1" t="s">
        <v>5262</v>
      </c>
      <c r="H766" s="1"/>
      <c r="I766" s="1"/>
      <c r="J766" s="1" t="s">
        <v>1282</v>
      </c>
      <c r="K766" s="1"/>
      <c r="L766" s="1" t="s">
        <v>1275</v>
      </c>
      <c r="M766" s="1"/>
      <c r="N766" s="1"/>
      <c r="O766" s="1"/>
      <c r="P766" s="1"/>
      <c r="Q766" s="1"/>
      <c r="R766" s="1"/>
      <c r="S766" s="1"/>
      <c r="T766" s="1"/>
      <c r="U766" s="1" t="s">
        <v>4054</v>
      </c>
    </row>
    <row r="767" spans="1:21" x14ac:dyDescent="0.25">
      <c r="A767" s="1" t="s">
        <v>2497</v>
      </c>
      <c r="B767" s="1" t="s">
        <v>2298</v>
      </c>
      <c r="C767" s="1" t="s">
        <v>397</v>
      </c>
      <c r="D767" s="1" t="s">
        <v>594</v>
      </c>
      <c r="E767" s="1" t="s">
        <v>388</v>
      </c>
      <c r="F767" s="1" t="s">
        <v>4784</v>
      </c>
      <c r="G767" s="1" t="s">
        <v>5262</v>
      </c>
      <c r="H767" s="1"/>
      <c r="I767" s="1"/>
      <c r="J767" s="1" t="s">
        <v>1282</v>
      </c>
      <c r="K767" s="1"/>
      <c r="L767" s="1" t="s">
        <v>1275</v>
      </c>
      <c r="M767" s="1"/>
      <c r="N767" s="1" t="s">
        <v>5340</v>
      </c>
      <c r="O767" s="1" t="s">
        <v>4747</v>
      </c>
      <c r="P767" s="1"/>
      <c r="Q767" s="1"/>
      <c r="R767" s="1"/>
      <c r="S767" s="1"/>
      <c r="T767" s="1"/>
      <c r="U767" s="1" t="s">
        <v>4054</v>
      </c>
    </row>
    <row r="768" spans="1:21" x14ac:dyDescent="0.25">
      <c r="A768" s="1" t="s">
        <v>4219</v>
      </c>
      <c r="B768" s="1" t="s">
        <v>2298</v>
      </c>
      <c r="C768" s="1" t="s">
        <v>2372</v>
      </c>
      <c r="D768" s="1" t="s">
        <v>3384</v>
      </c>
      <c r="E768" s="1" t="s">
        <v>989</v>
      </c>
      <c r="F768" s="1" t="s">
        <v>4784</v>
      </c>
      <c r="G768" s="1" t="s">
        <v>5262</v>
      </c>
      <c r="H768" s="1"/>
      <c r="I768" s="1"/>
      <c r="J768" s="1" t="s">
        <v>1282</v>
      </c>
      <c r="K768" s="1"/>
      <c r="L768" s="1" t="s">
        <v>1275</v>
      </c>
      <c r="M768" s="1"/>
      <c r="N768" s="1"/>
      <c r="O768" s="1"/>
      <c r="P768" s="1"/>
      <c r="Q768" s="1"/>
      <c r="R768" s="1"/>
      <c r="S768" s="1"/>
      <c r="T768" s="1"/>
      <c r="U768" s="1" t="s">
        <v>4054</v>
      </c>
    </row>
    <row r="769" spans="1:21" x14ac:dyDescent="0.25">
      <c r="A769" s="1" t="s">
        <v>924</v>
      </c>
      <c r="B769" s="1" t="s">
        <v>2298</v>
      </c>
      <c r="C769" s="1" t="s">
        <v>1974</v>
      </c>
      <c r="D769" s="1" t="s">
        <v>551</v>
      </c>
      <c r="E769" s="1" t="s">
        <v>398</v>
      </c>
      <c r="F769" s="1" t="s">
        <v>4784</v>
      </c>
      <c r="G769" s="1" t="s">
        <v>5262</v>
      </c>
      <c r="H769" s="1"/>
      <c r="I769" s="1"/>
      <c r="J769" s="1" t="s">
        <v>1282</v>
      </c>
      <c r="K769" s="1"/>
      <c r="L769" s="1" t="s">
        <v>1275</v>
      </c>
      <c r="M769" s="1"/>
      <c r="N769" s="1"/>
      <c r="O769" s="1"/>
      <c r="P769" s="1"/>
      <c r="Q769" s="1"/>
      <c r="R769" s="1"/>
      <c r="S769" s="1"/>
      <c r="T769" s="1"/>
      <c r="U769" s="1" t="s">
        <v>4054</v>
      </c>
    </row>
    <row r="770" spans="1:21" x14ac:dyDescent="0.25">
      <c r="A770" s="1" t="s">
        <v>2921</v>
      </c>
      <c r="B770" s="1" t="s">
        <v>2298</v>
      </c>
      <c r="C770" s="1" t="s">
        <v>3537</v>
      </c>
      <c r="D770" s="1" t="s">
        <v>2180</v>
      </c>
      <c r="E770" s="1" t="s">
        <v>1005</v>
      </c>
      <c r="F770" s="1" t="s">
        <v>4784</v>
      </c>
      <c r="G770" s="1" t="s">
        <v>5262</v>
      </c>
      <c r="H770" s="1"/>
      <c r="I770" s="1"/>
      <c r="J770" s="1" t="s">
        <v>1282</v>
      </c>
      <c r="K770" s="1"/>
      <c r="L770" s="1" t="s">
        <v>1275</v>
      </c>
      <c r="M770" s="1"/>
      <c r="N770" s="1"/>
      <c r="O770" s="1"/>
      <c r="P770" s="1"/>
      <c r="Q770" s="1"/>
      <c r="R770" s="1"/>
      <c r="S770" s="1"/>
      <c r="T770" s="1"/>
      <c r="U770" s="1" t="s">
        <v>4054</v>
      </c>
    </row>
    <row r="771" spans="1:21" x14ac:dyDescent="0.25">
      <c r="A771" s="1" t="s">
        <v>4968</v>
      </c>
      <c r="B771" s="1" t="s">
        <v>2298</v>
      </c>
      <c r="C771" s="1" t="s">
        <v>1087</v>
      </c>
      <c r="D771" s="1" t="s">
        <v>3535</v>
      </c>
      <c r="E771" s="1" t="s">
        <v>1940</v>
      </c>
      <c r="F771" s="1" t="s">
        <v>4784</v>
      </c>
      <c r="G771" s="1" t="s">
        <v>5262</v>
      </c>
      <c r="H771" s="1"/>
      <c r="I771" s="1"/>
      <c r="J771" s="1" t="s">
        <v>1282</v>
      </c>
      <c r="K771" s="1"/>
      <c r="L771" s="1" t="s">
        <v>1275</v>
      </c>
      <c r="M771" s="1"/>
      <c r="N771" s="1"/>
      <c r="O771" s="1"/>
      <c r="P771" s="1"/>
      <c r="Q771" s="1"/>
      <c r="R771" s="1"/>
      <c r="S771" s="1"/>
      <c r="T771" s="1"/>
      <c r="U771" s="1" t="s">
        <v>4054</v>
      </c>
    </row>
    <row r="772" spans="1:21" x14ac:dyDescent="0.25">
      <c r="A772" s="1" t="s">
        <v>1631</v>
      </c>
      <c r="B772" s="1" t="s">
        <v>2298</v>
      </c>
      <c r="C772" s="1" t="s">
        <v>919</v>
      </c>
      <c r="D772" s="1" t="s">
        <v>3991</v>
      </c>
      <c r="E772" s="1" t="s">
        <v>2240</v>
      </c>
      <c r="F772" s="1" t="s">
        <v>4784</v>
      </c>
      <c r="G772" s="1" t="s">
        <v>5262</v>
      </c>
      <c r="H772" s="1"/>
      <c r="I772" s="1"/>
      <c r="J772" s="1" t="s">
        <v>1282</v>
      </c>
      <c r="K772" s="1"/>
      <c r="L772" s="1" t="s">
        <v>1275</v>
      </c>
      <c r="M772" s="1"/>
      <c r="N772" s="1"/>
      <c r="O772" s="1"/>
      <c r="P772" s="1"/>
      <c r="Q772" s="1"/>
      <c r="R772" s="1"/>
      <c r="S772" s="1"/>
      <c r="T772" s="1"/>
      <c r="U772" s="1" t="s">
        <v>4054</v>
      </c>
    </row>
    <row r="773" spans="1:21" x14ac:dyDescent="0.25">
      <c r="A773" s="1" t="s">
        <v>3673</v>
      </c>
      <c r="B773" s="1" t="s">
        <v>2298</v>
      </c>
      <c r="C773" s="1" t="s">
        <v>4548</v>
      </c>
      <c r="D773" s="1" t="s">
        <v>2198</v>
      </c>
      <c r="E773" s="1" t="s">
        <v>4237</v>
      </c>
      <c r="F773" s="1" t="s">
        <v>4784</v>
      </c>
      <c r="G773" s="1" t="s">
        <v>5262</v>
      </c>
      <c r="H773" s="1"/>
      <c r="I773" s="1"/>
      <c r="J773" s="1" t="s">
        <v>1282</v>
      </c>
      <c r="K773" s="1"/>
      <c r="L773" s="1" t="s">
        <v>1275</v>
      </c>
      <c r="M773" s="1"/>
      <c r="N773" s="1"/>
      <c r="O773" s="1"/>
      <c r="P773" s="1"/>
      <c r="Q773" s="1"/>
      <c r="R773" s="1"/>
      <c r="S773" s="1"/>
      <c r="T773" s="1"/>
      <c r="U773" s="1" t="s">
        <v>4054</v>
      </c>
    </row>
    <row r="774" spans="1:21" x14ac:dyDescent="0.25">
      <c r="A774" s="1" t="s">
        <v>354</v>
      </c>
      <c r="B774" s="1" t="s">
        <v>2298</v>
      </c>
      <c r="C774" s="1" t="s">
        <v>4429</v>
      </c>
      <c r="D774" s="1" t="s">
        <v>1799</v>
      </c>
      <c r="E774" s="1" t="s">
        <v>2136</v>
      </c>
      <c r="F774" s="1" t="s">
        <v>4784</v>
      </c>
      <c r="G774" s="1" t="s">
        <v>5262</v>
      </c>
      <c r="H774" s="1"/>
      <c r="I774" s="1"/>
      <c r="J774" s="1" t="s">
        <v>1282</v>
      </c>
      <c r="K774" s="1"/>
      <c r="L774" s="1" t="s">
        <v>1275</v>
      </c>
      <c r="M774" s="1"/>
      <c r="N774" s="1" t="s">
        <v>2347</v>
      </c>
      <c r="O774" s="1" t="s">
        <v>4747</v>
      </c>
      <c r="P774" s="1"/>
      <c r="Q774" s="1"/>
      <c r="R774" s="1"/>
      <c r="S774" s="1"/>
      <c r="T774" s="1"/>
      <c r="U774" s="1" t="s">
        <v>4054</v>
      </c>
    </row>
    <row r="775" spans="1:21" x14ac:dyDescent="0.25">
      <c r="A775" s="1" t="s">
        <v>3296</v>
      </c>
      <c r="B775" s="1" t="s">
        <v>2298</v>
      </c>
      <c r="C775" s="1" t="s">
        <v>602</v>
      </c>
      <c r="D775" s="1" t="s">
        <v>2125</v>
      </c>
      <c r="E775" s="1" t="s">
        <v>5172</v>
      </c>
      <c r="F775" s="1" t="s">
        <v>4784</v>
      </c>
      <c r="G775" s="1" t="s">
        <v>5262</v>
      </c>
      <c r="H775" s="1"/>
      <c r="I775" s="1"/>
      <c r="J775" s="1" t="s">
        <v>1282</v>
      </c>
      <c r="K775" s="1"/>
      <c r="L775" s="1" t="s">
        <v>1275</v>
      </c>
      <c r="M775" s="1"/>
      <c r="N775" s="1" t="s">
        <v>4925</v>
      </c>
      <c r="O775" s="1" t="s">
        <v>4747</v>
      </c>
      <c r="P775" s="1"/>
      <c r="Q775" s="1"/>
      <c r="R775" s="1"/>
      <c r="S775" s="1"/>
      <c r="T775" s="1"/>
      <c r="U775" s="1" t="s">
        <v>4054</v>
      </c>
    </row>
    <row r="776" spans="1:21" x14ac:dyDescent="0.25">
      <c r="A776" s="1" t="s">
        <v>2823</v>
      </c>
      <c r="B776" s="1" t="s">
        <v>2298</v>
      </c>
      <c r="C776" s="1" t="s">
        <v>669</v>
      </c>
      <c r="D776" s="1"/>
      <c r="E776" s="1" t="s">
        <v>416</v>
      </c>
      <c r="F776" s="1" t="s">
        <v>217</v>
      </c>
      <c r="G776" s="1" t="s">
        <v>207</v>
      </c>
      <c r="H776" s="1"/>
      <c r="I776" s="1"/>
      <c r="J776" s="1" t="s">
        <v>1282</v>
      </c>
      <c r="K776" s="1"/>
      <c r="L776" s="1" t="s">
        <v>1275</v>
      </c>
      <c r="M776" s="1"/>
      <c r="N776" s="1"/>
      <c r="O776" s="1"/>
      <c r="P776" s="1"/>
      <c r="Q776" s="1"/>
      <c r="R776" s="1"/>
      <c r="S776" s="1"/>
      <c r="T776" s="1"/>
      <c r="U776" s="1" t="s">
        <v>4054</v>
      </c>
    </row>
    <row r="777" spans="1:21" x14ac:dyDescent="0.25">
      <c r="A777" s="1" t="s">
        <v>3203</v>
      </c>
      <c r="B777" s="1" t="s">
        <v>2298</v>
      </c>
      <c r="C777" s="1" t="s">
        <v>3769</v>
      </c>
      <c r="D777" s="1"/>
      <c r="E777" s="1" t="s">
        <v>3089</v>
      </c>
      <c r="F777" s="1" t="s">
        <v>4021</v>
      </c>
      <c r="G777" s="1" t="s">
        <v>43</v>
      </c>
      <c r="H777" s="1"/>
      <c r="I777" s="1"/>
      <c r="J777" s="1" t="s">
        <v>1282</v>
      </c>
      <c r="K777" s="1"/>
      <c r="L777" s="1" t="s">
        <v>1275</v>
      </c>
      <c r="M777" s="1" t="s">
        <v>2550</v>
      </c>
      <c r="N777" s="1" t="s">
        <v>4483</v>
      </c>
      <c r="O777" s="1" t="s">
        <v>4119</v>
      </c>
      <c r="P777" s="1"/>
      <c r="Q777" s="1"/>
      <c r="R777" s="1"/>
      <c r="S777" s="1"/>
      <c r="T777" s="1"/>
      <c r="U777" s="1" t="s">
        <v>4054</v>
      </c>
    </row>
    <row r="778" spans="1:21" x14ac:dyDescent="0.25">
      <c r="A778" s="1" t="s">
        <v>4864</v>
      </c>
      <c r="B778" s="1" t="s">
        <v>2298</v>
      </c>
      <c r="C778" s="1" t="s">
        <v>5287</v>
      </c>
      <c r="D778" s="1"/>
      <c r="E778" s="1" t="s">
        <v>1589</v>
      </c>
      <c r="F778" s="1" t="s">
        <v>2478</v>
      </c>
      <c r="G778" s="1" t="s">
        <v>43</v>
      </c>
      <c r="H778" s="1"/>
      <c r="I778" s="1"/>
      <c r="J778" s="1" t="s">
        <v>1282</v>
      </c>
      <c r="K778" s="1"/>
      <c r="L778" s="1" t="s">
        <v>821</v>
      </c>
      <c r="M778" s="1" t="s">
        <v>2550</v>
      </c>
      <c r="N778" s="1" t="s">
        <v>4483</v>
      </c>
      <c r="O778" s="1" t="s">
        <v>4119</v>
      </c>
      <c r="P778" s="1"/>
      <c r="Q778" s="1"/>
      <c r="R778" s="1"/>
      <c r="S778" s="1"/>
      <c r="T778" s="1"/>
      <c r="U778" s="1" t="s">
        <v>4054</v>
      </c>
    </row>
    <row r="779" spans="1:21" x14ac:dyDescent="0.25">
      <c r="A779" s="1" t="s">
        <v>4852</v>
      </c>
      <c r="B779" s="1" t="s">
        <v>2298</v>
      </c>
      <c r="C779" s="1" t="s">
        <v>4491</v>
      </c>
      <c r="D779" s="1"/>
      <c r="E779" s="1" t="s">
        <v>1176</v>
      </c>
      <c r="F779" s="1" t="s">
        <v>2478</v>
      </c>
      <c r="G779" s="1" t="s">
        <v>43</v>
      </c>
      <c r="H779" s="1"/>
      <c r="I779" s="1"/>
      <c r="J779" s="1" t="s">
        <v>1282</v>
      </c>
      <c r="K779" s="1"/>
      <c r="L779" s="1" t="s">
        <v>821</v>
      </c>
      <c r="M779" s="1" t="s">
        <v>3981</v>
      </c>
      <c r="N779" s="1" t="s">
        <v>4483</v>
      </c>
      <c r="O779" s="1" t="s">
        <v>4119</v>
      </c>
      <c r="P779" s="1"/>
      <c r="Q779" s="1"/>
      <c r="R779" s="1"/>
      <c r="S779" s="1"/>
      <c r="T779" s="1"/>
      <c r="U779" s="1" t="s">
        <v>4054</v>
      </c>
    </row>
    <row r="780" spans="1:21" x14ac:dyDescent="0.25">
      <c r="A780" s="1" t="s">
        <v>4273</v>
      </c>
      <c r="B780" s="1" t="s">
        <v>2298</v>
      </c>
      <c r="C780" s="1" t="s">
        <v>3881</v>
      </c>
      <c r="D780" s="1"/>
      <c r="E780" s="1" t="s">
        <v>2031</v>
      </c>
      <c r="F780" s="1" t="s">
        <v>4396</v>
      </c>
      <c r="G780" s="1" t="s">
        <v>5003</v>
      </c>
      <c r="H780" s="1"/>
      <c r="I780" s="1"/>
      <c r="J780" s="1" t="s">
        <v>1282</v>
      </c>
      <c r="K780" s="1"/>
      <c r="L780" s="1" t="s">
        <v>2358</v>
      </c>
      <c r="M780" s="1" t="s">
        <v>313</v>
      </c>
      <c r="N780" s="1"/>
      <c r="O780" s="1"/>
      <c r="P780" s="1"/>
      <c r="Q780" s="1"/>
      <c r="R780" s="1"/>
      <c r="S780" s="1"/>
      <c r="T780" s="1"/>
      <c r="U780" s="1" t="s">
        <v>4054</v>
      </c>
    </row>
    <row r="781" spans="1:21" x14ac:dyDescent="0.25">
      <c r="A781" s="1" t="s">
        <v>3684</v>
      </c>
      <c r="B781" s="1" t="s">
        <v>3435</v>
      </c>
      <c r="C781" s="1" t="s">
        <v>781</v>
      </c>
      <c r="D781" s="1"/>
      <c r="E781" s="1" t="s">
        <v>184</v>
      </c>
      <c r="F781" s="1" t="s">
        <v>5080</v>
      </c>
      <c r="G781" s="1" t="s">
        <v>3958</v>
      </c>
      <c r="H781" s="1"/>
      <c r="I781" s="1"/>
      <c r="J781" s="1" t="s">
        <v>1282</v>
      </c>
      <c r="K781" s="1"/>
      <c r="L781" s="1" t="s">
        <v>1275</v>
      </c>
      <c r="M781" s="1" t="s">
        <v>2319</v>
      </c>
      <c r="N781" s="1" t="s">
        <v>5231</v>
      </c>
      <c r="O781" s="1" t="s">
        <v>1737</v>
      </c>
      <c r="P781" s="1" t="s">
        <v>4856</v>
      </c>
      <c r="Q781" s="1"/>
      <c r="R781" s="1"/>
      <c r="S781" s="1"/>
      <c r="T781" s="1"/>
      <c r="U781" s="1" t="s">
        <v>2450</v>
      </c>
    </row>
    <row r="782" spans="1:21" x14ac:dyDescent="0.25">
      <c r="A782" s="1" t="s">
        <v>4378</v>
      </c>
      <c r="B782" s="1" t="s">
        <v>3435</v>
      </c>
      <c r="C782" s="1" t="s">
        <v>2598</v>
      </c>
      <c r="D782" s="1"/>
      <c r="E782" s="1" t="s">
        <v>184</v>
      </c>
      <c r="F782" s="1" t="s">
        <v>5080</v>
      </c>
      <c r="G782" s="1" t="s">
        <v>3958</v>
      </c>
      <c r="H782" s="1"/>
      <c r="I782" s="1"/>
      <c r="J782" s="1" t="s">
        <v>1282</v>
      </c>
      <c r="K782" s="1"/>
      <c r="L782" s="1" t="s">
        <v>1275</v>
      </c>
      <c r="M782" s="1" t="s">
        <v>3120</v>
      </c>
      <c r="N782" s="1" t="s">
        <v>2859</v>
      </c>
      <c r="O782" s="1" t="s">
        <v>2351</v>
      </c>
      <c r="P782" s="1" t="s">
        <v>4856</v>
      </c>
      <c r="Q782" s="1"/>
      <c r="R782" s="1"/>
      <c r="S782" s="1"/>
      <c r="T782" s="1"/>
      <c r="U782" s="1" t="s">
        <v>2450</v>
      </c>
    </row>
    <row r="783" spans="1:21" x14ac:dyDescent="0.25">
      <c r="A783" s="1" t="s">
        <v>1106</v>
      </c>
      <c r="B783" s="1" t="s">
        <v>3435</v>
      </c>
      <c r="C783" s="1" t="s">
        <v>3470</v>
      </c>
      <c r="D783" s="1"/>
      <c r="E783" s="1" t="s">
        <v>184</v>
      </c>
      <c r="F783" s="1" t="s">
        <v>5080</v>
      </c>
      <c r="G783" s="1" t="s">
        <v>3958</v>
      </c>
      <c r="H783" s="1"/>
      <c r="I783" s="1"/>
      <c r="J783" s="1" t="s">
        <v>1282</v>
      </c>
      <c r="K783" s="1"/>
      <c r="L783" s="1"/>
      <c r="M783" s="1"/>
      <c r="N783" s="1"/>
      <c r="O783" s="1"/>
      <c r="P783" s="1" t="s">
        <v>4614</v>
      </c>
      <c r="Q783" s="1"/>
      <c r="R783" s="1"/>
      <c r="S783" s="1"/>
      <c r="T783" s="1"/>
      <c r="U783" s="1" t="s">
        <v>2450</v>
      </c>
    </row>
    <row r="784" spans="1:21" x14ac:dyDescent="0.25">
      <c r="A784" s="1" t="s">
        <v>1311</v>
      </c>
      <c r="B784" s="1" t="s">
        <v>3435</v>
      </c>
      <c r="C784" s="1" t="s">
        <v>1825</v>
      </c>
      <c r="D784" s="1" t="s">
        <v>1416</v>
      </c>
      <c r="E784" s="1" t="s">
        <v>4756</v>
      </c>
      <c r="F784" s="1" t="s">
        <v>5080</v>
      </c>
      <c r="G784" s="1" t="s">
        <v>3958</v>
      </c>
      <c r="H784" s="1"/>
      <c r="I784" s="1"/>
      <c r="J784" s="1" t="s">
        <v>1282</v>
      </c>
      <c r="K784" s="1"/>
      <c r="L784" s="1" t="s">
        <v>1275</v>
      </c>
      <c r="M784" s="1" t="s">
        <v>3120</v>
      </c>
      <c r="N784" s="1" t="s">
        <v>5231</v>
      </c>
      <c r="O784" s="1" t="s">
        <v>2351</v>
      </c>
      <c r="P784" s="1" t="s">
        <v>4614</v>
      </c>
      <c r="Q784" s="1"/>
      <c r="R784" s="1"/>
      <c r="S784" s="1"/>
      <c r="T784" s="1"/>
      <c r="U784" s="1" t="s">
        <v>2450</v>
      </c>
    </row>
    <row r="785" spans="1:21" x14ac:dyDescent="0.25">
      <c r="A785" s="1" t="s">
        <v>3481</v>
      </c>
      <c r="B785" s="1" t="s">
        <v>2298</v>
      </c>
      <c r="C785" s="1" t="s">
        <v>2407</v>
      </c>
      <c r="D785" s="1"/>
      <c r="E785" s="1" t="s">
        <v>706</v>
      </c>
      <c r="F785" s="1" t="s">
        <v>4262</v>
      </c>
      <c r="G785" s="1" t="s">
        <v>4587</v>
      </c>
      <c r="H785" s="1"/>
      <c r="I785" s="1"/>
      <c r="J785" s="1" t="s">
        <v>1282</v>
      </c>
      <c r="K785" s="1"/>
      <c r="L785" s="1" t="s">
        <v>1275</v>
      </c>
      <c r="M785" s="1" t="s">
        <v>2939</v>
      </c>
      <c r="N785" s="1" t="s">
        <v>1098</v>
      </c>
      <c r="O785" s="1" t="s">
        <v>5297</v>
      </c>
      <c r="P785" s="1"/>
      <c r="Q785" s="1"/>
      <c r="R785" s="1"/>
      <c r="S785" s="1"/>
      <c r="T785" s="1"/>
      <c r="U785" s="1" t="s">
        <v>4054</v>
      </c>
    </row>
    <row r="786" spans="1:21" x14ac:dyDescent="0.25">
      <c r="A786" s="1" t="s">
        <v>4663</v>
      </c>
      <c r="B786" s="1" t="s">
        <v>2298</v>
      </c>
      <c r="C786" s="1" t="s">
        <v>1866</v>
      </c>
      <c r="D786" s="1"/>
      <c r="E786" s="1" t="s">
        <v>707</v>
      </c>
      <c r="F786" s="1" t="s">
        <v>410</v>
      </c>
      <c r="G786" s="1" t="s">
        <v>2542</v>
      </c>
      <c r="H786" s="1"/>
      <c r="I786" s="1"/>
      <c r="J786" s="1" t="s">
        <v>1282</v>
      </c>
      <c r="K786" s="1"/>
      <c r="L786" s="1" t="s">
        <v>821</v>
      </c>
      <c r="M786" s="1" t="s">
        <v>345</v>
      </c>
      <c r="N786" s="1" t="s">
        <v>2748</v>
      </c>
      <c r="O786" s="1" t="s">
        <v>4437</v>
      </c>
      <c r="P786" s="1" t="s">
        <v>1436</v>
      </c>
      <c r="Q786" s="1"/>
      <c r="R786" s="1"/>
      <c r="S786" s="1"/>
      <c r="T786" s="1"/>
      <c r="U786" s="1" t="s">
        <v>4054</v>
      </c>
    </row>
    <row r="787" spans="1:21" x14ac:dyDescent="0.25">
      <c r="A787" s="1" t="s">
        <v>2568</v>
      </c>
      <c r="B787" s="1" t="s">
        <v>2298</v>
      </c>
      <c r="C787" s="1" t="s">
        <v>1768</v>
      </c>
      <c r="D787" s="1"/>
      <c r="E787" s="1" t="s">
        <v>707</v>
      </c>
      <c r="F787" s="1" t="s">
        <v>410</v>
      </c>
      <c r="G787" s="1" t="s">
        <v>2542</v>
      </c>
      <c r="H787" s="1"/>
      <c r="I787" s="1"/>
      <c r="J787" s="1" t="s">
        <v>1282</v>
      </c>
      <c r="K787" s="1"/>
      <c r="L787" s="1" t="s">
        <v>1275</v>
      </c>
      <c r="M787" s="1" t="s">
        <v>1430</v>
      </c>
      <c r="N787" s="1" t="s">
        <v>2748</v>
      </c>
      <c r="O787" s="1" t="s">
        <v>4437</v>
      </c>
      <c r="P787" s="1" t="s">
        <v>1436</v>
      </c>
      <c r="Q787" s="1"/>
      <c r="R787" s="1"/>
      <c r="S787" s="1"/>
      <c r="T787" s="1"/>
      <c r="U787" s="1" t="s">
        <v>4054</v>
      </c>
    </row>
    <row r="788" spans="1:21" x14ac:dyDescent="0.25">
      <c r="A788" s="1" t="s">
        <v>5191</v>
      </c>
      <c r="B788" s="1" t="s">
        <v>2298</v>
      </c>
      <c r="C788" s="1" t="s">
        <v>4731</v>
      </c>
      <c r="D788" s="1"/>
      <c r="E788" s="1" t="s">
        <v>2527</v>
      </c>
      <c r="F788" s="1" t="s">
        <v>4270</v>
      </c>
      <c r="G788" s="1" t="s">
        <v>4418</v>
      </c>
      <c r="H788" s="1"/>
      <c r="I788" s="1"/>
      <c r="J788" s="1" t="s">
        <v>1282</v>
      </c>
      <c r="K788" s="1"/>
      <c r="L788" s="1" t="s">
        <v>1275</v>
      </c>
      <c r="M788" s="1"/>
      <c r="N788" s="1"/>
      <c r="O788" s="1"/>
      <c r="P788" s="1"/>
      <c r="Q788" s="1"/>
      <c r="R788" s="1"/>
      <c r="S788" s="1"/>
      <c r="T788" s="1"/>
      <c r="U788" s="1" t="s">
        <v>4054</v>
      </c>
    </row>
    <row r="789" spans="1:21" x14ac:dyDescent="0.25">
      <c r="A789" s="1" t="s">
        <v>62</v>
      </c>
      <c r="B789" s="1" t="s">
        <v>2298</v>
      </c>
      <c r="C789" s="1" t="s">
        <v>3474</v>
      </c>
      <c r="D789" s="1"/>
      <c r="E789" s="1" t="s">
        <v>3241</v>
      </c>
      <c r="F789" s="1" t="s">
        <v>2362</v>
      </c>
      <c r="G789" s="1" t="s">
        <v>4418</v>
      </c>
      <c r="H789" s="1"/>
      <c r="I789" s="1"/>
      <c r="J789" s="1" t="s">
        <v>1282</v>
      </c>
      <c r="K789" s="1"/>
      <c r="L789" s="1" t="s">
        <v>1275</v>
      </c>
      <c r="M789" s="1"/>
      <c r="N789" s="1"/>
      <c r="O789" s="1"/>
      <c r="P789" s="1"/>
      <c r="Q789" s="1"/>
      <c r="R789" s="1"/>
      <c r="S789" s="1"/>
      <c r="T789" s="1"/>
      <c r="U789" s="1" t="s">
        <v>4054</v>
      </c>
    </row>
    <row r="790" spans="1:21" x14ac:dyDescent="0.25">
      <c r="A790" s="1" t="s">
        <v>4029</v>
      </c>
      <c r="B790" s="1" t="s">
        <v>2298</v>
      </c>
      <c r="C790" s="1" t="s">
        <v>4165</v>
      </c>
      <c r="D790" s="1"/>
      <c r="E790" s="1" t="s">
        <v>3241</v>
      </c>
      <c r="F790" s="1" t="s">
        <v>2362</v>
      </c>
      <c r="G790" s="1" t="s">
        <v>4418</v>
      </c>
      <c r="H790" s="1"/>
      <c r="I790" s="1"/>
      <c r="J790" s="1" t="s">
        <v>1282</v>
      </c>
      <c r="K790" s="1"/>
      <c r="L790" s="1" t="s">
        <v>1275</v>
      </c>
      <c r="M790" s="1"/>
      <c r="N790" s="1"/>
      <c r="O790" s="1"/>
      <c r="P790" s="1"/>
      <c r="Q790" s="1"/>
      <c r="R790" s="1"/>
      <c r="S790" s="1"/>
      <c r="T790" s="1"/>
      <c r="U790" s="1" t="s">
        <v>4054</v>
      </c>
    </row>
    <row r="791" spans="1:21" x14ac:dyDescent="0.25">
      <c r="A791" s="1" t="s">
        <v>651</v>
      </c>
      <c r="B791" s="1" t="s">
        <v>2298</v>
      </c>
      <c r="C791" s="1" t="s">
        <v>455</v>
      </c>
      <c r="D791" s="1"/>
      <c r="E791" s="1" t="s">
        <v>3241</v>
      </c>
      <c r="F791" s="1" t="s">
        <v>2362</v>
      </c>
      <c r="G791" s="1" t="s">
        <v>4418</v>
      </c>
      <c r="H791" s="1"/>
      <c r="I791" s="1"/>
      <c r="J791" s="1" t="s">
        <v>1282</v>
      </c>
      <c r="K791" s="1"/>
      <c r="L791" s="1" t="s">
        <v>1275</v>
      </c>
      <c r="M791" s="1"/>
      <c r="N791" s="1"/>
      <c r="O791" s="1"/>
      <c r="P791" s="1"/>
      <c r="Q791" s="1"/>
      <c r="R791" s="1"/>
      <c r="S791" s="1"/>
      <c r="T791" s="1"/>
      <c r="U791" s="1" t="s">
        <v>4054</v>
      </c>
    </row>
    <row r="792" spans="1:21" x14ac:dyDescent="0.25">
      <c r="A792" s="1" t="s">
        <v>1107</v>
      </c>
      <c r="B792" s="1" t="s">
        <v>2298</v>
      </c>
      <c r="C792" s="1" t="s">
        <v>2325</v>
      </c>
      <c r="D792" s="1"/>
      <c r="E792" s="1" t="s">
        <v>1742</v>
      </c>
      <c r="F792" s="1" t="s">
        <v>2362</v>
      </c>
      <c r="G792" s="1" t="s">
        <v>4418</v>
      </c>
      <c r="H792" s="1"/>
      <c r="I792" s="1"/>
      <c r="J792" s="1" t="s">
        <v>1282</v>
      </c>
      <c r="K792" s="1"/>
      <c r="L792" s="1" t="s">
        <v>1275</v>
      </c>
      <c r="M792" s="1"/>
      <c r="N792" s="1" t="s">
        <v>5060</v>
      </c>
      <c r="O792" s="1" t="s">
        <v>3406</v>
      </c>
      <c r="P792" s="1"/>
      <c r="Q792" s="1"/>
      <c r="R792" s="1"/>
      <c r="S792" s="1"/>
      <c r="T792" s="1"/>
      <c r="U792" s="1" t="s">
        <v>4054</v>
      </c>
    </row>
    <row r="793" spans="1:21" x14ac:dyDescent="0.25">
      <c r="A793" s="1" t="s">
        <v>3292</v>
      </c>
      <c r="B793" s="1" t="s">
        <v>2298</v>
      </c>
      <c r="C793" s="1" t="s">
        <v>1171</v>
      </c>
      <c r="D793" s="1"/>
      <c r="E793" s="1" t="s">
        <v>1742</v>
      </c>
      <c r="F793" s="1" t="s">
        <v>2362</v>
      </c>
      <c r="G793" s="1" t="s">
        <v>4418</v>
      </c>
      <c r="H793" s="1"/>
      <c r="I793" s="1"/>
      <c r="J793" s="1" t="s">
        <v>1282</v>
      </c>
      <c r="K793" s="1"/>
      <c r="L793" s="1" t="s">
        <v>1275</v>
      </c>
      <c r="M793" s="1"/>
      <c r="N793" s="1" t="s">
        <v>5060</v>
      </c>
      <c r="O793" s="1" t="s">
        <v>3406</v>
      </c>
      <c r="P793" s="1"/>
      <c r="Q793" s="1"/>
      <c r="R793" s="1"/>
      <c r="S793" s="1"/>
      <c r="T793" s="1"/>
      <c r="U793" s="1" t="s">
        <v>4054</v>
      </c>
    </row>
    <row r="794" spans="1:21" x14ac:dyDescent="0.25">
      <c r="A794" s="1" t="s">
        <v>3786</v>
      </c>
      <c r="B794" s="1" t="s">
        <v>2298</v>
      </c>
      <c r="C794" s="1" t="s">
        <v>3960</v>
      </c>
      <c r="D794" s="1"/>
      <c r="E794" s="1" t="s">
        <v>1742</v>
      </c>
      <c r="F794" s="1" t="s">
        <v>2362</v>
      </c>
      <c r="G794" s="1" t="s">
        <v>4418</v>
      </c>
      <c r="H794" s="1"/>
      <c r="I794" s="1"/>
      <c r="J794" s="1" t="s">
        <v>1282</v>
      </c>
      <c r="K794" s="1"/>
      <c r="L794" s="1" t="s">
        <v>1275</v>
      </c>
      <c r="M794" s="1"/>
      <c r="N794" s="1" t="s">
        <v>5060</v>
      </c>
      <c r="O794" s="1" t="s">
        <v>3406</v>
      </c>
      <c r="P794" s="1"/>
      <c r="Q794" s="1"/>
      <c r="R794" s="1"/>
      <c r="S794" s="1"/>
      <c r="T794" s="1"/>
      <c r="U794" s="1" t="s">
        <v>4054</v>
      </c>
    </row>
    <row r="795" spans="1:21" x14ac:dyDescent="0.25">
      <c r="A795" s="1" t="s">
        <v>4963</v>
      </c>
      <c r="B795" s="1" t="s">
        <v>2298</v>
      </c>
      <c r="C795" s="1" t="s">
        <v>4753</v>
      </c>
      <c r="D795" s="1"/>
      <c r="E795" s="1" t="s">
        <v>586</v>
      </c>
      <c r="F795" s="1" t="s">
        <v>2362</v>
      </c>
      <c r="G795" s="1" t="s">
        <v>4418</v>
      </c>
      <c r="H795" s="1"/>
      <c r="I795" s="1"/>
      <c r="J795" s="1" t="s">
        <v>1282</v>
      </c>
      <c r="K795" s="1"/>
      <c r="L795" s="1" t="s">
        <v>1275</v>
      </c>
      <c r="M795" s="1"/>
      <c r="N795" s="1" t="s">
        <v>3975</v>
      </c>
      <c r="O795" s="1" t="s">
        <v>380</v>
      </c>
      <c r="P795" s="1"/>
      <c r="Q795" s="1"/>
      <c r="R795" s="1"/>
      <c r="S795" s="1"/>
      <c r="T795" s="1"/>
      <c r="U795" s="1" t="s">
        <v>4054</v>
      </c>
    </row>
    <row r="796" spans="1:21" x14ac:dyDescent="0.25">
      <c r="A796" s="1" t="s">
        <v>517</v>
      </c>
      <c r="B796" s="1" t="s">
        <v>2298</v>
      </c>
      <c r="C796" s="1" t="s">
        <v>748</v>
      </c>
      <c r="D796" s="1"/>
      <c r="E796" s="1" t="s">
        <v>4999</v>
      </c>
      <c r="F796" s="1" t="s">
        <v>2362</v>
      </c>
      <c r="G796" s="1" t="s">
        <v>4418</v>
      </c>
      <c r="H796" s="1"/>
      <c r="I796" s="1"/>
      <c r="J796" s="1" t="s">
        <v>1282</v>
      </c>
      <c r="K796" s="1"/>
      <c r="L796" s="1" t="s">
        <v>1275</v>
      </c>
      <c r="M796" s="1"/>
      <c r="N796" s="1" t="s">
        <v>3975</v>
      </c>
      <c r="O796" s="1" t="s">
        <v>380</v>
      </c>
      <c r="P796" s="1"/>
      <c r="Q796" s="1"/>
      <c r="R796" s="1"/>
      <c r="S796" s="1"/>
      <c r="T796" s="1"/>
      <c r="U796" s="1" t="s">
        <v>4054</v>
      </c>
    </row>
    <row r="797" spans="1:21" x14ac:dyDescent="0.25">
      <c r="A797" s="1" t="s">
        <v>3866</v>
      </c>
      <c r="B797" s="1" t="s">
        <v>2298</v>
      </c>
      <c r="C797" s="1" t="s">
        <v>4967</v>
      </c>
      <c r="D797" s="1"/>
      <c r="E797" s="1" t="s">
        <v>3368</v>
      </c>
      <c r="F797" s="1" t="s">
        <v>2362</v>
      </c>
      <c r="G797" s="1" t="s">
        <v>4418</v>
      </c>
      <c r="H797" s="1"/>
      <c r="I797" s="1"/>
      <c r="J797" s="1" t="s">
        <v>1282</v>
      </c>
      <c r="K797" s="1"/>
      <c r="L797" s="1" t="s">
        <v>1275</v>
      </c>
      <c r="M797" s="1"/>
      <c r="N797" s="1" t="s">
        <v>3975</v>
      </c>
      <c r="O797" s="1" t="s">
        <v>380</v>
      </c>
      <c r="P797" s="1"/>
      <c r="Q797" s="1"/>
      <c r="R797" s="1"/>
      <c r="S797" s="1"/>
      <c r="T797" s="1"/>
      <c r="U797" s="1" t="s">
        <v>4054</v>
      </c>
    </row>
    <row r="798" spans="1:21" x14ac:dyDescent="0.25">
      <c r="A798" s="1" t="s">
        <v>2791</v>
      </c>
      <c r="B798" s="1" t="s">
        <v>2298</v>
      </c>
      <c r="C798" s="1" t="s">
        <v>140</v>
      </c>
      <c r="D798" s="1"/>
      <c r="E798" s="1" t="s">
        <v>2116</v>
      </c>
      <c r="F798" s="1" t="s">
        <v>2362</v>
      </c>
      <c r="G798" s="1" t="s">
        <v>4418</v>
      </c>
      <c r="H798" s="1"/>
      <c r="I798" s="1"/>
      <c r="J798" s="1" t="s">
        <v>1282</v>
      </c>
      <c r="K798" s="1"/>
      <c r="L798" s="1" t="s">
        <v>1275</v>
      </c>
      <c r="M798" s="1"/>
      <c r="N798" s="1" t="s">
        <v>5045</v>
      </c>
      <c r="O798" s="1" t="s">
        <v>380</v>
      </c>
      <c r="P798" s="1"/>
      <c r="Q798" s="1"/>
      <c r="R798" s="1"/>
      <c r="S798" s="1"/>
      <c r="T798" s="1"/>
      <c r="U798" s="1" t="s">
        <v>4054</v>
      </c>
    </row>
    <row r="799" spans="1:21" x14ac:dyDescent="0.25">
      <c r="A799" s="1" t="s">
        <v>2718</v>
      </c>
      <c r="B799" s="1" t="s">
        <v>2298</v>
      </c>
      <c r="C799" s="1" t="s">
        <v>1501</v>
      </c>
      <c r="D799" s="1"/>
      <c r="E799" s="1" t="s">
        <v>3707</v>
      </c>
      <c r="F799" s="1" t="s">
        <v>2342</v>
      </c>
      <c r="G799" s="1" t="s">
        <v>4418</v>
      </c>
      <c r="H799" s="1"/>
      <c r="I799" s="1"/>
      <c r="J799" s="1" t="s">
        <v>1282</v>
      </c>
      <c r="K799" s="1"/>
      <c r="L799" s="1" t="s">
        <v>1275</v>
      </c>
      <c r="M799" s="1" t="s">
        <v>1668</v>
      </c>
      <c r="N799" s="1" t="s">
        <v>4775</v>
      </c>
      <c r="O799" s="1" t="s">
        <v>222</v>
      </c>
      <c r="P799" s="1"/>
      <c r="Q799" s="1"/>
      <c r="R799" s="1"/>
      <c r="S799" s="1"/>
      <c r="T799" s="1"/>
      <c r="U799" s="1" t="s">
        <v>4054</v>
      </c>
    </row>
    <row r="800" spans="1:21" x14ac:dyDescent="0.25">
      <c r="A800" s="1" t="s">
        <v>800</v>
      </c>
      <c r="B800" s="1" t="s">
        <v>2298</v>
      </c>
      <c r="C800" s="1" t="s">
        <v>2622</v>
      </c>
      <c r="D800" s="1"/>
      <c r="E800" s="1" t="s">
        <v>2117</v>
      </c>
      <c r="F800" s="1" t="s">
        <v>2342</v>
      </c>
      <c r="G800" s="1" t="s">
        <v>4418</v>
      </c>
      <c r="H800" s="1"/>
      <c r="I800" s="1"/>
      <c r="J800" s="1" t="s">
        <v>1282</v>
      </c>
      <c r="K800" s="1"/>
      <c r="L800" s="1" t="s">
        <v>1275</v>
      </c>
      <c r="M800" s="1" t="s">
        <v>1668</v>
      </c>
      <c r="N800" s="1" t="s">
        <v>4775</v>
      </c>
      <c r="O800" s="1" t="s">
        <v>222</v>
      </c>
      <c r="P800" s="1"/>
      <c r="Q800" s="1"/>
      <c r="R800" s="1"/>
      <c r="S800" s="1"/>
      <c r="T800" s="1"/>
      <c r="U800" s="1" t="s">
        <v>4054</v>
      </c>
    </row>
    <row r="801" spans="1:21" x14ac:dyDescent="0.25">
      <c r="A801" s="1" t="s">
        <v>126</v>
      </c>
      <c r="B801" s="1" t="s">
        <v>2298</v>
      </c>
      <c r="C801" s="1" t="s">
        <v>3284</v>
      </c>
      <c r="D801" s="1"/>
      <c r="E801" s="1" t="s">
        <v>4310</v>
      </c>
      <c r="F801" s="1" t="s">
        <v>1511</v>
      </c>
      <c r="G801" s="1" t="s">
        <v>4418</v>
      </c>
      <c r="H801" s="1"/>
      <c r="I801" s="1"/>
      <c r="J801" s="1" t="s">
        <v>1282</v>
      </c>
      <c r="K801" s="1"/>
      <c r="L801" s="1" t="s">
        <v>1275</v>
      </c>
      <c r="M801" s="1" t="s">
        <v>4857</v>
      </c>
      <c r="N801" s="1" t="s">
        <v>4775</v>
      </c>
      <c r="O801" s="1" t="s">
        <v>3544</v>
      </c>
      <c r="P801" s="1" t="s">
        <v>4692</v>
      </c>
      <c r="Q801" s="1"/>
      <c r="R801" s="1"/>
      <c r="S801" s="1"/>
      <c r="T801" s="1"/>
      <c r="U801" s="1" t="s">
        <v>4054</v>
      </c>
    </row>
    <row r="802" spans="1:21" x14ac:dyDescent="0.25">
      <c r="A802" s="1" t="s">
        <v>689</v>
      </c>
      <c r="B802" s="1" t="s">
        <v>2298</v>
      </c>
      <c r="C802" s="1" t="s">
        <v>4712</v>
      </c>
      <c r="D802" s="1"/>
      <c r="E802" s="1" t="s">
        <v>4374</v>
      </c>
      <c r="F802" s="1" t="s">
        <v>1511</v>
      </c>
      <c r="G802" s="1" t="s">
        <v>4418</v>
      </c>
      <c r="H802" s="1"/>
      <c r="I802" s="1"/>
      <c r="J802" s="1" t="s">
        <v>1282</v>
      </c>
      <c r="K802" s="1"/>
      <c r="L802" s="1" t="s">
        <v>1275</v>
      </c>
      <c r="M802" s="1" t="s">
        <v>4857</v>
      </c>
      <c r="N802" s="1" t="s">
        <v>4775</v>
      </c>
      <c r="O802" s="1" t="s">
        <v>3544</v>
      </c>
      <c r="P802" s="1" t="s">
        <v>4692</v>
      </c>
      <c r="Q802" s="1"/>
      <c r="R802" s="1"/>
      <c r="S802" s="1"/>
      <c r="T802" s="1"/>
      <c r="U802" s="1" t="s">
        <v>4054</v>
      </c>
    </row>
    <row r="803" spans="1:21" x14ac:dyDescent="0.25">
      <c r="A803" s="1" t="s">
        <v>1144</v>
      </c>
      <c r="B803" s="1" t="s">
        <v>2298</v>
      </c>
      <c r="C803" s="1" t="s">
        <v>5280</v>
      </c>
      <c r="D803" s="1"/>
      <c r="E803" s="1" t="s">
        <v>393</v>
      </c>
      <c r="F803" s="1" t="s">
        <v>1511</v>
      </c>
      <c r="G803" s="1" t="s">
        <v>4418</v>
      </c>
      <c r="H803" s="1"/>
      <c r="I803" s="1"/>
      <c r="J803" s="1" t="s">
        <v>1282</v>
      </c>
      <c r="K803" s="1"/>
      <c r="L803" s="1" t="s">
        <v>1275</v>
      </c>
      <c r="M803" s="1" t="s">
        <v>4857</v>
      </c>
      <c r="N803" s="1" t="s">
        <v>4775</v>
      </c>
      <c r="O803" s="1" t="s">
        <v>3544</v>
      </c>
      <c r="P803" s="1" t="s">
        <v>4692</v>
      </c>
      <c r="Q803" s="1"/>
      <c r="R803" s="1"/>
      <c r="S803" s="1"/>
      <c r="T803" s="1"/>
      <c r="U803" s="1" t="s">
        <v>4054</v>
      </c>
    </row>
    <row r="804" spans="1:21" x14ac:dyDescent="0.25">
      <c r="A804" s="1" t="s">
        <v>1983</v>
      </c>
      <c r="B804" s="1" t="s">
        <v>2298</v>
      </c>
      <c r="C804" s="1" t="s">
        <v>3594</v>
      </c>
      <c r="D804" s="1"/>
      <c r="E804" s="1" t="s">
        <v>4200</v>
      </c>
      <c r="F804" s="1" t="s">
        <v>3922</v>
      </c>
      <c r="G804" s="1" t="s">
        <v>4418</v>
      </c>
      <c r="H804" s="1"/>
      <c r="I804" s="1"/>
      <c r="J804" s="1" t="s">
        <v>1282</v>
      </c>
      <c r="K804" s="1"/>
      <c r="L804" s="1" t="s">
        <v>1275</v>
      </c>
      <c r="M804" s="1" t="s">
        <v>4857</v>
      </c>
      <c r="N804" s="1" t="s">
        <v>4775</v>
      </c>
      <c r="O804" s="1" t="s">
        <v>3544</v>
      </c>
      <c r="P804" s="1" t="s">
        <v>1813</v>
      </c>
      <c r="Q804" s="1"/>
      <c r="R804" s="1"/>
      <c r="S804" s="1"/>
      <c r="T804" s="1"/>
      <c r="U804" s="1" t="s">
        <v>4054</v>
      </c>
    </row>
    <row r="805" spans="1:21" x14ac:dyDescent="0.25">
      <c r="A805" s="1" t="s">
        <v>1145</v>
      </c>
      <c r="B805" s="1" t="s">
        <v>2298</v>
      </c>
      <c r="C805" s="1" t="s">
        <v>3464</v>
      </c>
      <c r="D805" s="1"/>
      <c r="E805" s="1" t="s">
        <v>4251</v>
      </c>
      <c r="F805" s="1" t="s">
        <v>3922</v>
      </c>
      <c r="G805" s="1" t="s">
        <v>4418</v>
      </c>
      <c r="H805" s="1"/>
      <c r="I805" s="1"/>
      <c r="J805" s="1" t="s">
        <v>1282</v>
      </c>
      <c r="K805" s="1"/>
      <c r="L805" s="1" t="s">
        <v>1275</v>
      </c>
      <c r="M805" s="1" t="s">
        <v>4857</v>
      </c>
      <c r="N805" s="1" t="s">
        <v>4775</v>
      </c>
      <c r="O805" s="1" t="s">
        <v>3544</v>
      </c>
      <c r="P805" s="1" t="s">
        <v>4692</v>
      </c>
      <c r="Q805" s="1"/>
      <c r="R805" s="1"/>
      <c r="S805" s="1"/>
      <c r="T805" s="1"/>
      <c r="U805" s="1" t="s">
        <v>4054</v>
      </c>
    </row>
    <row r="806" spans="1:21" x14ac:dyDescent="0.25">
      <c r="A806" s="1" t="s">
        <v>3983</v>
      </c>
      <c r="B806" s="1" t="s">
        <v>2298</v>
      </c>
      <c r="C806" s="1" t="s">
        <v>2316</v>
      </c>
      <c r="D806" s="1"/>
      <c r="E806" s="1" t="s">
        <v>4808</v>
      </c>
      <c r="F806" s="1" t="s">
        <v>3922</v>
      </c>
      <c r="G806" s="1" t="s">
        <v>4418</v>
      </c>
      <c r="H806" s="1"/>
      <c r="I806" s="1"/>
      <c r="J806" s="1" t="s">
        <v>1282</v>
      </c>
      <c r="K806" s="1"/>
      <c r="L806" s="1" t="s">
        <v>1275</v>
      </c>
      <c r="M806" s="1" t="s">
        <v>4857</v>
      </c>
      <c r="N806" s="1" t="s">
        <v>4775</v>
      </c>
      <c r="O806" s="1" t="s">
        <v>3544</v>
      </c>
      <c r="P806" s="1" t="s">
        <v>4692</v>
      </c>
      <c r="Q806" s="1"/>
      <c r="R806" s="1"/>
      <c r="S806" s="1"/>
      <c r="T806" s="1"/>
      <c r="U806" s="1" t="s">
        <v>4054</v>
      </c>
    </row>
    <row r="807" spans="1:21" x14ac:dyDescent="0.25">
      <c r="A807" s="1" t="s">
        <v>1943</v>
      </c>
      <c r="B807" s="1" t="s">
        <v>2298</v>
      </c>
      <c r="C807" s="1" t="s">
        <v>1387</v>
      </c>
      <c r="D807" s="1"/>
      <c r="E807" s="1" t="s">
        <v>2228</v>
      </c>
      <c r="F807" s="1" t="s">
        <v>3922</v>
      </c>
      <c r="G807" s="1" t="s">
        <v>4418</v>
      </c>
      <c r="H807" s="1"/>
      <c r="I807" s="1"/>
      <c r="J807" s="1" t="s">
        <v>1282</v>
      </c>
      <c r="K807" s="1"/>
      <c r="L807" s="1" t="s">
        <v>1275</v>
      </c>
      <c r="M807" s="1" t="s">
        <v>4857</v>
      </c>
      <c r="N807" s="1" t="s">
        <v>4775</v>
      </c>
      <c r="O807" s="1" t="s">
        <v>3544</v>
      </c>
      <c r="P807" s="1" t="s">
        <v>4692</v>
      </c>
      <c r="Q807" s="1"/>
      <c r="R807" s="1"/>
      <c r="S807" s="1"/>
      <c r="T807" s="1"/>
      <c r="U807" s="1" t="s">
        <v>4054</v>
      </c>
    </row>
    <row r="808" spans="1:21" x14ac:dyDescent="0.25">
      <c r="A808" s="1" t="s">
        <v>2387</v>
      </c>
      <c r="B808" s="1" t="s">
        <v>2298</v>
      </c>
      <c r="C808" s="1" t="s">
        <v>3073</v>
      </c>
      <c r="D808" s="1"/>
      <c r="E808" s="1" t="s">
        <v>2962</v>
      </c>
      <c r="F808" s="1" t="s">
        <v>2139</v>
      </c>
      <c r="G808" s="1" t="s">
        <v>2079</v>
      </c>
      <c r="H808" s="1"/>
      <c r="I808" s="1"/>
      <c r="J808" s="1" t="s">
        <v>1282</v>
      </c>
      <c r="K808" s="1"/>
      <c r="L808" s="1"/>
      <c r="M808" s="1"/>
      <c r="N808" s="1"/>
      <c r="O808" s="1"/>
      <c r="P808" s="1"/>
      <c r="Q808" s="1"/>
      <c r="R808" s="1"/>
      <c r="S808" s="1"/>
      <c r="T808" s="1"/>
      <c r="U808" s="1" t="s">
        <v>4054</v>
      </c>
    </row>
    <row r="809" spans="1:21" x14ac:dyDescent="0.25">
      <c r="A809" s="1" t="s">
        <v>3289</v>
      </c>
      <c r="B809" s="1" t="s">
        <v>2298</v>
      </c>
      <c r="C809" s="1" t="s">
        <v>923</v>
      </c>
      <c r="D809" s="1" t="s">
        <v>5153</v>
      </c>
      <c r="E809" s="1" t="s">
        <v>2918</v>
      </c>
      <c r="F809" s="1" t="s">
        <v>372</v>
      </c>
      <c r="G809" s="1" t="s">
        <v>4022</v>
      </c>
      <c r="H809" s="1"/>
      <c r="I809" s="1"/>
      <c r="J809" s="1" t="s">
        <v>1282</v>
      </c>
      <c r="K809" s="1"/>
      <c r="L809" s="1" t="s">
        <v>1275</v>
      </c>
      <c r="M809" s="1"/>
      <c r="N809" s="1"/>
      <c r="O809" s="1"/>
      <c r="P809" s="1"/>
      <c r="Q809" s="1"/>
      <c r="R809" s="1"/>
      <c r="S809" s="1"/>
      <c r="T809" s="1"/>
      <c r="U809" s="1" t="s">
        <v>4054</v>
      </c>
    </row>
    <row r="810" spans="1:21" x14ac:dyDescent="0.25">
      <c r="A810" s="1" t="s">
        <v>2096</v>
      </c>
      <c r="B810" s="1" t="s">
        <v>2298</v>
      </c>
      <c r="C810" s="1" t="s">
        <v>2636</v>
      </c>
      <c r="D810" s="1" t="s">
        <v>2627</v>
      </c>
      <c r="E810" s="1" t="s">
        <v>2627</v>
      </c>
      <c r="F810" s="1" t="s">
        <v>372</v>
      </c>
      <c r="G810" s="1" t="s">
        <v>4001</v>
      </c>
      <c r="H810" s="1" t="s">
        <v>2501</v>
      </c>
      <c r="I810" s="1"/>
      <c r="J810" s="1" t="s">
        <v>1282</v>
      </c>
      <c r="K810" s="1"/>
      <c r="L810" s="1" t="s">
        <v>821</v>
      </c>
      <c r="M810" s="1"/>
      <c r="N810" s="1"/>
      <c r="O810" s="1"/>
      <c r="P810" s="1"/>
      <c r="Q810" s="1"/>
      <c r="R810" s="1"/>
      <c r="S810" s="1"/>
      <c r="T810" s="1"/>
      <c r="U810" s="1" t="s">
        <v>4054</v>
      </c>
    </row>
    <row r="811" spans="1:21" x14ac:dyDescent="0.25">
      <c r="A811" s="1" t="s">
        <v>4028</v>
      </c>
      <c r="B811" s="1" t="s">
        <v>2298</v>
      </c>
      <c r="C811" s="1" t="s">
        <v>2546</v>
      </c>
      <c r="D811" s="1"/>
      <c r="E811" s="1" t="s">
        <v>3794</v>
      </c>
      <c r="F811" s="1" t="s">
        <v>4262</v>
      </c>
      <c r="G811" s="1" t="s">
        <v>4587</v>
      </c>
      <c r="H811" s="1"/>
      <c r="I811" s="1"/>
      <c r="J811" s="1" t="s">
        <v>1282</v>
      </c>
      <c r="K811" s="1"/>
      <c r="L811" s="1" t="s">
        <v>1275</v>
      </c>
      <c r="M811" s="1" t="s">
        <v>2939</v>
      </c>
      <c r="N811" s="1" t="s">
        <v>1098</v>
      </c>
      <c r="O811" s="1" t="s">
        <v>5297</v>
      </c>
      <c r="P811" s="1"/>
      <c r="Q811" s="1"/>
      <c r="R811" s="1"/>
      <c r="S811" s="1"/>
      <c r="T811" s="1"/>
      <c r="U811" s="1" t="s">
        <v>4054</v>
      </c>
    </row>
    <row r="812" spans="1:21" x14ac:dyDescent="0.25">
      <c r="A812" s="1" t="s">
        <v>1308</v>
      </c>
      <c r="B812" s="1" t="s">
        <v>2298</v>
      </c>
      <c r="C812" s="1" t="s">
        <v>1162</v>
      </c>
      <c r="D812" s="1"/>
      <c r="E812" s="1" t="s">
        <v>2641</v>
      </c>
      <c r="F812" s="1" t="s">
        <v>5189</v>
      </c>
      <c r="G812" s="1" t="s">
        <v>4131</v>
      </c>
      <c r="H812" s="1"/>
      <c r="I812" s="1"/>
      <c r="J812" s="1" t="s">
        <v>1282</v>
      </c>
      <c r="K812" s="1"/>
      <c r="L812" s="1" t="s">
        <v>1275</v>
      </c>
      <c r="M812" s="1" t="s">
        <v>1471</v>
      </c>
      <c r="N812" s="1"/>
      <c r="O812" s="1" t="s">
        <v>3593</v>
      </c>
      <c r="P812" s="1"/>
      <c r="Q812" s="1"/>
      <c r="R812" s="1"/>
      <c r="S812" s="1"/>
      <c r="T812" s="1"/>
      <c r="U812" s="1" t="s">
        <v>4054</v>
      </c>
    </row>
    <row r="813" spans="1:21" x14ac:dyDescent="0.25">
      <c r="A813" s="1" t="s">
        <v>3081</v>
      </c>
      <c r="B813" s="1" t="s">
        <v>2298</v>
      </c>
      <c r="C813" s="1" t="s">
        <v>1370</v>
      </c>
      <c r="D813" s="1"/>
      <c r="E813" s="1" t="s">
        <v>2641</v>
      </c>
      <c r="F813" s="1" t="s">
        <v>5189</v>
      </c>
      <c r="G813" s="1" t="s">
        <v>4131</v>
      </c>
      <c r="H813" s="1"/>
      <c r="I813" s="1"/>
      <c r="J813" s="1" t="s">
        <v>1282</v>
      </c>
      <c r="K813" s="1"/>
      <c r="L813" s="1"/>
      <c r="M813" s="1" t="s">
        <v>1471</v>
      </c>
      <c r="N813" s="1"/>
      <c r="O813" s="1" t="s">
        <v>3593</v>
      </c>
      <c r="P813" s="1"/>
      <c r="Q813" s="1"/>
      <c r="R813" s="1"/>
      <c r="S813" s="1"/>
      <c r="T813" s="1"/>
      <c r="U813" s="1" t="s">
        <v>4054</v>
      </c>
    </row>
    <row r="814" spans="1:21" x14ac:dyDescent="0.25">
      <c r="A814" s="1" t="s">
        <v>2784</v>
      </c>
      <c r="B814" s="1" t="s">
        <v>2298</v>
      </c>
      <c r="C814" s="1" t="s">
        <v>451</v>
      </c>
      <c r="D814" s="1"/>
      <c r="E814" s="1" t="s">
        <v>4608</v>
      </c>
      <c r="F814" s="1" t="s">
        <v>808</v>
      </c>
      <c r="G814" s="1" t="s">
        <v>2237</v>
      </c>
      <c r="H814" s="1"/>
      <c r="I814" s="1"/>
      <c r="J814" s="1" t="s">
        <v>1282</v>
      </c>
      <c r="K814" s="1">
        <v>2000</v>
      </c>
      <c r="L814" s="1"/>
      <c r="M814" s="1" t="s">
        <v>4053</v>
      </c>
      <c r="N814" s="1" t="s">
        <v>896</v>
      </c>
      <c r="O814" s="1" t="s">
        <v>2998</v>
      </c>
      <c r="P814" s="1"/>
      <c r="Q814" s="1"/>
      <c r="R814" s="1"/>
      <c r="S814" s="1"/>
      <c r="T814" s="1"/>
      <c r="U814" s="1" t="s">
        <v>4054</v>
      </c>
    </row>
    <row r="815" spans="1:21" x14ac:dyDescent="0.25">
      <c r="A815" s="1" t="s">
        <v>3050</v>
      </c>
      <c r="B815" s="1" t="s">
        <v>2298</v>
      </c>
      <c r="C815" s="1" t="s">
        <v>2046</v>
      </c>
      <c r="D815" s="1"/>
      <c r="E815" s="1" t="s">
        <v>622</v>
      </c>
      <c r="F815" s="1" t="s">
        <v>3558</v>
      </c>
      <c r="G815" s="1" t="s">
        <v>577</v>
      </c>
      <c r="H815" s="1"/>
      <c r="I815" s="1"/>
      <c r="J815" s="1" t="s">
        <v>1282</v>
      </c>
      <c r="K815" s="1"/>
      <c r="L815" s="1" t="s">
        <v>821</v>
      </c>
      <c r="M815" s="1" t="s">
        <v>3712</v>
      </c>
      <c r="N815" s="1"/>
      <c r="O815" s="1" t="s">
        <v>515</v>
      </c>
      <c r="P815" s="1"/>
      <c r="Q815" s="1"/>
      <c r="R815" s="1"/>
      <c r="S815" s="1"/>
      <c r="T815" s="1"/>
      <c r="U815" s="1" t="s">
        <v>4054</v>
      </c>
    </row>
    <row r="816" spans="1:21" x14ac:dyDescent="0.25">
      <c r="A816" s="1" t="s">
        <v>2728</v>
      </c>
      <c r="B816" s="1" t="s">
        <v>2298</v>
      </c>
      <c r="C816" s="1" t="s">
        <v>108</v>
      </c>
      <c r="D816" s="1"/>
      <c r="E816" s="1" t="s">
        <v>622</v>
      </c>
      <c r="F816" s="1" t="s">
        <v>3558</v>
      </c>
      <c r="G816" s="1" t="s">
        <v>577</v>
      </c>
      <c r="H816" s="1"/>
      <c r="I816" s="1"/>
      <c r="J816" s="1" t="s">
        <v>1282</v>
      </c>
      <c r="K816" s="1"/>
      <c r="L816" s="1" t="s">
        <v>821</v>
      </c>
      <c r="M816" s="1" t="s">
        <v>3712</v>
      </c>
      <c r="N816" s="1"/>
      <c r="O816" s="1" t="s">
        <v>515</v>
      </c>
      <c r="P816" s="1"/>
      <c r="Q816" s="1"/>
      <c r="R816" s="1"/>
      <c r="S816" s="1"/>
      <c r="T816" s="1"/>
      <c r="U816" s="1" t="s">
        <v>4054</v>
      </c>
    </row>
    <row r="817" spans="1:21" x14ac:dyDescent="0.25">
      <c r="A817" s="1" t="s">
        <v>2438</v>
      </c>
      <c r="B817" s="1" t="s">
        <v>2298</v>
      </c>
      <c r="C817" s="1" t="s">
        <v>2547</v>
      </c>
      <c r="D817" s="1"/>
      <c r="E817" s="1" t="s">
        <v>622</v>
      </c>
      <c r="F817" s="1" t="s">
        <v>3558</v>
      </c>
      <c r="G817" s="1" t="s">
        <v>577</v>
      </c>
      <c r="H817" s="1"/>
      <c r="I817" s="1"/>
      <c r="J817" s="1" t="s">
        <v>1282</v>
      </c>
      <c r="K817" s="1"/>
      <c r="L817" s="1" t="s">
        <v>821</v>
      </c>
      <c r="M817" s="1" t="s">
        <v>3712</v>
      </c>
      <c r="N817" s="1"/>
      <c r="O817" s="1" t="s">
        <v>515</v>
      </c>
      <c r="P817" s="1"/>
      <c r="Q817" s="1"/>
      <c r="R817" s="1"/>
      <c r="S817" s="1"/>
      <c r="T817" s="1"/>
      <c r="U817" s="1" t="s">
        <v>4054</v>
      </c>
    </row>
    <row r="818" spans="1:21" x14ac:dyDescent="0.25">
      <c r="A818" s="1" t="s">
        <v>852</v>
      </c>
      <c r="B818" s="1" t="s">
        <v>2298</v>
      </c>
      <c r="C818" s="1" t="s">
        <v>3726</v>
      </c>
      <c r="D818" s="1"/>
      <c r="E818" s="1" t="s">
        <v>622</v>
      </c>
      <c r="F818" s="1" t="s">
        <v>3558</v>
      </c>
      <c r="G818" s="1" t="s">
        <v>577</v>
      </c>
      <c r="H818" s="1"/>
      <c r="I818" s="1"/>
      <c r="J818" s="1" t="s">
        <v>1282</v>
      </c>
      <c r="K818" s="1"/>
      <c r="L818" s="1" t="s">
        <v>821</v>
      </c>
      <c r="M818" s="1" t="s">
        <v>3712</v>
      </c>
      <c r="N818" s="1"/>
      <c r="O818" s="1" t="s">
        <v>515</v>
      </c>
      <c r="P818" s="1"/>
      <c r="Q818" s="1"/>
      <c r="R818" s="1"/>
      <c r="S818" s="1"/>
      <c r="T818" s="1"/>
      <c r="U818" s="1" t="s">
        <v>4054</v>
      </c>
    </row>
    <row r="819" spans="1:21" x14ac:dyDescent="0.25">
      <c r="A819" s="1" t="s">
        <v>4460</v>
      </c>
      <c r="B819" s="1" t="s">
        <v>2298</v>
      </c>
      <c r="C819" s="1" t="s">
        <v>5194</v>
      </c>
      <c r="D819" s="1"/>
      <c r="E819" s="1" t="s">
        <v>622</v>
      </c>
      <c r="F819" s="1" t="s">
        <v>3558</v>
      </c>
      <c r="G819" s="1" t="s">
        <v>577</v>
      </c>
      <c r="H819" s="1"/>
      <c r="I819" s="1"/>
      <c r="J819" s="1" t="s">
        <v>1282</v>
      </c>
      <c r="K819" s="1"/>
      <c r="L819" s="1" t="s">
        <v>821</v>
      </c>
      <c r="M819" s="1" t="s">
        <v>3712</v>
      </c>
      <c r="N819" s="1"/>
      <c r="O819" s="1" t="s">
        <v>515</v>
      </c>
      <c r="P819" s="1"/>
      <c r="Q819" s="1"/>
      <c r="R819" s="1"/>
      <c r="S819" s="1"/>
      <c r="T819" s="1"/>
      <c r="U819" s="1" t="s">
        <v>4054</v>
      </c>
    </row>
    <row r="820" spans="1:21" x14ac:dyDescent="0.25">
      <c r="A820" s="1" t="s">
        <v>4071</v>
      </c>
      <c r="B820" s="1" t="s">
        <v>2298</v>
      </c>
      <c r="C820" s="1" t="s">
        <v>3855</v>
      </c>
      <c r="D820" s="1"/>
      <c r="E820" s="1" t="s">
        <v>622</v>
      </c>
      <c r="F820" s="1" t="s">
        <v>3558</v>
      </c>
      <c r="G820" s="1" t="s">
        <v>577</v>
      </c>
      <c r="H820" s="1"/>
      <c r="I820" s="1"/>
      <c r="J820" s="1" t="s">
        <v>1282</v>
      </c>
      <c r="K820" s="1"/>
      <c r="L820" s="1" t="s">
        <v>821</v>
      </c>
      <c r="M820" s="1" t="s">
        <v>3712</v>
      </c>
      <c r="N820" s="1"/>
      <c r="O820" s="1" t="s">
        <v>515</v>
      </c>
      <c r="P820" s="1"/>
      <c r="Q820" s="1"/>
      <c r="R820" s="1"/>
      <c r="S820" s="1"/>
      <c r="T820" s="1"/>
      <c r="U820" s="1" t="s">
        <v>4054</v>
      </c>
    </row>
    <row r="821" spans="1:21" x14ac:dyDescent="0.25">
      <c r="A821" s="1" t="s">
        <v>1350</v>
      </c>
      <c r="B821" s="1" t="s">
        <v>2298</v>
      </c>
      <c r="C821" s="1" t="s">
        <v>4314</v>
      </c>
      <c r="D821" s="1"/>
      <c r="E821" s="1" t="s">
        <v>622</v>
      </c>
      <c r="F821" s="1" t="s">
        <v>3558</v>
      </c>
      <c r="G821" s="1" t="s">
        <v>577</v>
      </c>
      <c r="H821" s="1"/>
      <c r="I821" s="1"/>
      <c r="J821" s="1" t="s">
        <v>1282</v>
      </c>
      <c r="K821" s="1"/>
      <c r="L821" s="1" t="s">
        <v>821</v>
      </c>
      <c r="M821" s="1" t="s">
        <v>3712</v>
      </c>
      <c r="N821" s="1"/>
      <c r="O821" s="1" t="s">
        <v>515</v>
      </c>
      <c r="P821" s="1"/>
      <c r="Q821" s="1"/>
      <c r="R821" s="1"/>
      <c r="S821" s="1"/>
      <c r="T821" s="1"/>
      <c r="U821" s="1" t="s">
        <v>4054</v>
      </c>
    </row>
    <row r="822" spans="1:21" x14ac:dyDescent="0.25">
      <c r="A822" s="1" t="s">
        <v>4574</v>
      </c>
      <c r="B822" s="1" t="s">
        <v>2298</v>
      </c>
      <c r="C822" s="1" t="s">
        <v>2990</v>
      </c>
      <c r="D822" s="1"/>
      <c r="E822" s="1" t="s">
        <v>622</v>
      </c>
      <c r="F822" s="1" t="s">
        <v>3558</v>
      </c>
      <c r="G822" s="1" t="s">
        <v>577</v>
      </c>
      <c r="H822" s="1"/>
      <c r="I822" s="1"/>
      <c r="J822" s="1" t="s">
        <v>1282</v>
      </c>
      <c r="K822" s="1"/>
      <c r="L822" s="1" t="s">
        <v>821</v>
      </c>
      <c r="M822" s="1" t="s">
        <v>3712</v>
      </c>
      <c r="N822" s="1"/>
      <c r="O822" s="1" t="s">
        <v>515</v>
      </c>
      <c r="P822" s="1"/>
      <c r="Q822" s="1"/>
      <c r="R822" s="1"/>
      <c r="S822" s="1"/>
      <c r="T822" s="1"/>
      <c r="U822" s="1" t="s">
        <v>4054</v>
      </c>
    </row>
    <row r="823" spans="1:21" x14ac:dyDescent="0.25">
      <c r="A823" s="1" t="s">
        <v>3564</v>
      </c>
      <c r="B823" s="1" t="s">
        <v>2298</v>
      </c>
      <c r="C823" s="1" t="s">
        <v>1571</v>
      </c>
      <c r="D823" s="1"/>
      <c r="E823" s="1" t="s">
        <v>622</v>
      </c>
      <c r="F823" s="1" t="s">
        <v>3558</v>
      </c>
      <c r="G823" s="1" t="s">
        <v>577</v>
      </c>
      <c r="H823" s="1"/>
      <c r="I823" s="1"/>
      <c r="J823" s="1" t="s">
        <v>1282</v>
      </c>
      <c r="K823" s="1"/>
      <c r="L823" s="1" t="s">
        <v>821</v>
      </c>
      <c r="M823" s="1" t="s">
        <v>3712</v>
      </c>
      <c r="N823" s="1"/>
      <c r="O823" s="1" t="s">
        <v>515</v>
      </c>
      <c r="P823" s="1"/>
      <c r="Q823" s="1"/>
      <c r="R823" s="1"/>
      <c r="S823" s="1"/>
      <c r="T823" s="1"/>
      <c r="U823" s="1" t="s">
        <v>4054</v>
      </c>
    </row>
    <row r="824" spans="1:21" x14ac:dyDescent="0.25">
      <c r="A824" s="1" t="s">
        <v>582</v>
      </c>
      <c r="B824" s="1" t="s">
        <v>2298</v>
      </c>
      <c r="C824" s="1" t="s">
        <v>3722</v>
      </c>
      <c r="D824" s="1"/>
      <c r="E824" s="1" t="s">
        <v>622</v>
      </c>
      <c r="F824" s="1" t="s">
        <v>3558</v>
      </c>
      <c r="G824" s="1" t="s">
        <v>577</v>
      </c>
      <c r="H824" s="1"/>
      <c r="I824" s="1"/>
      <c r="J824" s="1" t="s">
        <v>1282</v>
      </c>
      <c r="K824" s="1"/>
      <c r="L824" s="1" t="s">
        <v>821</v>
      </c>
      <c r="M824" s="1" t="s">
        <v>3712</v>
      </c>
      <c r="N824" s="1"/>
      <c r="O824" s="1" t="s">
        <v>515</v>
      </c>
      <c r="P824" s="1"/>
      <c r="Q824" s="1"/>
      <c r="R824" s="1"/>
      <c r="S824" s="1"/>
      <c r="T824" s="1"/>
      <c r="U824" s="1" t="s">
        <v>4054</v>
      </c>
    </row>
    <row r="825" spans="1:21" x14ac:dyDescent="0.25">
      <c r="A825" s="1" t="s">
        <v>719</v>
      </c>
      <c r="B825" s="1" t="s">
        <v>2298</v>
      </c>
      <c r="C825" s="1" t="s">
        <v>4368</v>
      </c>
      <c r="D825" s="1"/>
      <c r="E825" s="1" t="s">
        <v>622</v>
      </c>
      <c r="F825" s="1" t="s">
        <v>3558</v>
      </c>
      <c r="G825" s="1" t="s">
        <v>577</v>
      </c>
      <c r="H825" s="1"/>
      <c r="I825" s="1"/>
      <c r="J825" s="1" t="s">
        <v>1282</v>
      </c>
      <c r="K825" s="1"/>
      <c r="L825" s="1" t="s">
        <v>821</v>
      </c>
      <c r="M825" s="1" t="s">
        <v>3712</v>
      </c>
      <c r="N825" s="1"/>
      <c r="O825" s="1" t="s">
        <v>515</v>
      </c>
      <c r="P825" s="1"/>
      <c r="Q825" s="1"/>
      <c r="R825" s="1"/>
      <c r="S825" s="1"/>
      <c r="T825" s="1"/>
      <c r="U825" s="1" t="s">
        <v>4054</v>
      </c>
    </row>
    <row r="826" spans="1:21" x14ac:dyDescent="0.25">
      <c r="A826" s="1" t="s">
        <v>3274</v>
      </c>
      <c r="B826" s="1" t="s">
        <v>2298</v>
      </c>
      <c r="C826" s="1" t="s">
        <v>1065</v>
      </c>
      <c r="D826" s="1"/>
      <c r="E826" s="1" t="s">
        <v>622</v>
      </c>
      <c r="F826" s="1" t="s">
        <v>3558</v>
      </c>
      <c r="G826" s="1" t="s">
        <v>577</v>
      </c>
      <c r="H826" s="1"/>
      <c r="I826" s="1"/>
      <c r="J826" s="1" t="s">
        <v>1282</v>
      </c>
      <c r="K826" s="1"/>
      <c r="L826" s="1" t="s">
        <v>821</v>
      </c>
      <c r="M826" s="1" t="s">
        <v>3712</v>
      </c>
      <c r="N826" s="1"/>
      <c r="O826" s="1" t="s">
        <v>515</v>
      </c>
      <c r="P826" s="1"/>
      <c r="Q826" s="1"/>
      <c r="R826" s="1"/>
      <c r="S826" s="1"/>
      <c r="T826" s="1"/>
      <c r="U826" s="1" t="s">
        <v>4054</v>
      </c>
    </row>
    <row r="827" spans="1:21" x14ac:dyDescent="0.25">
      <c r="A827" s="1" t="s">
        <v>2611</v>
      </c>
      <c r="B827" s="1" t="s">
        <v>2298</v>
      </c>
      <c r="C827" s="1" t="s">
        <v>1683</v>
      </c>
      <c r="D827" s="1"/>
      <c r="E827" s="1" t="s">
        <v>622</v>
      </c>
      <c r="F827" s="1" t="s">
        <v>3558</v>
      </c>
      <c r="G827" s="1" t="s">
        <v>577</v>
      </c>
      <c r="H827" s="1"/>
      <c r="I827" s="1"/>
      <c r="J827" s="1" t="s">
        <v>1282</v>
      </c>
      <c r="K827" s="1"/>
      <c r="L827" s="1" t="s">
        <v>821</v>
      </c>
      <c r="M827" s="1" t="s">
        <v>3712</v>
      </c>
      <c r="N827" s="1"/>
      <c r="O827" s="1" t="s">
        <v>515</v>
      </c>
      <c r="P827" s="1"/>
      <c r="Q827" s="1"/>
      <c r="R827" s="1"/>
      <c r="S827" s="1"/>
      <c r="T827" s="1"/>
      <c r="U827" s="1" t="s">
        <v>4054</v>
      </c>
    </row>
    <row r="828" spans="1:21" x14ac:dyDescent="0.25">
      <c r="A828" s="1" t="s">
        <v>1843</v>
      </c>
      <c r="B828" s="1" t="s">
        <v>2298</v>
      </c>
      <c r="C828" s="1" t="s">
        <v>3163</v>
      </c>
      <c r="D828" s="1"/>
      <c r="E828" s="1" t="s">
        <v>622</v>
      </c>
      <c r="F828" s="1" t="s">
        <v>3558</v>
      </c>
      <c r="G828" s="1" t="s">
        <v>577</v>
      </c>
      <c r="H828" s="1"/>
      <c r="I828" s="1"/>
      <c r="J828" s="1" t="s">
        <v>1282</v>
      </c>
      <c r="K828" s="1"/>
      <c r="L828" s="1" t="s">
        <v>821</v>
      </c>
      <c r="M828" s="1" t="s">
        <v>3712</v>
      </c>
      <c r="N828" s="1"/>
      <c r="O828" s="1" t="s">
        <v>515</v>
      </c>
      <c r="P828" s="1"/>
      <c r="Q828" s="1"/>
      <c r="R828" s="1"/>
      <c r="S828" s="1"/>
      <c r="T828" s="1"/>
      <c r="U828" s="1" t="s">
        <v>4054</v>
      </c>
    </row>
    <row r="829" spans="1:21" x14ac:dyDescent="0.25">
      <c r="A829" s="1" t="s">
        <v>2285</v>
      </c>
      <c r="B829" s="1" t="s">
        <v>2298</v>
      </c>
      <c r="C829" s="1" t="s">
        <v>3552</v>
      </c>
      <c r="D829" s="1"/>
      <c r="E829" s="1" t="s">
        <v>622</v>
      </c>
      <c r="F829" s="1" t="s">
        <v>3558</v>
      </c>
      <c r="G829" s="1" t="s">
        <v>577</v>
      </c>
      <c r="H829" s="1"/>
      <c r="I829" s="1"/>
      <c r="J829" s="1" t="s">
        <v>1282</v>
      </c>
      <c r="K829" s="1"/>
      <c r="L829" s="1" t="s">
        <v>821</v>
      </c>
      <c r="M829" s="1" t="s">
        <v>3712</v>
      </c>
      <c r="N829" s="1"/>
      <c r="O829" s="1" t="s">
        <v>515</v>
      </c>
      <c r="P829" s="1"/>
      <c r="Q829" s="1"/>
      <c r="R829" s="1"/>
      <c r="S829" s="1"/>
      <c r="T829" s="1"/>
      <c r="U829" s="1" t="s">
        <v>4054</v>
      </c>
    </row>
    <row r="830" spans="1:21" x14ac:dyDescent="0.25">
      <c r="A830" s="1" t="s">
        <v>3511</v>
      </c>
      <c r="B830" s="1" t="s">
        <v>2298</v>
      </c>
      <c r="C830" s="1" t="s">
        <v>2272</v>
      </c>
      <c r="D830" s="1"/>
      <c r="E830" s="1" t="s">
        <v>622</v>
      </c>
      <c r="F830" s="1" t="s">
        <v>3558</v>
      </c>
      <c r="G830" s="1" t="s">
        <v>577</v>
      </c>
      <c r="H830" s="1"/>
      <c r="I830" s="1"/>
      <c r="J830" s="1" t="s">
        <v>1282</v>
      </c>
      <c r="K830" s="1"/>
      <c r="L830" s="1" t="s">
        <v>821</v>
      </c>
      <c r="M830" s="1" t="s">
        <v>3712</v>
      </c>
      <c r="N830" s="1"/>
      <c r="O830" s="1" t="s">
        <v>515</v>
      </c>
      <c r="P830" s="1"/>
      <c r="Q830" s="1"/>
      <c r="R830" s="1"/>
      <c r="S830" s="1"/>
      <c r="T830" s="1"/>
      <c r="U830" s="1" t="s">
        <v>4054</v>
      </c>
    </row>
    <row r="831" spans="1:21" x14ac:dyDescent="0.25">
      <c r="A831" s="1" t="s">
        <v>4869</v>
      </c>
      <c r="B831" s="1" t="s">
        <v>2298</v>
      </c>
      <c r="C831" s="1" t="s">
        <v>3532</v>
      </c>
      <c r="D831" s="1"/>
      <c r="E831" s="1" t="s">
        <v>622</v>
      </c>
      <c r="F831" s="1" t="s">
        <v>3558</v>
      </c>
      <c r="G831" s="1" t="s">
        <v>577</v>
      </c>
      <c r="H831" s="1"/>
      <c r="I831" s="1"/>
      <c r="J831" s="1" t="s">
        <v>1282</v>
      </c>
      <c r="K831" s="1"/>
      <c r="L831" s="1" t="s">
        <v>821</v>
      </c>
      <c r="M831" s="1" t="s">
        <v>3712</v>
      </c>
      <c r="N831" s="1"/>
      <c r="O831" s="1" t="s">
        <v>515</v>
      </c>
      <c r="P831" s="1"/>
      <c r="Q831" s="1"/>
      <c r="R831" s="1"/>
      <c r="S831" s="1"/>
      <c r="T831" s="1"/>
      <c r="U831" s="1" t="s">
        <v>4054</v>
      </c>
    </row>
    <row r="832" spans="1:21" x14ac:dyDescent="0.25">
      <c r="A832" s="1" t="s">
        <v>3562</v>
      </c>
      <c r="B832" s="1" t="s">
        <v>2298</v>
      </c>
      <c r="C832" s="1" t="s">
        <v>2959</v>
      </c>
      <c r="D832" s="1"/>
      <c r="E832" s="1" t="s">
        <v>622</v>
      </c>
      <c r="F832" s="1" t="s">
        <v>3558</v>
      </c>
      <c r="G832" s="1" t="s">
        <v>577</v>
      </c>
      <c r="H832" s="1"/>
      <c r="I832" s="1"/>
      <c r="J832" s="1" t="s">
        <v>1282</v>
      </c>
      <c r="K832" s="1"/>
      <c r="L832" s="1" t="s">
        <v>821</v>
      </c>
      <c r="M832" s="1" t="s">
        <v>3712</v>
      </c>
      <c r="N832" s="1"/>
      <c r="O832" s="1" t="s">
        <v>515</v>
      </c>
      <c r="P832" s="1"/>
      <c r="Q832" s="1"/>
      <c r="R832" s="1"/>
      <c r="S832" s="1"/>
      <c r="T832" s="1"/>
      <c r="U832" s="1" t="s">
        <v>4054</v>
      </c>
    </row>
    <row r="833" spans="1:21" x14ac:dyDescent="0.25">
      <c r="A833" s="1" t="s">
        <v>284</v>
      </c>
      <c r="B833" s="1" t="s">
        <v>2298</v>
      </c>
      <c r="C833" s="1" t="s">
        <v>3013</v>
      </c>
      <c r="D833" s="1"/>
      <c r="E833" s="1" t="s">
        <v>622</v>
      </c>
      <c r="F833" s="1" t="s">
        <v>3558</v>
      </c>
      <c r="G833" s="1" t="s">
        <v>577</v>
      </c>
      <c r="H833" s="1"/>
      <c r="I833" s="1"/>
      <c r="J833" s="1" t="s">
        <v>1282</v>
      </c>
      <c r="K833" s="1"/>
      <c r="L833" s="1" t="s">
        <v>821</v>
      </c>
      <c r="M833" s="1" t="s">
        <v>3712</v>
      </c>
      <c r="N833" s="1"/>
      <c r="O833" s="1" t="s">
        <v>515</v>
      </c>
      <c r="P833" s="1"/>
      <c r="Q833" s="1"/>
      <c r="R833" s="1"/>
      <c r="S833" s="1"/>
      <c r="T833" s="1"/>
      <c r="U833" s="1" t="s">
        <v>4054</v>
      </c>
    </row>
    <row r="834" spans="1:21" x14ac:dyDescent="0.25">
      <c r="A834" s="1" t="s">
        <v>4392</v>
      </c>
      <c r="B834" s="1" t="s">
        <v>2298</v>
      </c>
      <c r="C834" s="1" t="s">
        <v>2672</v>
      </c>
      <c r="D834" s="1"/>
      <c r="E834" s="1" t="s">
        <v>622</v>
      </c>
      <c r="F834" s="1" t="s">
        <v>3558</v>
      </c>
      <c r="G834" s="1" t="s">
        <v>577</v>
      </c>
      <c r="H834" s="1"/>
      <c r="I834" s="1"/>
      <c r="J834" s="1" t="s">
        <v>1282</v>
      </c>
      <c r="K834" s="1"/>
      <c r="L834" s="1" t="s">
        <v>821</v>
      </c>
      <c r="M834" s="1" t="s">
        <v>3712</v>
      </c>
      <c r="N834" s="1"/>
      <c r="O834" s="1" t="s">
        <v>515</v>
      </c>
      <c r="P834" s="1"/>
      <c r="Q834" s="1"/>
      <c r="R834" s="1"/>
      <c r="S834" s="1"/>
      <c r="T834" s="1"/>
      <c r="U834" s="1" t="s">
        <v>4054</v>
      </c>
    </row>
    <row r="835" spans="1:21" x14ac:dyDescent="0.25">
      <c r="A835" s="1" t="s">
        <v>3937</v>
      </c>
      <c r="B835" s="1" t="s">
        <v>2298</v>
      </c>
      <c r="C835" s="1" t="s">
        <v>3839</v>
      </c>
      <c r="D835" s="1"/>
      <c r="E835" s="1" t="s">
        <v>622</v>
      </c>
      <c r="F835" s="1" t="s">
        <v>3558</v>
      </c>
      <c r="G835" s="1" t="s">
        <v>577</v>
      </c>
      <c r="H835" s="1"/>
      <c r="I835" s="1"/>
      <c r="J835" s="1" t="s">
        <v>1282</v>
      </c>
      <c r="K835" s="1"/>
      <c r="L835" s="1" t="s">
        <v>821</v>
      </c>
      <c r="M835" s="1" t="s">
        <v>3712</v>
      </c>
      <c r="N835" s="1"/>
      <c r="O835" s="1" t="s">
        <v>515</v>
      </c>
      <c r="P835" s="1"/>
      <c r="Q835" s="1"/>
      <c r="R835" s="1"/>
      <c r="S835" s="1"/>
      <c r="T835" s="1"/>
      <c r="U835" s="1" t="s">
        <v>4054</v>
      </c>
    </row>
    <row r="836" spans="1:21" x14ac:dyDescent="0.25">
      <c r="A836" s="1" t="s">
        <v>1141</v>
      </c>
      <c r="B836" s="1" t="s">
        <v>2298</v>
      </c>
      <c r="C836" s="1" t="s">
        <v>1317</v>
      </c>
      <c r="D836" s="1"/>
      <c r="E836" s="1" t="s">
        <v>622</v>
      </c>
      <c r="F836" s="1" t="s">
        <v>3558</v>
      </c>
      <c r="G836" s="1" t="s">
        <v>577</v>
      </c>
      <c r="H836" s="1"/>
      <c r="I836" s="1"/>
      <c r="J836" s="1" t="s">
        <v>1282</v>
      </c>
      <c r="K836" s="1"/>
      <c r="L836" s="1" t="s">
        <v>821</v>
      </c>
      <c r="M836" s="1" t="s">
        <v>3712</v>
      </c>
      <c r="N836" s="1"/>
      <c r="O836" s="1" t="s">
        <v>515</v>
      </c>
      <c r="P836" s="1"/>
      <c r="Q836" s="1"/>
      <c r="R836" s="1"/>
      <c r="S836" s="1"/>
      <c r="T836" s="1"/>
      <c r="U836" s="1" t="s">
        <v>4054</v>
      </c>
    </row>
    <row r="837" spans="1:21" x14ac:dyDescent="0.25">
      <c r="A837" s="1" t="s">
        <v>1892</v>
      </c>
      <c r="B837" s="1" t="s">
        <v>2298</v>
      </c>
      <c r="C837" s="1" t="s">
        <v>4772</v>
      </c>
      <c r="D837" s="1"/>
      <c r="E837" s="1" t="s">
        <v>622</v>
      </c>
      <c r="F837" s="1" t="s">
        <v>3558</v>
      </c>
      <c r="G837" s="1" t="s">
        <v>577</v>
      </c>
      <c r="H837" s="1"/>
      <c r="I837" s="1"/>
      <c r="J837" s="1" t="s">
        <v>1282</v>
      </c>
      <c r="K837" s="1"/>
      <c r="L837" s="1" t="s">
        <v>821</v>
      </c>
      <c r="M837" s="1" t="s">
        <v>3712</v>
      </c>
      <c r="N837" s="1"/>
      <c r="O837" s="1" t="s">
        <v>515</v>
      </c>
      <c r="P837" s="1"/>
      <c r="Q837" s="1"/>
      <c r="R837" s="1"/>
      <c r="S837" s="1"/>
      <c r="T837" s="1"/>
      <c r="U837" s="1" t="s">
        <v>4054</v>
      </c>
    </row>
    <row r="838" spans="1:21" x14ac:dyDescent="0.25">
      <c r="A838" s="1" t="s">
        <v>1042</v>
      </c>
      <c r="B838" s="1" t="s">
        <v>2298</v>
      </c>
      <c r="C838" s="1" t="s">
        <v>3800</v>
      </c>
      <c r="D838" s="1"/>
      <c r="E838" s="1" t="s">
        <v>622</v>
      </c>
      <c r="F838" s="1" t="s">
        <v>3558</v>
      </c>
      <c r="G838" s="1" t="s">
        <v>577</v>
      </c>
      <c r="H838" s="1"/>
      <c r="I838" s="1"/>
      <c r="J838" s="1" t="s">
        <v>1282</v>
      </c>
      <c r="K838" s="1"/>
      <c r="L838" s="1" t="s">
        <v>821</v>
      </c>
      <c r="M838" s="1" t="s">
        <v>3712</v>
      </c>
      <c r="N838" s="1"/>
      <c r="O838" s="1" t="s">
        <v>515</v>
      </c>
      <c r="P838" s="1"/>
      <c r="Q838" s="1"/>
      <c r="R838" s="1"/>
      <c r="S838" s="1"/>
      <c r="T838" s="1"/>
      <c r="U838" s="1" t="s">
        <v>4054</v>
      </c>
    </row>
    <row r="839" spans="1:21" x14ac:dyDescent="0.25">
      <c r="A839" s="1" t="s">
        <v>5055</v>
      </c>
      <c r="B839" s="1" t="s">
        <v>2298</v>
      </c>
      <c r="C839" s="1" t="s">
        <v>1190</v>
      </c>
      <c r="D839" s="1"/>
      <c r="E839" s="1" t="s">
        <v>622</v>
      </c>
      <c r="F839" s="1" t="s">
        <v>3558</v>
      </c>
      <c r="G839" s="1" t="s">
        <v>577</v>
      </c>
      <c r="H839" s="1"/>
      <c r="I839" s="1"/>
      <c r="J839" s="1" t="s">
        <v>1282</v>
      </c>
      <c r="K839" s="1"/>
      <c r="L839" s="1" t="s">
        <v>821</v>
      </c>
      <c r="M839" s="1" t="s">
        <v>3712</v>
      </c>
      <c r="N839" s="1"/>
      <c r="O839" s="1" t="s">
        <v>515</v>
      </c>
      <c r="P839" s="1"/>
      <c r="Q839" s="1"/>
      <c r="R839" s="1"/>
      <c r="S839" s="1"/>
      <c r="T839" s="1"/>
      <c r="U839" s="1" t="s">
        <v>4054</v>
      </c>
    </row>
    <row r="840" spans="1:21" x14ac:dyDescent="0.25">
      <c r="A840" s="1" t="s">
        <v>2860</v>
      </c>
      <c r="B840" s="1" t="s">
        <v>2298</v>
      </c>
      <c r="C840" s="1" t="s">
        <v>3583</v>
      </c>
      <c r="D840" s="1"/>
      <c r="E840" s="1" t="s">
        <v>622</v>
      </c>
      <c r="F840" s="1" t="s">
        <v>3558</v>
      </c>
      <c r="G840" s="1" t="s">
        <v>577</v>
      </c>
      <c r="H840" s="1"/>
      <c r="I840" s="1"/>
      <c r="J840" s="1" t="s">
        <v>1282</v>
      </c>
      <c r="K840" s="1"/>
      <c r="L840" s="1" t="s">
        <v>821</v>
      </c>
      <c r="M840" s="1" t="s">
        <v>3712</v>
      </c>
      <c r="N840" s="1"/>
      <c r="O840" s="1" t="s">
        <v>515</v>
      </c>
      <c r="P840" s="1"/>
      <c r="Q840" s="1"/>
      <c r="R840" s="1"/>
      <c r="S840" s="1"/>
      <c r="T840" s="1"/>
      <c r="U840" s="1" t="s">
        <v>4054</v>
      </c>
    </row>
    <row r="841" spans="1:21" x14ac:dyDescent="0.25">
      <c r="A841" s="1" t="s">
        <v>4225</v>
      </c>
      <c r="B841" s="1" t="s">
        <v>2298</v>
      </c>
      <c r="C841" s="1" t="s">
        <v>2868</v>
      </c>
      <c r="D841" s="1"/>
      <c r="E841" s="1" t="s">
        <v>622</v>
      </c>
      <c r="F841" s="1" t="s">
        <v>3558</v>
      </c>
      <c r="G841" s="1" t="s">
        <v>577</v>
      </c>
      <c r="H841" s="1"/>
      <c r="I841" s="1"/>
      <c r="J841" s="1" t="s">
        <v>1282</v>
      </c>
      <c r="K841" s="1"/>
      <c r="L841" s="1" t="s">
        <v>821</v>
      </c>
      <c r="M841" s="1" t="s">
        <v>3712</v>
      </c>
      <c r="N841" s="1"/>
      <c r="O841" s="1" t="s">
        <v>515</v>
      </c>
      <c r="P841" s="1"/>
      <c r="Q841" s="1"/>
      <c r="R841" s="1"/>
      <c r="S841" s="1"/>
      <c r="T841" s="1"/>
      <c r="U841" s="1" t="s">
        <v>4054</v>
      </c>
    </row>
    <row r="842" spans="1:21" x14ac:dyDescent="0.25">
      <c r="A842" s="1" t="s">
        <v>1572</v>
      </c>
      <c r="B842" s="1" t="s">
        <v>2298</v>
      </c>
      <c r="C842" s="1" t="s">
        <v>3826</v>
      </c>
      <c r="D842" s="1"/>
      <c r="E842" s="1" t="s">
        <v>622</v>
      </c>
      <c r="F842" s="1" t="s">
        <v>3558</v>
      </c>
      <c r="G842" s="1" t="s">
        <v>577</v>
      </c>
      <c r="H842" s="1"/>
      <c r="I842" s="1"/>
      <c r="J842" s="1" t="s">
        <v>1282</v>
      </c>
      <c r="K842" s="1"/>
      <c r="L842" s="1" t="s">
        <v>821</v>
      </c>
      <c r="M842" s="1" t="s">
        <v>3712</v>
      </c>
      <c r="N842" s="1"/>
      <c r="O842" s="1" t="s">
        <v>515</v>
      </c>
      <c r="P842" s="1"/>
      <c r="Q842" s="1"/>
      <c r="R842" s="1"/>
      <c r="S842" s="1"/>
      <c r="T842" s="1"/>
      <c r="U842" s="1" t="s">
        <v>4054</v>
      </c>
    </row>
    <row r="843" spans="1:21" x14ac:dyDescent="0.25">
      <c r="A843" s="1" t="s">
        <v>4189</v>
      </c>
      <c r="B843" s="1" t="s">
        <v>2298</v>
      </c>
      <c r="C843" s="1" t="s">
        <v>4709</v>
      </c>
      <c r="D843" s="1"/>
      <c r="E843" s="1" t="s">
        <v>622</v>
      </c>
      <c r="F843" s="1" t="s">
        <v>3558</v>
      </c>
      <c r="G843" s="1" t="s">
        <v>577</v>
      </c>
      <c r="H843" s="1"/>
      <c r="I843" s="1"/>
      <c r="J843" s="1" t="s">
        <v>1282</v>
      </c>
      <c r="K843" s="1"/>
      <c r="L843" s="1" t="s">
        <v>821</v>
      </c>
      <c r="M843" s="1" t="s">
        <v>3712</v>
      </c>
      <c r="N843" s="1"/>
      <c r="O843" s="1" t="s">
        <v>515</v>
      </c>
      <c r="P843" s="1"/>
      <c r="Q843" s="1"/>
      <c r="R843" s="1"/>
      <c r="S843" s="1"/>
      <c r="T843" s="1"/>
      <c r="U843" s="1" t="s">
        <v>4054</v>
      </c>
    </row>
    <row r="844" spans="1:21" x14ac:dyDescent="0.25">
      <c r="A844" s="1" t="s">
        <v>4615</v>
      </c>
      <c r="B844" s="1" t="s">
        <v>2298</v>
      </c>
      <c r="C844" s="1" t="s">
        <v>4974</v>
      </c>
      <c r="D844" s="1"/>
      <c r="E844" s="1" t="s">
        <v>622</v>
      </c>
      <c r="F844" s="1" t="s">
        <v>3558</v>
      </c>
      <c r="G844" s="1" t="s">
        <v>577</v>
      </c>
      <c r="H844" s="1"/>
      <c r="I844" s="1"/>
      <c r="J844" s="1" t="s">
        <v>1282</v>
      </c>
      <c r="K844" s="1"/>
      <c r="L844" s="1" t="s">
        <v>821</v>
      </c>
      <c r="M844" s="1" t="s">
        <v>3712</v>
      </c>
      <c r="N844" s="1"/>
      <c r="O844" s="1" t="s">
        <v>515</v>
      </c>
      <c r="P844" s="1"/>
      <c r="Q844" s="1"/>
      <c r="R844" s="1"/>
      <c r="S844" s="1"/>
      <c r="T844" s="1"/>
      <c r="U844" s="1" t="s">
        <v>4054</v>
      </c>
    </row>
    <row r="845" spans="1:21" x14ac:dyDescent="0.25">
      <c r="A845" s="1" t="s">
        <v>2624</v>
      </c>
      <c r="B845" s="1" t="s">
        <v>2298</v>
      </c>
      <c r="C845" s="1" t="s">
        <v>4148</v>
      </c>
      <c r="D845" s="1"/>
      <c r="E845" s="1" t="s">
        <v>3891</v>
      </c>
      <c r="F845" s="1" t="s">
        <v>1741</v>
      </c>
      <c r="G845" s="1" t="s">
        <v>3442</v>
      </c>
      <c r="H845" s="1"/>
      <c r="I845" s="1"/>
      <c r="J845" s="1" t="s">
        <v>1282</v>
      </c>
      <c r="K845" s="1"/>
      <c r="L845" s="1"/>
      <c r="M845" s="1"/>
      <c r="N845" s="1"/>
      <c r="O845" s="1"/>
      <c r="P845" s="1" t="s">
        <v>4870</v>
      </c>
      <c r="Q845" s="1"/>
      <c r="R845" s="1"/>
      <c r="S845" s="1"/>
      <c r="T845" s="1"/>
      <c r="U845" s="1" t="s">
        <v>4054</v>
      </c>
    </row>
    <row r="846" spans="1:21" x14ac:dyDescent="0.25">
      <c r="A846" s="1" t="s">
        <v>1948</v>
      </c>
      <c r="B846" s="1" t="s">
        <v>2298</v>
      </c>
      <c r="C846" s="1" t="s">
        <v>2221</v>
      </c>
      <c r="D846" s="1"/>
      <c r="E846" s="1" t="s">
        <v>4788</v>
      </c>
      <c r="F846" s="1" t="s">
        <v>3257</v>
      </c>
      <c r="G846" s="1" t="s">
        <v>2541</v>
      </c>
      <c r="H846" s="1"/>
      <c r="I846" s="1"/>
      <c r="J846" s="1" t="s">
        <v>1282</v>
      </c>
      <c r="K846" s="1"/>
      <c r="L846" s="1"/>
      <c r="M846" s="1"/>
      <c r="N846" s="1"/>
      <c r="O846" s="1"/>
      <c r="P846" s="1"/>
      <c r="Q846" s="1"/>
      <c r="R846" s="1"/>
      <c r="S846" s="1"/>
      <c r="T846" s="1"/>
      <c r="U846" s="1" t="s">
        <v>4054</v>
      </c>
    </row>
    <row r="847" spans="1:21" x14ac:dyDescent="0.25">
      <c r="A847" s="1" t="s">
        <v>2214</v>
      </c>
      <c r="B847" s="1" t="s">
        <v>2298</v>
      </c>
      <c r="C847" s="1" t="s">
        <v>5282</v>
      </c>
      <c r="D847" s="1"/>
      <c r="E847" s="1" t="s">
        <v>942</v>
      </c>
      <c r="F847" s="1" t="s">
        <v>1741</v>
      </c>
      <c r="G847" s="1" t="s">
        <v>3442</v>
      </c>
      <c r="H847" s="1"/>
      <c r="I847" s="1"/>
      <c r="J847" s="1" t="s">
        <v>1282</v>
      </c>
      <c r="K847" s="1"/>
      <c r="L847" s="1"/>
      <c r="M847" s="1"/>
      <c r="N847" s="1"/>
      <c r="O847" s="1"/>
      <c r="P847" s="1" t="s">
        <v>4870</v>
      </c>
      <c r="Q847" s="1"/>
      <c r="R847" s="1"/>
      <c r="S847" s="1"/>
      <c r="T847" s="1"/>
      <c r="U847" s="1" t="s">
        <v>4054</v>
      </c>
    </row>
    <row r="848" spans="1:21" x14ac:dyDescent="0.25">
      <c r="A848" s="1" t="s">
        <v>3600</v>
      </c>
      <c r="B848" s="1" t="s">
        <v>2298</v>
      </c>
      <c r="C848" s="1" t="s">
        <v>974</v>
      </c>
      <c r="D848" s="1"/>
      <c r="E848" s="1" t="s">
        <v>3318</v>
      </c>
      <c r="F848" s="1" t="s">
        <v>1741</v>
      </c>
      <c r="G848" s="1" t="s">
        <v>3442</v>
      </c>
      <c r="H848" s="1"/>
      <c r="I848" s="1"/>
      <c r="J848" s="1" t="s">
        <v>1282</v>
      </c>
      <c r="K848" s="1"/>
      <c r="L848" s="1"/>
      <c r="M848" s="1"/>
      <c r="N848" s="1"/>
      <c r="O848" s="1"/>
      <c r="P848" s="1" t="s">
        <v>4592</v>
      </c>
      <c r="Q848" s="1"/>
      <c r="R848" s="1"/>
      <c r="S848" s="1"/>
      <c r="T848" s="1"/>
      <c r="U848" s="1" t="s">
        <v>4054</v>
      </c>
    </row>
    <row r="849" spans="1:21" x14ac:dyDescent="0.25">
      <c r="A849" s="1" t="s">
        <v>1770</v>
      </c>
      <c r="B849" s="1" t="s">
        <v>2298</v>
      </c>
      <c r="C849" s="1" t="s">
        <v>3962</v>
      </c>
      <c r="D849" s="1" t="s">
        <v>2156</v>
      </c>
      <c r="E849" s="1" t="s">
        <v>2156</v>
      </c>
      <c r="F849" s="1" t="s">
        <v>372</v>
      </c>
      <c r="G849" s="1" t="s">
        <v>4488</v>
      </c>
      <c r="H849" s="1" t="s">
        <v>2501</v>
      </c>
      <c r="I849" s="1"/>
      <c r="J849" s="1" t="s">
        <v>1282</v>
      </c>
      <c r="K849" s="1"/>
      <c r="L849" s="1" t="s">
        <v>821</v>
      </c>
      <c r="M849" s="1" t="s">
        <v>3678</v>
      </c>
      <c r="N849" s="1"/>
      <c r="O849" s="1"/>
      <c r="P849" s="1"/>
      <c r="Q849" s="1"/>
      <c r="R849" s="1"/>
      <c r="S849" s="1"/>
      <c r="T849" s="1"/>
      <c r="U849" s="1" t="s">
        <v>4054</v>
      </c>
    </row>
    <row r="850" spans="1:21" x14ac:dyDescent="0.25">
      <c r="A850" s="1" t="s">
        <v>2589</v>
      </c>
      <c r="B850" s="1" t="s">
        <v>2298</v>
      </c>
      <c r="C850" s="1" t="s">
        <v>1557</v>
      </c>
      <c r="D850" s="1" t="s">
        <v>1734</v>
      </c>
      <c r="E850" s="1" t="s">
        <v>1734</v>
      </c>
      <c r="F850" s="1" t="s">
        <v>372</v>
      </c>
      <c r="G850" s="1" t="s">
        <v>4488</v>
      </c>
      <c r="H850" s="1" t="s">
        <v>2501</v>
      </c>
      <c r="I850" s="1"/>
      <c r="J850" s="1" t="s">
        <v>1282</v>
      </c>
      <c r="K850" s="1"/>
      <c r="L850" s="1" t="s">
        <v>821</v>
      </c>
      <c r="M850" s="1" t="s">
        <v>453</v>
      </c>
      <c r="N850" s="1"/>
      <c r="O850" s="1"/>
      <c r="P850" s="1"/>
      <c r="Q850" s="1"/>
      <c r="R850" s="1"/>
      <c r="S850" s="1"/>
      <c r="T850" s="1"/>
      <c r="U850" s="1" t="s">
        <v>4054</v>
      </c>
    </row>
    <row r="851" spans="1:21" x14ac:dyDescent="0.25">
      <c r="A851" s="1" t="s">
        <v>3356</v>
      </c>
      <c r="B851" s="1" t="s">
        <v>2298</v>
      </c>
      <c r="C851" s="1" t="s">
        <v>4545</v>
      </c>
      <c r="D851" s="1" t="s">
        <v>2470</v>
      </c>
      <c r="E851" s="1" t="s">
        <v>2470</v>
      </c>
      <c r="F851" s="1" t="s">
        <v>372</v>
      </c>
      <c r="G851" s="1" t="s">
        <v>4488</v>
      </c>
      <c r="H851" s="1" t="s">
        <v>2501</v>
      </c>
      <c r="I851" s="1"/>
      <c r="J851" s="1" t="s">
        <v>1282</v>
      </c>
      <c r="K851" s="1"/>
      <c r="L851" s="1" t="s">
        <v>821</v>
      </c>
      <c r="M851" s="1" t="s">
        <v>2802</v>
      </c>
      <c r="N851" s="1"/>
      <c r="O851" s="1"/>
      <c r="P851" s="1"/>
      <c r="Q851" s="1"/>
      <c r="R851" s="1"/>
      <c r="S851" s="1"/>
      <c r="T851" s="1"/>
      <c r="U851" s="1" t="s">
        <v>4054</v>
      </c>
    </row>
    <row r="852" spans="1:21" x14ac:dyDescent="0.25">
      <c r="A852" s="1" t="s">
        <v>1689</v>
      </c>
      <c r="B852" s="1" t="s">
        <v>2298</v>
      </c>
      <c r="C852" s="1" t="s">
        <v>4035</v>
      </c>
      <c r="D852" s="1" t="s">
        <v>1415</v>
      </c>
      <c r="E852" s="1" t="s">
        <v>1415</v>
      </c>
      <c r="F852" s="1" t="s">
        <v>372</v>
      </c>
      <c r="G852" s="1" t="s">
        <v>4488</v>
      </c>
      <c r="H852" s="1" t="s">
        <v>2501</v>
      </c>
      <c r="I852" s="1"/>
      <c r="J852" s="1" t="s">
        <v>1282</v>
      </c>
      <c r="K852" s="1"/>
      <c r="L852" s="1" t="s">
        <v>821</v>
      </c>
      <c r="M852" s="1" t="s">
        <v>4530</v>
      </c>
      <c r="N852" s="1"/>
      <c r="O852" s="1"/>
      <c r="P852" s="1"/>
      <c r="Q852" s="1"/>
      <c r="R852" s="1"/>
      <c r="S852" s="1"/>
      <c r="T852" s="1"/>
      <c r="U852" s="1" t="s">
        <v>4054</v>
      </c>
    </row>
    <row r="853" spans="1:21" x14ac:dyDescent="0.25">
      <c r="A853" s="1" t="s">
        <v>4194</v>
      </c>
      <c r="B853" s="1" t="s">
        <v>2298</v>
      </c>
      <c r="C853" s="1" t="s">
        <v>861</v>
      </c>
      <c r="D853" s="1" t="s">
        <v>2312</v>
      </c>
      <c r="E853" s="1" t="s">
        <v>2312</v>
      </c>
      <c r="F853" s="1" t="s">
        <v>372</v>
      </c>
      <c r="G853" s="1" t="s">
        <v>4488</v>
      </c>
      <c r="H853" s="1" t="s">
        <v>2501</v>
      </c>
      <c r="I853" s="1"/>
      <c r="J853" s="1" t="s">
        <v>1282</v>
      </c>
      <c r="K853" s="1"/>
      <c r="L853" s="1" t="s">
        <v>821</v>
      </c>
      <c r="M853" s="1" t="s">
        <v>4044</v>
      </c>
      <c r="N853" s="1"/>
      <c r="O853" s="1"/>
      <c r="P853" s="1"/>
      <c r="Q853" s="1"/>
      <c r="R853" s="1"/>
      <c r="S853" s="1"/>
      <c r="T853" s="1"/>
      <c r="U853" s="1" t="s">
        <v>4054</v>
      </c>
    </row>
    <row r="854" spans="1:21" x14ac:dyDescent="0.25">
      <c r="A854" s="1" t="s">
        <v>3573</v>
      </c>
      <c r="B854" s="1" t="s">
        <v>2298</v>
      </c>
      <c r="C854" s="1" t="s">
        <v>990</v>
      </c>
      <c r="D854" s="1" t="s">
        <v>4612</v>
      </c>
      <c r="E854" s="1" t="s">
        <v>4612</v>
      </c>
      <c r="F854" s="1" t="s">
        <v>372</v>
      </c>
      <c r="G854" s="1" t="s">
        <v>4488</v>
      </c>
      <c r="H854" s="1" t="s">
        <v>2501</v>
      </c>
      <c r="I854" s="1"/>
      <c r="J854" s="1" t="s">
        <v>1282</v>
      </c>
      <c r="K854" s="1"/>
      <c r="L854" s="1" t="s">
        <v>821</v>
      </c>
      <c r="M854" s="1" t="s">
        <v>2321</v>
      </c>
      <c r="N854" s="1"/>
      <c r="O854" s="1"/>
      <c r="P854" s="1"/>
      <c r="Q854" s="1"/>
      <c r="R854" s="1"/>
      <c r="S854" s="1"/>
      <c r="T854" s="1"/>
      <c r="U854" s="1" t="s">
        <v>4054</v>
      </c>
    </row>
    <row r="855" spans="1:21" x14ac:dyDescent="0.25">
      <c r="A855" s="1" t="s">
        <v>3718</v>
      </c>
      <c r="B855" s="1" t="s">
        <v>2298</v>
      </c>
      <c r="C855" s="1" t="s">
        <v>1647</v>
      </c>
      <c r="D855" s="1" t="s">
        <v>5088</v>
      </c>
      <c r="E855" s="1" t="s">
        <v>5088</v>
      </c>
      <c r="F855" s="1" t="s">
        <v>372</v>
      </c>
      <c r="G855" s="1" t="s">
        <v>4488</v>
      </c>
      <c r="H855" s="1" t="s">
        <v>2501</v>
      </c>
      <c r="I855" s="1"/>
      <c r="J855" s="1" t="s">
        <v>1282</v>
      </c>
      <c r="K855" s="1"/>
      <c r="L855" s="1" t="s">
        <v>821</v>
      </c>
      <c r="M855" s="1"/>
      <c r="N855" s="1"/>
      <c r="O855" s="1"/>
      <c r="P855" s="1"/>
      <c r="Q855" s="1"/>
      <c r="R855" s="1"/>
      <c r="S855" s="1"/>
      <c r="T855" s="1"/>
      <c r="U855" s="1" t="s">
        <v>4054</v>
      </c>
    </row>
    <row r="856" spans="1:21" x14ac:dyDescent="0.25">
      <c r="A856" s="1" t="s">
        <v>3387</v>
      </c>
      <c r="B856" s="1" t="s">
        <v>2298</v>
      </c>
      <c r="C856" s="1" t="s">
        <v>5212</v>
      </c>
      <c r="D856" s="1" t="s">
        <v>931</v>
      </c>
      <c r="E856" s="1" t="s">
        <v>931</v>
      </c>
      <c r="F856" s="1" t="s">
        <v>372</v>
      </c>
      <c r="G856" s="1" t="s">
        <v>4488</v>
      </c>
      <c r="H856" s="1" t="s">
        <v>2501</v>
      </c>
      <c r="I856" s="1"/>
      <c r="J856" s="1" t="s">
        <v>1282</v>
      </c>
      <c r="K856" s="1"/>
      <c r="L856" s="1" t="s">
        <v>821</v>
      </c>
      <c r="M856" s="1" t="s">
        <v>961</v>
      </c>
      <c r="N856" s="1"/>
      <c r="O856" s="1"/>
      <c r="P856" s="1"/>
      <c r="Q856" s="1"/>
      <c r="R856" s="1"/>
      <c r="S856" s="1"/>
      <c r="T856" s="1"/>
      <c r="U856" s="1" t="s">
        <v>4054</v>
      </c>
    </row>
    <row r="857" spans="1:21" x14ac:dyDescent="0.25">
      <c r="A857" s="1" t="s">
        <v>556</v>
      </c>
      <c r="B857" s="1" t="s">
        <v>2298</v>
      </c>
      <c r="C857" s="1" t="s">
        <v>3527</v>
      </c>
      <c r="D857" s="1" t="s">
        <v>5185</v>
      </c>
      <c r="E857" s="1" t="s">
        <v>5185</v>
      </c>
      <c r="F857" s="1" t="s">
        <v>372</v>
      </c>
      <c r="G857" s="1" t="s">
        <v>4488</v>
      </c>
      <c r="H857" s="1" t="s">
        <v>2501</v>
      </c>
      <c r="I857" s="1"/>
      <c r="J857" s="1" t="s">
        <v>1282</v>
      </c>
      <c r="K857" s="1"/>
      <c r="L857" s="1" t="s">
        <v>821</v>
      </c>
      <c r="M857" s="1"/>
      <c r="N857" s="1"/>
      <c r="O857" s="1"/>
      <c r="P857" s="1"/>
      <c r="Q857" s="1"/>
      <c r="R857" s="1"/>
      <c r="S857" s="1"/>
      <c r="T857" s="1"/>
      <c r="U857" s="1" t="s">
        <v>4054</v>
      </c>
    </row>
    <row r="858" spans="1:21" x14ac:dyDescent="0.25">
      <c r="A858" s="1" t="s">
        <v>1586</v>
      </c>
      <c r="B858" s="1"/>
      <c r="C858" s="1" t="s">
        <v>4533</v>
      </c>
      <c r="D858" s="1" t="s">
        <v>5235</v>
      </c>
      <c r="E858" s="1" t="s">
        <v>5235</v>
      </c>
      <c r="F858" s="1" t="s">
        <v>372</v>
      </c>
      <c r="G858" s="1" t="s">
        <v>4488</v>
      </c>
      <c r="H858" s="1" t="s">
        <v>2501</v>
      </c>
      <c r="I858" s="1"/>
      <c r="J858" s="1" t="s">
        <v>1282</v>
      </c>
      <c r="K858" s="1"/>
      <c r="L858" s="1" t="s">
        <v>821</v>
      </c>
      <c r="M858" s="1"/>
      <c r="N858" s="1"/>
      <c r="O858" s="1"/>
      <c r="P858" s="1"/>
      <c r="Q858" s="1"/>
      <c r="R858" s="1"/>
      <c r="S858" s="1"/>
      <c r="T858" s="1"/>
      <c r="U858" s="1"/>
    </row>
    <row r="859" spans="1:21" x14ac:dyDescent="0.25">
      <c r="A859" s="1" t="s">
        <v>4897</v>
      </c>
      <c r="B859" s="1" t="s">
        <v>2298</v>
      </c>
      <c r="C859" s="1" t="s">
        <v>444</v>
      </c>
      <c r="D859" s="1"/>
      <c r="E859" s="1" t="s">
        <v>4113</v>
      </c>
      <c r="F859" s="1" t="s">
        <v>3257</v>
      </c>
      <c r="G859" s="1" t="s">
        <v>2541</v>
      </c>
      <c r="H859" s="1"/>
      <c r="I859" s="1"/>
      <c r="J859" s="1" t="s">
        <v>1282</v>
      </c>
      <c r="K859" s="1"/>
      <c r="L859" s="1"/>
      <c r="M859" s="1"/>
      <c r="N859" s="1"/>
      <c r="O859" s="1"/>
      <c r="P859" s="1"/>
      <c r="Q859" s="1"/>
      <c r="R859" s="1"/>
      <c r="S859" s="1"/>
      <c r="T859" s="1"/>
      <c r="U859" s="1" t="s">
        <v>4054</v>
      </c>
    </row>
    <row r="860" spans="1:21" x14ac:dyDescent="0.25">
      <c r="A860" s="1" t="s">
        <v>3778</v>
      </c>
      <c r="B860" s="1" t="s">
        <v>2298</v>
      </c>
      <c r="C860" s="1" t="s">
        <v>2646</v>
      </c>
      <c r="D860" s="1"/>
      <c r="E860" s="1" t="s">
        <v>4976</v>
      </c>
      <c r="F860" s="1" t="s">
        <v>5189</v>
      </c>
      <c r="G860" s="1" t="s">
        <v>4131</v>
      </c>
      <c r="H860" s="1"/>
      <c r="I860" s="1"/>
      <c r="J860" s="1" t="s">
        <v>1282</v>
      </c>
      <c r="K860" s="1"/>
      <c r="L860" s="1" t="s">
        <v>1275</v>
      </c>
      <c r="M860" s="1" t="s">
        <v>1471</v>
      </c>
      <c r="N860" s="1"/>
      <c r="O860" s="1" t="s">
        <v>3593</v>
      </c>
      <c r="P860" s="1"/>
      <c r="Q860" s="1"/>
      <c r="R860" s="1"/>
      <c r="S860" s="1"/>
      <c r="T860" s="1"/>
      <c r="U860" s="1" t="s">
        <v>4054</v>
      </c>
    </row>
    <row r="861" spans="1:21" x14ac:dyDescent="0.25">
      <c r="A861" s="1" t="s">
        <v>1071</v>
      </c>
      <c r="B861" s="1" t="s">
        <v>2298</v>
      </c>
      <c r="C861" s="1" t="s">
        <v>4926</v>
      </c>
      <c r="D861" s="1"/>
      <c r="E861" s="1" t="s">
        <v>4976</v>
      </c>
      <c r="F861" s="1" t="s">
        <v>5189</v>
      </c>
      <c r="G861" s="1" t="s">
        <v>4131</v>
      </c>
      <c r="H861" s="1"/>
      <c r="I861" s="1"/>
      <c r="J861" s="1" t="s">
        <v>1282</v>
      </c>
      <c r="K861" s="1"/>
      <c r="L861" s="1"/>
      <c r="M861" s="1" t="s">
        <v>1471</v>
      </c>
      <c r="N861" s="1"/>
      <c r="O861" s="1" t="s">
        <v>3593</v>
      </c>
      <c r="P861" s="1"/>
      <c r="Q861" s="1"/>
      <c r="R861" s="1"/>
      <c r="S861" s="1"/>
      <c r="T861" s="1"/>
      <c r="U861" s="1" t="s">
        <v>4054</v>
      </c>
    </row>
    <row r="862" spans="1:21" x14ac:dyDescent="0.25">
      <c r="A862" s="1" t="s">
        <v>2309</v>
      </c>
      <c r="B862" s="1" t="s">
        <v>2298</v>
      </c>
      <c r="C862" s="1" t="s">
        <v>1508</v>
      </c>
      <c r="D862" s="1"/>
      <c r="E862" s="1" t="s">
        <v>4862</v>
      </c>
      <c r="F862" s="1" t="s">
        <v>3612</v>
      </c>
      <c r="G862" s="1" t="s">
        <v>2529</v>
      </c>
      <c r="H862" s="1"/>
      <c r="I862" s="1"/>
      <c r="J862" s="1" t="s">
        <v>1282</v>
      </c>
      <c r="K862" s="1"/>
      <c r="L862" s="1" t="s">
        <v>1275</v>
      </c>
      <c r="M862" s="1" t="s">
        <v>3838</v>
      </c>
      <c r="N862" s="1" t="s">
        <v>36</v>
      </c>
      <c r="O862" s="1" t="s">
        <v>5302</v>
      </c>
      <c r="P862" s="1"/>
      <c r="Q862" s="1" t="s">
        <v>486</v>
      </c>
      <c r="R862" s="1"/>
      <c r="S862" s="1"/>
      <c r="T862" s="1"/>
      <c r="U862" s="1" t="s">
        <v>4054</v>
      </c>
    </row>
    <row r="863" spans="1:21" x14ac:dyDescent="0.25">
      <c r="A863" s="1" t="s">
        <v>305</v>
      </c>
      <c r="B863" s="1" t="s">
        <v>2298</v>
      </c>
      <c r="C863" s="1" t="s">
        <v>4042</v>
      </c>
      <c r="D863" s="1"/>
      <c r="E863" s="1" t="s">
        <v>4862</v>
      </c>
      <c r="F863" s="1" t="s">
        <v>3612</v>
      </c>
      <c r="G863" s="1" t="s">
        <v>2529</v>
      </c>
      <c r="H863" s="1"/>
      <c r="I863" s="1"/>
      <c r="J863" s="1" t="s">
        <v>1282</v>
      </c>
      <c r="K863" s="1"/>
      <c r="L863" s="1" t="s">
        <v>1275</v>
      </c>
      <c r="M863" s="1" t="s">
        <v>3838</v>
      </c>
      <c r="N863" s="1" t="s">
        <v>36</v>
      </c>
      <c r="O863" s="1" t="s">
        <v>5302</v>
      </c>
      <c r="P863" s="1"/>
      <c r="Q863" s="1" t="s">
        <v>486</v>
      </c>
      <c r="R863" s="1"/>
      <c r="S863" s="1"/>
      <c r="T863" s="1"/>
      <c r="U863" s="1" t="s">
        <v>4054</v>
      </c>
    </row>
    <row r="864" spans="1:21" x14ac:dyDescent="0.25">
      <c r="A864" s="1" t="s">
        <v>804</v>
      </c>
      <c r="B864" s="1" t="s">
        <v>2298</v>
      </c>
      <c r="C864" s="1" t="s">
        <v>4455</v>
      </c>
      <c r="D864" s="1"/>
      <c r="E864" s="1" t="s">
        <v>4862</v>
      </c>
      <c r="F864" s="1" t="s">
        <v>3612</v>
      </c>
      <c r="G864" s="1" t="s">
        <v>2529</v>
      </c>
      <c r="H864" s="1"/>
      <c r="I864" s="1"/>
      <c r="J864" s="1" t="s">
        <v>1282</v>
      </c>
      <c r="K864" s="1"/>
      <c r="L864" s="1" t="s">
        <v>1275</v>
      </c>
      <c r="M864" s="1" t="s">
        <v>3838</v>
      </c>
      <c r="N864" s="1" t="s">
        <v>36</v>
      </c>
      <c r="O864" s="1" t="s">
        <v>5302</v>
      </c>
      <c r="P864" s="1"/>
      <c r="Q864" s="1" t="s">
        <v>486</v>
      </c>
      <c r="R864" s="1"/>
      <c r="S864" s="1"/>
      <c r="T864" s="1"/>
      <c r="U864" s="1" t="s">
        <v>4054</v>
      </c>
    </row>
    <row r="865" spans="1:21" x14ac:dyDescent="0.25">
      <c r="A865" s="1" t="s">
        <v>4355</v>
      </c>
      <c r="B865" s="1" t="s">
        <v>2298</v>
      </c>
      <c r="C865" s="1" t="s">
        <v>1644</v>
      </c>
      <c r="D865" s="1"/>
      <c r="E865" s="1" t="s">
        <v>4057</v>
      </c>
      <c r="F865" s="1" t="s">
        <v>5189</v>
      </c>
      <c r="G865" s="1" t="s">
        <v>4131</v>
      </c>
      <c r="H865" s="1"/>
      <c r="I865" s="1"/>
      <c r="J865" s="1" t="s">
        <v>1282</v>
      </c>
      <c r="K865" s="1"/>
      <c r="L865" s="1" t="s">
        <v>1275</v>
      </c>
      <c r="M865" s="1" t="s">
        <v>1471</v>
      </c>
      <c r="N865" s="1"/>
      <c r="O865" s="1" t="s">
        <v>3593</v>
      </c>
      <c r="P865" s="1"/>
      <c r="Q865" s="1"/>
      <c r="R865" s="1"/>
      <c r="S865" s="1"/>
      <c r="T865" s="1"/>
      <c r="U865" s="1" t="s">
        <v>4054</v>
      </c>
    </row>
    <row r="866" spans="1:21" x14ac:dyDescent="0.25">
      <c r="A866" s="1" t="s">
        <v>120</v>
      </c>
      <c r="B866" s="1" t="s">
        <v>2298</v>
      </c>
      <c r="C866" s="1" t="s">
        <v>4767</v>
      </c>
      <c r="D866" s="1"/>
      <c r="E866" s="1" t="s">
        <v>4057</v>
      </c>
      <c r="F866" s="1" t="s">
        <v>5189</v>
      </c>
      <c r="G866" s="1" t="s">
        <v>4131</v>
      </c>
      <c r="H866" s="1"/>
      <c r="I866" s="1"/>
      <c r="J866" s="1" t="s">
        <v>1282</v>
      </c>
      <c r="K866" s="1"/>
      <c r="L866" s="1"/>
      <c r="M866" s="1" t="s">
        <v>1471</v>
      </c>
      <c r="N866" s="1"/>
      <c r="O866" s="1" t="s">
        <v>3593</v>
      </c>
      <c r="P866" s="1"/>
      <c r="Q866" s="1"/>
      <c r="R866" s="1"/>
      <c r="S866" s="1"/>
      <c r="T866" s="1"/>
      <c r="U866" s="1" t="s">
        <v>4054</v>
      </c>
    </row>
    <row r="867" spans="1:21" x14ac:dyDescent="0.25">
      <c r="A867" s="1" t="s">
        <v>1229</v>
      </c>
      <c r="B867" s="1" t="s">
        <v>2298</v>
      </c>
      <c r="C867" s="1" t="s">
        <v>5089</v>
      </c>
      <c r="D867" s="1"/>
      <c r="E867" s="1" t="s">
        <v>1908</v>
      </c>
      <c r="F867" s="1" t="s">
        <v>5189</v>
      </c>
      <c r="G867" s="1" t="s">
        <v>4131</v>
      </c>
      <c r="H867" s="1"/>
      <c r="I867" s="1"/>
      <c r="J867" s="1" t="s">
        <v>1282</v>
      </c>
      <c r="K867" s="1"/>
      <c r="L867" s="1" t="s">
        <v>1275</v>
      </c>
      <c r="M867" s="1" t="s">
        <v>1471</v>
      </c>
      <c r="N867" s="1"/>
      <c r="O867" s="1" t="s">
        <v>3593</v>
      </c>
      <c r="P867" s="1"/>
      <c r="Q867" s="1"/>
      <c r="R867" s="1"/>
      <c r="S867" s="1"/>
      <c r="T867" s="1"/>
      <c r="U867" s="1" t="s">
        <v>4054</v>
      </c>
    </row>
    <row r="868" spans="1:21" x14ac:dyDescent="0.25">
      <c r="A868" s="1" t="s">
        <v>3420</v>
      </c>
      <c r="B868" s="1" t="s">
        <v>2298</v>
      </c>
      <c r="C868" s="1" t="s">
        <v>4408</v>
      </c>
      <c r="D868" s="1"/>
      <c r="E868" s="1" t="s">
        <v>1908</v>
      </c>
      <c r="F868" s="1" t="s">
        <v>5189</v>
      </c>
      <c r="G868" s="1" t="s">
        <v>4131</v>
      </c>
      <c r="H868" s="1"/>
      <c r="I868" s="1"/>
      <c r="J868" s="1" t="s">
        <v>1282</v>
      </c>
      <c r="K868" s="1"/>
      <c r="L868" s="1"/>
      <c r="M868" s="1" t="s">
        <v>1471</v>
      </c>
      <c r="N868" s="1"/>
      <c r="O868" s="1" t="s">
        <v>3593</v>
      </c>
      <c r="P868" s="1"/>
      <c r="Q868" s="1"/>
      <c r="R868" s="1"/>
      <c r="S868" s="1"/>
      <c r="T868" s="1"/>
      <c r="U868" s="1" t="s">
        <v>4054</v>
      </c>
    </row>
    <row r="869" spans="1:21" x14ac:dyDescent="0.25">
      <c r="A869" s="1" t="s">
        <v>1840</v>
      </c>
      <c r="B869" s="1" t="s">
        <v>2298</v>
      </c>
      <c r="C869" s="1" t="s">
        <v>753</v>
      </c>
      <c r="D869" s="1" t="s">
        <v>5226</v>
      </c>
      <c r="E869" s="1" t="s">
        <v>2377</v>
      </c>
      <c r="F869" s="1" t="s">
        <v>1901</v>
      </c>
      <c r="G869" s="1" t="s">
        <v>3040</v>
      </c>
      <c r="H869" s="1"/>
      <c r="I869" s="1"/>
      <c r="J869" s="1" t="s">
        <v>1282</v>
      </c>
      <c r="K869" s="1"/>
      <c r="L869" s="1" t="s">
        <v>821</v>
      </c>
      <c r="M869" s="1" t="s">
        <v>215</v>
      </c>
      <c r="N869" s="1" t="s">
        <v>1952</v>
      </c>
      <c r="O869" s="1" t="s">
        <v>4978</v>
      </c>
      <c r="P869" s="1"/>
      <c r="Q869" s="1"/>
      <c r="R869" s="1"/>
      <c r="S869" s="1"/>
      <c r="T869" s="1"/>
      <c r="U869" s="1" t="s">
        <v>4054</v>
      </c>
    </row>
    <row r="870" spans="1:21" x14ac:dyDescent="0.25">
      <c r="A870" s="1" t="s">
        <v>547</v>
      </c>
      <c r="B870" s="1" t="s">
        <v>2298</v>
      </c>
      <c r="C870" s="1" t="s">
        <v>2849</v>
      </c>
      <c r="D870" s="1"/>
      <c r="E870" s="1" t="s">
        <v>2324</v>
      </c>
      <c r="F870" s="1" t="s">
        <v>3558</v>
      </c>
      <c r="G870" s="1" t="s">
        <v>577</v>
      </c>
      <c r="H870" s="1"/>
      <c r="I870" s="1"/>
      <c r="J870" s="1" t="s">
        <v>1282</v>
      </c>
      <c r="K870" s="1"/>
      <c r="L870" s="1"/>
      <c r="M870" s="1"/>
      <c r="N870" s="1"/>
      <c r="O870" s="1"/>
      <c r="P870" s="1"/>
      <c r="Q870" s="1"/>
      <c r="R870" s="1"/>
      <c r="S870" s="1"/>
      <c r="T870" s="1"/>
      <c r="U870" s="1" t="s">
        <v>4054</v>
      </c>
    </row>
    <row r="871" spans="1:21" x14ac:dyDescent="0.25">
      <c r="A871" s="1" t="s">
        <v>4781</v>
      </c>
      <c r="B871" s="1" t="s">
        <v>2298</v>
      </c>
      <c r="C871" s="1" t="s">
        <v>2256</v>
      </c>
      <c r="D871" s="1"/>
      <c r="E871" s="1" t="s">
        <v>5246</v>
      </c>
      <c r="F871" s="1" t="s">
        <v>3558</v>
      </c>
      <c r="G871" s="1" t="s">
        <v>577</v>
      </c>
      <c r="H871" s="1"/>
      <c r="I871" s="1"/>
      <c r="J871" s="1" t="s">
        <v>1282</v>
      </c>
      <c r="K871" s="1"/>
      <c r="L871" s="1"/>
      <c r="M871" s="1"/>
      <c r="N871" s="1"/>
      <c r="O871" s="1"/>
      <c r="P871" s="1"/>
      <c r="Q871" s="1"/>
      <c r="R871" s="1"/>
      <c r="S871" s="1"/>
      <c r="T871" s="1"/>
      <c r="U871" s="1" t="s">
        <v>4054</v>
      </c>
    </row>
    <row r="872" spans="1:21" x14ac:dyDescent="0.25">
      <c r="A872" s="1" t="s">
        <v>2077</v>
      </c>
      <c r="B872" s="1" t="s">
        <v>2298</v>
      </c>
      <c r="C872" s="1" t="s">
        <v>955</v>
      </c>
      <c r="D872" s="1"/>
      <c r="E872" s="1" t="s">
        <v>1213</v>
      </c>
      <c r="F872" s="1" t="s">
        <v>3558</v>
      </c>
      <c r="G872" s="1" t="s">
        <v>577</v>
      </c>
      <c r="H872" s="1"/>
      <c r="I872" s="1"/>
      <c r="J872" s="1" t="s">
        <v>1282</v>
      </c>
      <c r="K872" s="1"/>
      <c r="L872" s="1"/>
      <c r="M872" s="1"/>
      <c r="N872" s="1"/>
      <c r="O872" s="1"/>
      <c r="P872" s="1"/>
      <c r="Q872" s="1"/>
      <c r="R872" s="1"/>
      <c r="S872" s="1"/>
      <c r="T872" s="1"/>
      <c r="U872" s="1" t="s">
        <v>4054</v>
      </c>
    </row>
    <row r="873" spans="1:21" x14ac:dyDescent="0.25">
      <c r="A873" s="1" t="s">
        <v>2225</v>
      </c>
      <c r="B873" s="1" t="s">
        <v>2298</v>
      </c>
      <c r="C873" s="1" t="s">
        <v>564</v>
      </c>
      <c r="D873" s="1"/>
      <c r="E873" s="1" t="s">
        <v>3681</v>
      </c>
      <c r="F873" s="1" t="s">
        <v>3558</v>
      </c>
      <c r="G873" s="1" t="s">
        <v>577</v>
      </c>
      <c r="H873" s="1"/>
      <c r="I873" s="1"/>
      <c r="J873" s="1" t="s">
        <v>1282</v>
      </c>
      <c r="K873" s="1"/>
      <c r="L873" s="1"/>
      <c r="M873" s="1"/>
      <c r="N873" s="1"/>
      <c r="O873" s="1"/>
      <c r="P873" s="1"/>
      <c r="Q873" s="1"/>
      <c r="R873" s="1"/>
      <c r="S873" s="1"/>
      <c r="T873" s="1"/>
      <c r="U873" s="1" t="s">
        <v>4054</v>
      </c>
    </row>
    <row r="874" spans="1:21" x14ac:dyDescent="0.25">
      <c r="A874" s="1" t="s">
        <v>1827</v>
      </c>
      <c r="B874" s="1" t="s">
        <v>2298</v>
      </c>
      <c r="C874" s="1" t="s">
        <v>2433</v>
      </c>
      <c r="D874" s="1"/>
      <c r="E874" s="1" t="s">
        <v>2691</v>
      </c>
      <c r="F874" s="1" t="s">
        <v>3558</v>
      </c>
      <c r="G874" s="1" t="s">
        <v>577</v>
      </c>
      <c r="H874" s="1"/>
      <c r="I874" s="1"/>
      <c r="J874" s="1" t="s">
        <v>1282</v>
      </c>
      <c r="K874" s="1"/>
      <c r="L874" s="1"/>
      <c r="M874" s="1"/>
      <c r="N874" s="1"/>
      <c r="O874" s="1"/>
      <c r="P874" s="1"/>
      <c r="Q874" s="1"/>
      <c r="R874" s="1"/>
      <c r="S874" s="1"/>
      <c r="T874" s="1"/>
      <c r="U874" s="1" t="s">
        <v>4054</v>
      </c>
    </row>
    <row r="875" spans="1:21" x14ac:dyDescent="0.25">
      <c r="A875" s="1" t="s">
        <v>4144</v>
      </c>
      <c r="B875" s="1" t="s">
        <v>2298</v>
      </c>
      <c r="C875" s="1" t="s">
        <v>3940</v>
      </c>
      <c r="D875" s="1" t="s">
        <v>3315</v>
      </c>
      <c r="E875" s="1" t="s">
        <v>302</v>
      </c>
      <c r="F875" s="1" t="s">
        <v>1500</v>
      </c>
      <c r="G875" s="1" t="s">
        <v>577</v>
      </c>
      <c r="H875" s="1"/>
      <c r="I875" s="1"/>
      <c r="J875" s="1" t="s">
        <v>1282</v>
      </c>
      <c r="K875" s="1"/>
      <c r="L875" s="1"/>
      <c r="M875" s="1" t="s">
        <v>2276</v>
      </c>
      <c r="N875" s="1" t="s">
        <v>1958</v>
      </c>
      <c r="O875" s="1" t="s">
        <v>4590</v>
      </c>
      <c r="P875" s="1"/>
      <c r="Q875" s="1"/>
      <c r="R875" s="1"/>
      <c r="S875" s="1"/>
      <c r="T875" s="1"/>
      <c r="U875" s="1" t="s">
        <v>4054</v>
      </c>
    </row>
    <row r="876" spans="1:21" x14ac:dyDescent="0.25">
      <c r="A876" s="1" t="s">
        <v>2110</v>
      </c>
      <c r="B876" s="1" t="s">
        <v>2298</v>
      </c>
      <c r="C876" s="1" t="s">
        <v>3230</v>
      </c>
      <c r="D876" s="1" t="s">
        <v>3315</v>
      </c>
      <c r="E876" s="1" t="s">
        <v>302</v>
      </c>
      <c r="F876" s="1" t="s">
        <v>523</v>
      </c>
      <c r="G876" s="1" t="s">
        <v>577</v>
      </c>
      <c r="H876" s="1"/>
      <c r="I876" s="1"/>
      <c r="J876" s="1" t="s">
        <v>1282</v>
      </c>
      <c r="K876" s="1"/>
      <c r="L876" s="1" t="s">
        <v>1275</v>
      </c>
      <c r="M876" s="1" t="s">
        <v>2474</v>
      </c>
      <c r="N876" s="1" t="s">
        <v>1206</v>
      </c>
      <c r="O876" s="1" t="s">
        <v>4290</v>
      </c>
      <c r="P876" s="1"/>
      <c r="Q876" s="1"/>
      <c r="R876" s="1"/>
      <c r="S876" s="1"/>
      <c r="T876" s="1"/>
      <c r="U876" s="1" t="s">
        <v>4054</v>
      </c>
    </row>
    <row r="877" spans="1:21" x14ac:dyDescent="0.25">
      <c r="A877" s="1" t="s">
        <v>2629</v>
      </c>
      <c r="B877" s="1" t="s">
        <v>2298</v>
      </c>
      <c r="C877" s="1" t="s">
        <v>5073</v>
      </c>
      <c r="D877" s="1" t="s">
        <v>3315</v>
      </c>
      <c r="E877" s="1" t="s">
        <v>302</v>
      </c>
      <c r="F877" s="1" t="s">
        <v>3395</v>
      </c>
      <c r="G877" s="1" t="s">
        <v>577</v>
      </c>
      <c r="H877" s="1"/>
      <c r="I877" s="1"/>
      <c r="J877" s="1" t="s">
        <v>1282</v>
      </c>
      <c r="K877" s="1"/>
      <c r="L877" s="1" t="s">
        <v>1275</v>
      </c>
      <c r="M877" s="1" t="s">
        <v>1461</v>
      </c>
      <c r="N877" s="1" t="s">
        <v>28</v>
      </c>
      <c r="O877" s="1" t="s">
        <v>1095</v>
      </c>
      <c r="P877" s="1"/>
      <c r="Q877" s="1"/>
      <c r="R877" s="1"/>
      <c r="S877" s="1"/>
      <c r="T877" s="1"/>
      <c r="U877" s="1" t="s">
        <v>4054</v>
      </c>
    </row>
    <row r="878" spans="1:21" x14ac:dyDescent="0.25">
      <c r="A878" s="1" t="s">
        <v>588</v>
      </c>
      <c r="B878" s="1" t="s">
        <v>2298</v>
      </c>
      <c r="C878" s="1" t="s">
        <v>1545</v>
      </c>
      <c r="D878" s="1" t="s">
        <v>3315</v>
      </c>
      <c r="E878" s="1" t="s">
        <v>302</v>
      </c>
      <c r="F878" s="1" t="s">
        <v>2787</v>
      </c>
      <c r="G878" s="1" t="s">
        <v>577</v>
      </c>
      <c r="H878" s="1"/>
      <c r="I878" s="1"/>
      <c r="J878" s="1" t="s">
        <v>1282</v>
      </c>
      <c r="K878" s="1"/>
      <c r="L878" s="1" t="s">
        <v>1275</v>
      </c>
      <c r="M878" s="1" t="s">
        <v>2378</v>
      </c>
      <c r="N878" s="1" t="s">
        <v>1599</v>
      </c>
      <c r="O878" s="1" t="s">
        <v>1254</v>
      </c>
      <c r="P878" s="1"/>
      <c r="Q878" s="1"/>
      <c r="R878" s="1"/>
      <c r="S878" s="1"/>
      <c r="T878" s="1"/>
      <c r="U878" s="1" t="s">
        <v>4054</v>
      </c>
    </row>
    <row r="879" spans="1:21" x14ac:dyDescent="0.25">
      <c r="A879" s="1" t="s">
        <v>3825</v>
      </c>
      <c r="B879" s="1" t="s">
        <v>2298</v>
      </c>
      <c r="C879" s="1" t="s">
        <v>2477</v>
      </c>
      <c r="D879" s="1" t="s">
        <v>508</v>
      </c>
      <c r="E879" s="1" t="s">
        <v>1772</v>
      </c>
      <c r="F879" s="1" t="s">
        <v>3846</v>
      </c>
      <c r="G879" s="1" t="s">
        <v>577</v>
      </c>
      <c r="H879" s="1"/>
      <c r="I879" s="1"/>
      <c r="J879" s="1" t="s">
        <v>1282</v>
      </c>
      <c r="K879" s="1"/>
      <c r="L879" s="1" t="s">
        <v>1275</v>
      </c>
      <c r="M879" s="1" t="s">
        <v>4394</v>
      </c>
      <c r="N879" s="1" t="s">
        <v>3706</v>
      </c>
      <c r="O879" s="1" t="s">
        <v>4419</v>
      </c>
      <c r="P879" s="1"/>
      <c r="Q879" s="1"/>
      <c r="R879" s="1"/>
      <c r="S879" s="1"/>
      <c r="T879" s="1"/>
      <c r="U879" s="1" t="s">
        <v>4054</v>
      </c>
    </row>
    <row r="880" spans="1:21" x14ac:dyDescent="0.25">
      <c r="A880" s="1" t="s">
        <v>2061</v>
      </c>
      <c r="B880" s="1" t="s">
        <v>2298</v>
      </c>
      <c r="C880" s="1" t="s">
        <v>1962</v>
      </c>
      <c r="D880" s="1"/>
      <c r="E880" s="1" t="s">
        <v>4779</v>
      </c>
      <c r="F880" s="1" t="s">
        <v>3558</v>
      </c>
      <c r="G880" s="1" t="s">
        <v>577</v>
      </c>
      <c r="H880" s="1"/>
      <c r="I880" s="1"/>
      <c r="J880" s="1" t="s">
        <v>1282</v>
      </c>
      <c r="K880" s="1"/>
      <c r="L880" s="1" t="s">
        <v>821</v>
      </c>
      <c r="M880" s="1"/>
      <c r="N880" s="1"/>
      <c r="O880" s="1"/>
      <c r="P880" s="1"/>
      <c r="Q880" s="1"/>
      <c r="R880" s="1"/>
      <c r="S880" s="1"/>
      <c r="T880" s="1"/>
      <c r="U880" s="1" t="s">
        <v>4054</v>
      </c>
    </row>
    <row r="881" spans="1:21" x14ac:dyDescent="0.25">
      <c r="A881" s="1" t="s">
        <v>1692</v>
      </c>
      <c r="B881" s="1" t="s">
        <v>2298</v>
      </c>
      <c r="C881" s="1" t="s">
        <v>3664</v>
      </c>
      <c r="D881" s="1"/>
      <c r="E881" s="1" t="s">
        <v>1444</v>
      </c>
      <c r="F881" s="1" t="s">
        <v>3558</v>
      </c>
      <c r="G881" s="1" t="s">
        <v>577</v>
      </c>
      <c r="H881" s="1"/>
      <c r="I881" s="1"/>
      <c r="J881" s="1" t="s">
        <v>1282</v>
      </c>
      <c r="K881" s="1"/>
      <c r="L881" s="1" t="s">
        <v>821</v>
      </c>
      <c r="M881" s="1" t="s">
        <v>1096</v>
      </c>
      <c r="N881" s="1" t="s">
        <v>1676</v>
      </c>
      <c r="O881" s="1" t="s">
        <v>4987</v>
      </c>
      <c r="P881" s="1"/>
      <c r="Q881" s="1"/>
      <c r="R881" s="1"/>
      <c r="S881" s="1"/>
      <c r="T881" s="1"/>
      <c r="U881" s="1" t="s">
        <v>4054</v>
      </c>
    </row>
    <row r="882" spans="1:21" x14ac:dyDescent="0.25">
      <c r="A882" s="1" t="s">
        <v>3446</v>
      </c>
      <c r="B882" s="1" t="s">
        <v>2298</v>
      </c>
      <c r="C882" s="1" t="s">
        <v>3798</v>
      </c>
      <c r="D882" s="1" t="s">
        <v>4422</v>
      </c>
      <c r="E882" s="1" t="s">
        <v>1782</v>
      </c>
      <c r="F882" s="1" t="s">
        <v>3558</v>
      </c>
      <c r="G882" s="1" t="s">
        <v>577</v>
      </c>
      <c r="H882" s="1"/>
      <c r="I882" s="1"/>
      <c r="J882" s="1" t="s">
        <v>1282</v>
      </c>
      <c r="K882" s="1"/>
      <c r="L882" s="1" t="s">
        <v>821</v>
      </c>
      <c r="M882" s="1"/>
      <c r="N882" s="1"/>
      <c r="O882" s="1"/>
      <c r="P882" s="1"/>
      <c r="Q882" s="1"/>
      <c r="R882" s="1"/>
      <c r="S882" s="1"/>
      <c r="T882" s="1"/>
      <c r="U882" s="1" t="s">
        <v>4054</v>
      </c>
    </row>
    <row r="883" spans="1:21" x14ac:dyDescent="0.25">
      <c r="A883" s="1" t="s">
        <v>3058</v>
      </c>
      <c r="B883" s="1" t="s">
        <v>2298</v>
      </c>
      <c r="C883" s="1" t="s">
        <v>4924</v>
      </c>
      <c r="D883" s="1" t="s">
        <v>1601</v>
      </c>
      <c r="E883" s="1" t="s">
        <v>4816</v>
      </c>
      <c r="F883" s="1" t="s">
        <v>3558</v>
      </c>
      <c r="G883" s="1" t="s">
        <v>577</v>
      </c>
      <c r="H883" s="1"/>
      <c r="I883" s="1"/>
      <c r="J883" s="1" t="s">
        <v>1282</v>
      </c>
      <c r="K883" s="1"/>
      <c r="L883" s="1" t="s">
        <v>821</v>
      </c>
      <c r="M883" s="1"/>
      <c r="N883" s="1"/>
      <c r="O883" s="1"/>
      <c r="P883" s="1"/>
      <c r="Q883" s="1"/>
      <c r="R883" s="1"/>
      <c r="S883" s="1"/>
      <c r="T883" s="1"/>
      <c r="U883" s="1" t="s">
        <v>4054</v>
      </c>
    </row>
    <row r="884" spans="1:21" x14ac:dyDescent="0.25">
      <c r="A884" s="1" t="s">
        <v>4626</v>
      </c>
      <c r="B884" s="1" t="s">
        <v>2298</v>
      </c>
      <c r="C884" s="1" t="s">
        <v>2043</v>
      </c>
      <c r="D884" s="1" t="s">
        <v>1035</v>
      </c>
      <c r="E884" s="1" t="s">
        <v>4209</v>
      </c>
      <c r="F884" s="1" t="s">
        <v>3558</v>
      </c>
      <c r="G884" s="1" t="s">
        <v>577</v>
      </c>
      <c r="H884" s="1"/>
      <c r="I884" s="1"/>
      <c r="J884" s="1" t="s">
        <v>1282</v>
      </c>
      <c r="K884" s="1"/>
      <c r="L884" s="1" t="s">
        <v>821</v>
      </c>
      <c r="M884" s="1"/>
      <c r="N884" s="1"/>
      <c r="O884" s="1"/>
      <c r="P884" s="1"/>
      <c r="Q884" s="1"/>
      <c r="R884" s="1"/>
      <c r="S884" s="1"/>
      <c r="T884" s="1"/>
      <c r="U884" s="1" t="s">
        <v>4054</v>
      </c>
    </row>
    <row r="885" spans="1:21" x14ac:dyDescent="0.25">
      <c r="A885" s="1" t="s">
        <v>4217</v>
      </c>
      <c r="B885" s="1" t="s">
        <v>2298</v>
      </c>
      <c r="C885" s="1" t="s">
        <v>1127</v>
      </c>
      <c r="D885" s="1" t="s">
        <v>3938</v>
      </c>
      <c r="E885" s="1" t="s">
        <v>3184</v>
      </c>
      <c r="F885" s="1" t="s">
        <v>3558</v>
      </c>
      <c r="G885" s="1" t="s">
        <v>577</v>
      </c>
      <c r="H885" s="1"/>
      <c r="I885" s="1"/>
      <c r="J885" s="1" t="s">
        <v>1282</v>
      </c>
      <c r="K885" s="1"/>
      <c r="L885" s="1" t="s">
        <v>821</v>
      </c>
      <c r="M885" s="1" t="s">
        <v>2100</v>
      </c>
      <c r="N885" s="1" t="s">
        <v>670</v>
      </c>
      <c r="O885" s="1" t="s">
        <v>4987</v>
      </c>
      <c r="P885" s="1"/>
      <c r="Q885" s="1"/>
      <c r="R885" s="1"/>
      <c r="S885" s="1"/>
      <c r="T885" s="1"/>
      <c r="U885" s="1" t="s">
        <v>4054</v>
      </c>
    </row>
    <row r="886" spans="1:21" x14ac:dyDescent="0.25">
      <c r="A886" s="1" t="s">
        <v>2317</v>
      </c>
      <c r="B886" s="1" t="s">
        <v>2298</v>
      </c>
      <c r="C886" s="1" t="s">
        <v>1022</v>
      </c>
      <c r="D886" s="1" t="s">
        <v>2737</v>
      </c>
      <c r="E886" s="1" t="s">
        <v>4501</v>
      </c>
      <c r="F886" s="1" t="s">
        <v>3558</v>
      </c>
      <c r="G886" s="1" t="s">
        <v>577</v>
      </c>
      <c r="H886" s="1"/>
      <c r="I886" s="1"/>
      <c r="J886" s="1" t="s">
        <v>1282</v>
      </c>
      <c r="K886" s="1"/>
      <c r="L886" s="1" t="s">
        <v>821</v>
      </c>
      <c r="M886" s="1"/>
      <c r="N886" s="1"/>
      <c r="O886" s="1"/>
      <c r="P886" s="1"/>
      <c r="Q886" s="1"/>
      <c r="R886" s="1"/>
      <c r="S886" s="1"/>
      <c r="T886" s="1"/>
      <c r="U886" s="1" t="s">
        <v>4054</v>
      </c>
    </row>
    <row r="887" spans="1:21" x14ac:dyDescent="0.25">
      <c r="A887" s="1" t="s">
        <v>3158</v>
      </c>
      <c r="B887" s="1" t="s">
        <v>2298</v>
      </c>
      <c r="C887" s="1" t="s">
        <v>3419</v>
      </c>
      <c r="D887" s="1" t="s">
        <v>2737</v>
      </c>
      <c r="E887" s="1" t="s">
        <v>4501</v>
      </c>
      <c r="F887" s="1" t="s">
        <v>3558</v>
      </c>
      <c r="G887" s="1" t="s">
        <v>577</v>
      </c>
      <c r="H887" s="1"/>
      <c r="I887" s="1"/>
      <c r="J887" s="1" t="s">
        <v>1282</v>
      </c>
      <c r="K887" s="1"/>
      <c r="L887" s="1" t="s">
        <v>821</v>
      </c>
      <c r="M887" s="1"/>
      <c r="N887" s="1"/>
      <c r="O887" s="1"/>
      <c r="P887" s="1"/>
      <c r="Q887" s="1"/>
      <c r="R887" s="1"/>
      <c r="S887" s="1"/>
      <c r="T887" s="1"/>
      <c r="U887" s="1" t="s">
        <v>4054</v>
      </c>
    </row>
    <row r="888" spans="1:21" x14ac:dyDescent="0.25">
      <c r="A888" s="1" t="s">
        <v>4559</v>
      </c>
      <c r="B888" s="1" t="s">
        <v>2298</v>
      </c>
      <c r="C888" s="1" t="s">
        <v>1764</v>
      </c>
      <c r="D888" s="1" t="s">
        <v>2737</v>
      </c>
      <c r="E888" s="1" t="s">
        <v>4501</v>
      </c>
      <c r="F888" s="1" t="s">
        <v>3558</v>
      </c>
      <c r="G888" s="1" t="s">
        <v>577</v>
      </c>
      <c r="H888" s="1"/>
      <c r="I888" s="1"/>
      <c r="J888" s="1" t="s">
        <v>1282</v>
      </c>
      <c r="K888" s="1"/>
      <c r="L888" s="1" t="s">
        <v>821</v>
      </c>
      <c r="M888" s="1"/>
      <c r="N888" s="1"/>
      <c r="O888" s="1"/>
      <c r="P888" s="1"/>
      <c r="Q888" s="1"/>
      <c r="R888" s="1"/>
      <c r="S888" s="1"/>
      <c r="T888" s="1"/>
      <c r="U888" s="1" t="s">
        <v>4054</v>
      </c>
    </row>
    <row r="889" spans="1:21" x14ac:dyDescent="0.25">
      <c r="A889" s="1" t="s">
        <v>2633</v>
      </c>
      <c r="B889" s="1" t="s">
        <v>2298</v>
      </c>
      <c r="C889" s="1" t="s">
        <v>3772</v>
      </c>
      <c r="D889" s="1" t="s">
        <v>2737</v>
      </c>
      <c r="E889" s="1" t="s">
        <v>4501</v>
      </c>
      <c r="F889" s="1" t="s">
        <v>3558</v>
      </c>
      <c r="G889" s="1" t="s">
        <v>577</v>
      </c>
      <c r="H889" s="1"/>
      <c r="I889" s="1"/>
      <c r="J889" s="1" t="s">
        <v>1282</v>
      </c>
      <c r="K889" s="1"/>
      <c r="L889" s="1" t="s">
        <v>821</v>
      </c>
      <c r="M889" s="1"/>
      <c r="N889" s="1"/>
      <c r="O889" s="1"/>
      <c r="P889" s="1"/>
      <c r="Q889" s="1"/>
      <c r="R889" s="1"/>
      <c r="S889" s="1"/>
      <c r="T889" s="1"/>
      <c r="U889" s="1" t="s">
        <v>4054</v>
      </c>
    </row>
    <row r="890" spans="1:21" x14ac:dyDescent="0.25">
      <c r="A890" s="1" t="s">
        <v>4879</v>
      </c>
      <c r="B890" s="1" t="s">
        <v>2298</v>
      </c>
      <c r="C890" s="1" t="s">
        <v>634</v>
      </c>
      <c r="D890" s="1" t="s">
        <v>2737</v>
      </c>
      <c r="E890" s="1" t="s">
        <v>4501</v>
      </c>
      <c r="F890" s="1" t="s">
        <v>3558</v>
      </c>
      <c r="G890" s="1" t="s">
        <v>577</v>
      </c>
      <c r="H890" s="1"/>
      <c r="I890" s="1"/>
      <c r="J890" s="1" t="s">
        <v>1282</v>
      </c>
      <c r="K890" s="1"/>
      <c r="L890" s="1" t="s">
        <v>821</v>
      </c>
      <c r="M890" s="1"/>
      <c r="N890" s="1"/>
      <c r="O890" s="1"/>
      <c r="P890" s="1"/>
      <c r="Q890" s="1"/>
      <c r="R890" s="1"/>
      <c r="S890" s="1"/>
      <c r="T890" s="1"/>
      <c r="U890" s="1" t="s">
        <v>4054</v>
      </c>
    </row>
    <row r="891" spans="1:21" x14ac:dyDescent="0.25">
      <c r="A891" s="1" t="s">
        <v>3661</v>
      </c>
      <c r="B891" s="1" t="s">
        <v>2298</v>
      </c>
      <c r="C891" s="1" t="s">
        <v>5077</v>
      </c>
      <c r="D891" s="1" t="s">
        <v>2737</v>
      </c>
      <c r="E891" s="1" t="s">
        <v>4501</v>
      </c>
      <c r="F891" s="1" t="s">
        <v>3558</v>
      </c>
      <c r="G891" s="1" t="s">
        <v>577</v>
      </c>
      <c r="H891" s="1"/>
      <c r="I891" s="1"/>
      <c r="J891" s="1" t="s">
        <v>1282</v>
      </c>
      <c r="K891" s="1"/>
      <c r="L891" s="1" t="s">
        <v>821</v>
      </c>
      <c r="M891" s="1"/>
      <c r="N891" s="1"/>
      <c r="O891" s="1"/>
      <c r="P891" s="1"/>
      <c r="Q891" s="1"/>
      <c r="R891" s="1"/>
      <c r="S891" s="1"/>
      <c r="T891" s="1"/>
      <c r="U891" s="1" t="s">
        <v>4054</v>
      </c>
    </row>
    <row r="892" spans="1:21" x14ac:dyDescent="0.25">
      <c r="A892" s="1" t="s">
        <v>2146</v>
      </c>
      <c r="B892" s="1" t="s">
        <v>2298</v>
      </c>
      <c r="C892" s="1" t="s">
        <v>418</v>
      </c>
      <c r="D892" s="1" t="s">
        <v>2737</v>
      </c>
      <c r="E892" s="1" t="s">
        <v>4501</v>
      </c>
      <c r="F892" s="1" t="s">
        <v>3558</v>
      </c>
      <c r="G892" s="1" t="s">
        <v>577</v>
      </c>
      <c r="H892" s="1"/>
      <c r="I892" s="1"/>
      <c r="J892" s="1" t="s">
        <v>1282</v>
      </c>
      <c r="K892" s="1"/>
      <c r="L892" s="1" t="s">
        <v>821</v>
      </c>
      <c r="M892" s="1"/>
      <c r="N892" s="1"/>
      <c r="O892" s="1"/>
      <c r="P892" s="1" t="s">
        <v>4168</v>
      </c>
      <c r="Q892" s="1"/>
      <c r="R892" s="1"/>
      <c r="S892" s="1"/>
      <c r="T892" s="1"/>
      <c r="U892" s="1" t="s">
        <v>4054</v>
      </c>
    </row>
    <row r="893" spans="1:21" x14ac:dyDescent="0.25">
      <c r="A893" s="1" t="s">
        <v>3069</v>
      </c>
      <c r="B893" s="1" t="s">
        <v>2298</v>
      </c>
      <c r="C893" s="1" t="s">
        <v>2363</v>
      </c>
      <c r="D893" s="1" t="s">
        <v>2737</v>
      </c>
      <c r="E893" s="1" t="s">
        <v>4501</v>
      </c>
      <c r="F893" s="1" t="s">
        <v>3558</v>
      </c>
      <c r="G893" s="1" t="s">
        <v>577</v>
      </c>
      <c r="H893" s="1"/>
      <c r="I893" s="1"/>
      <c r="J893" s="1" t="s">
        <v>1282</v>
      </c>
      <c r="K893" s="1"/>
      <c r="L893" s="1" t="s">
        <v>821</v>
      </c>
      <c r="M893" s="1"/>
      <c r="N893" s="1"/>
      <c r="O893" s="1"/>
      <c r="P893" s="1"/>
      <c r="Q893" s="1"/>
      <c r="R893" s="1"/>
      <c r="S893" s="1"/>
      <c r="T893" s="1"/>
      <c r="U893" s="1" t="s">
        <v>4054</v>
      </c>
    </row>
    <row r="894" spans="1:21" x14ac:dyDescent="0.25">
      <c r="A894" s="1" t="s">
        <v>2660</v>
      </c>
      <c r="B894" s="1" t="s">
        <v>2298</v>
      </c>
      <c r="C894" s="1" t="s">
        <v>1270</v>
      </c>
      <c r="D894" s="1" t="s">
        <v>2737</v>
      </c>
      <c r="E894" s="1" t="s">
        <v>4501</v>
      </c>
      <c r="F894" s="1" t="s">
        <v>3558</v>
      </c>
      <c r="G894" s="1" t="s">
        <v>577</v>
      </c>
      <c r="H894" s="1"/>
      <c r="I894" s="1"/>
      <c r="J894" s="1" t="s">
        <v>1282</v>
      </c>
      <c r="K894" s="1"/>
      <c r="L894" s="1" t="s">
        <v>821</v>
      </c>
      <c r="M894" s="1"/>
      <c r="N894" s="1"/>
      <c r="O894" s="1"/>
      <c r="P894" s="1"/>
      <c r="Q894" s="1"/>
      <c r="R894" s="1"/>
      <c r="S894" s="1"/>
      <c r="T894" s="1"/>
      <c r="U894" s="1" t="s">
        <v>4054</v>
      </c>
    </row>
    <row r="895" spans="1:21" x14ac:dyDescent="0.25">
      <c r="A895" s="1" t="s">
        <v>3515</v>
      </c>
      <c r="B895" s="1" t="s">
        <v>2298</v>
      </c>
      <c r="C895" s="1" t="s">
        <v>2936</v>
      </c>
      <c r="D895" s="1" t="s">
        <v>2737</v>
      </c>
      <c r="E895" s="1" t="s">
        <v>4501</v>
      </c>
      <c r="F895" s="1" t="s">
        <v>3558</v>
      </c>
      <c r="G895" s="1" t="s">
        <v>577</v>
      </c>
      <c r="H895" s="1"/>
      <c r="I895" s="1"/>
      <c r="J895" s="1" t="s">
        <v>1282</v>
      </c>
      <c r="K895" s="1"/>
      <c r="L895" s="1" t="s">
        <v>821</v>
      </c>
      <c r="M895" s="1"/>
      <c r="N895" s="1"/>
      <c r="O895" s="1"/>
      <c r="P895" s="1"/>
      <c r="Q895" s="1"/>
      <c r="R895" s="1"/>
      <c r="S895" s="1"/>
      <c r="T895" s="1"/>
      <c r="U895" s="1" t="s">
        <v>4054</v>
      </c>
    </row>
    <row r="896" spans="1:21" x14ac:dyDescent="0.25">
      <c r="A896" s="1" t="s">
        <v>3703</v>
      </c>
      <c r="B896" s="1" t="s">
        <v>2298</v>
      </c>
      <c r="C896" s="1" t="s">
        <v>2852</v>
      </c>
      <c r="D896" s="1" t="s">
        <v>2737</v>
      </c>
      <c r="E896" s="1" t="s">
        <v>4501</v>
      </c>
      <c r="F896" s="1" t="s">
        <v>3558</v>
      </c>
      <c r="G896" s="1" t="s">
        <v>577</v>
      </c>
      <c r="H896" s="1"/>
      <c r="I896" s="1"/>
      <c r="J896" s="1" t="s">
        <v>1282</v>
      </c>
      <c r="K896" s="1"/>
      <c r="L896" s="1" t="s">
        <v>821</v>
      </c>
      <c r="M896" s="1"/>
      <c r="N896" s="1"/>
      <c r="O896" s="1"/>
      <c r="P896" s="1"/>
      <c r="Q896" s="1"/>
      <c r="R896" s="1"/>
      <c r="S896" s="1"/>
      <c r="T896" s="1"/>
      <c r="U896" s="1" t="s">
        <v>4054</v>
      </c>
    </row>
    <row r="897" spans="1:21" x14ac:dyDescent="0.25">
      <c r="A897" s="1" t="s">
        <v>4579</v>
      </c>
      <c r="B897" s="1" t="s">
        <v>2298</v>
      </c>
      <c r="C897" s="1" t="s">
        <v>3104</v>
      </c>
      <c r="D897" s="1" t="s">
        <v>2737</v>
      </c>
      <c r="E897" s="1" t="s">
        <v>4501</v>
      </c>
      <c r="F897" s="1" t="s">
        <v>3558</v>
      </c>
      <c r="G897" s="1" t="s">
        <v>577</v>
      </c>
      <c r="H897" s="1"/>
      <c r="I897" s="1"/>
      <c r="J897" s="1" t="s">
        <v>1282</v>
      </c>
      <c r="K897" s="1"/>
      <c r="L897" s="1" t="s">
        <v>821</v>
      </c>
      <c r="M897" s="1"/>
      <c r="N897" s="1"/>
      <c r="O897" s="1"/>
      <c r="P897" s="1"/>
      <c r="Q897" s="1"/>
      <c r="R897" s="1"/>
      <c r="S897" s="1"/>
      <c r="T897" s="1"/>
      <c r="U897" s="1" t="s">
        <v>4054</v>
      </c>
    </row>
    <row r="898" spans="1:21" x14ac:dyDescent="0.25">
      <c r="A898" s="1" t="s">
        <v>491</v>
      </c>
      <c r="B898" s="1" t="s">
        <v>2298</v>
      </c>
      <c r="C898" s="1" t="s">
        <v>1766</v>
      </c>
      <c r="D898" s="1" t="s">
        <v>2737</v>
      </c>
      <c r="E898" s="1" t="s">
        <v>4501</v>
      </c>
      <c r="F898" s="1" t="s">
        <v>3558</v>
      </c>
      <c r="G898" s="1" t="s">
        <v>577</v>
      </c>
      <c r="H898" s="1"/>
      <c r="I898" s="1"/>
      <c r="J898" s="1" t="s">
        <v>1282</v>
      </c>
      <c r="K898" s="1"/>
      <c r="L898" s="1" t="s">
        <v>821</v>
      </c>
      <c r="M898" s="1"/>
      <c r="N898" s="1"/>
      <c r="O898" s="1"/>
      <c r="P898" s="1"/>
      <c r="Q898" s="1"/>
      <c r="R898" s="1"/>
      <c r="S898" s="1"/>
      <c r="T898" s="1"/>
      <c r="U898" s="1" t="s">
        <v>4054</v>
      </c>
    </row>
    <row r="899" spans="1:21" x14ac:dyDescent="0.25">
      <c r="A899" s="1" t="s">
        <v>3789</v>
      </c>
      <c r="B899" s="1" t="s">
        <v>2298</v>
      </c>
      <c r="C899" s="1" t="s">
        <v>4829</v>
      </c>
      <c r="D899" s="1" t="s">
        <v>2737</v>
      </c>
      <c r="E899" s="1" t="s">
        <v>4501</v>
      </c>
      <c r="F899" s="1" t="s">
        <v>3558</v>
      </c>
      <c r="G899" s="1" t="s">
        <v>577</v>
      </c>
      <c r="H899" s="1"/>
      <c r="I899" s="1"/>
      <c r="J899" s="1" t="s">
        <v>1282</v>
      </c>
      <c r="K899" s="1"/>
      <c r="L899" s="1" t="s">
        <v>821</v>
      </c>
      <c r="M899" s="1"/>
      <c r="N899" s="1"/>
      <c r="O899" s="1"/>
      <c r="P899" s="1"/>
      <c r="Q899" s="1"/>
      <c r="R899" s="1"/>
      <c r="S899" s="1"/>
      <c r="T899" s="1"/>
      <c r="U899" s="1" t="s">
        <v>4054</v>
      </c>
    </row>
    <row r="900" spans="1:21" x14ac:dyDescent="0.25">
      <c r="A900" s="1" t="s">
        <v>4936</v>
      </c>
      <c r="B900" s="1" t="s">
        <v>2298</v>
      </c>
      <c r="C900" s="1" t="s">
        <v>1828</v>
      </c>
      <c r="D900" s="1" t="s">
        <v>2737</v>
      </c>
      <c r="E900" s="1" t="s">
        <v>4501</v>
      </c>
      <c r="F900" s="1" t="s">
        <v>3558</v>
      </c>
      <c r="G900" s="1" t="s">
        <v>577</v>
      </c>
      <c r="H900" s="1"/>
      <c r="I900" s="1"/>
      <c r="J900" s="1" t="s">
        <v>1282</v>
      </c>
      <c r="K900" s="1"/>
      <c r="L900" s="1" t="s">
        <v>821</v>
      </c>
      <c r="M900" s="1"/>
      <c r="N900" s="1"/>
      <c r="O900" s="1"/>
      <c r="P900" s="1"/>
      <c r="Q900" s="1"/>
      <c r="R900" s="1"/>
      <c r="S900" s="1"/>
      <c r="T900" s="1"/>
      <c r="U900" s="1" t="s">
        <v>4054</v>
      </c>
    </row>
    <row r="901" spans="1:21" x14ac:dyDescent="0.25">
      <c r="A901" s="1" t="s">
        <v>2133</v>
      </c>
      <c r="B901" s="1" t="s">
        <v>2298</v>
      </c>
      <c r="C901" s="1" t="s">
        <v>3066</v>
      </c>
      <c r="D901" s="1" t="s">
        <v>2737</v>
      </c>
      <c r="E901" s="1" t="s">
        <v>4501</v>
      </c>
      <c r="F901" s="1" t="s">
        <v>3558</v>
      </c>
      <c r="G901" s="1" t="s">
        <v>577</v>
      </c>
      <c r="H901" s="1"/>
      <c r="I901" s="1"/>
      <c r="J901" s="1" t="s">
        <v>1282</v>
      </c>
      <c r="K901" s="1"/>
      <c r="L901" s="1" t="s">
        <v>821</v>
      </c>
      <c r="M901" s="1"/>
      <c r="N901" s="1"/>
      <c r="O901" s="1"/>
      <c r="P901" s="1" t="s">
        <v>4809</v>
      </c>
      <c r="Q901" s="1"/>
      <c r="R901" s="1"/>
      <c r="S901" s="1"/>
      <c r="T901" s="1"/>
      <c r="U901" s="1" t="s">
        <v>4054</v>
      </c>
    </row>
    <row r="902" spans="1:21" x14ac:dyDescent="0.25">
      <c r="A902" s="1" t="s">
        <v>4686</v>
      </c>
      <c r="B902" s="1" t="s">
        <v>2298</v>
      </c>
      <c r="C902" s="1" t="s">
        <v>709</v>
      </c>
      <c r="D902" s="1"/>
      <c r="E902" s="1" t="s">
        <v>4416</v>
      </c>
      <c r="F902" s="1" t="s">
        <v>1741</v>
      </c>
      <c r="G902" s="1" t="s">
        <v>3820</v>
      </c>
      <c r="H902" s="1"/>
      <c r="I902" s="1"/>
      <c r="J902" s="1" t="s">
        <v>1282</v>
      </c>
      <c r="K902" s="1"/>
      <c r="L902" s="1"/>
      <c r="M902" s="1" t="s">
        <v>5173</v>
      </c>
      <c r="N902" s="1" t="s">
        <v>2340</v>
      </c>
      <c r="O902" s="1" t="s">
        <v>1412</v>
      </c>
      <c r="P902" s="1" t="s">
        <v>4870</v>
      </c>
      <c r="Q902" s="1"/>
      <c r="R902" s="1"/>
      <c r="S902" s="1"/>
      <c r="T902" s="1"/>
      <c r="U902" s="1" t="s">
        <v>4054</v>
      </c>
    </row>
    <row r="903" spans="1:21" x14ac:dyDescent="0.25">
      <c r="A903" s="1" t="s">
        <v>2769</v>
      </c>
      <c r="B903" s="1" t="s">
        <v>2298</v>
      </c>
      <c r="C903" s="1" t="s">
        <v>155</v>
      </c>
      <c r="D903" s="1"/>
      <c r="E903" s="1" t="s">
        <v>5310</v>
      </c>
      <c r="F903" s="1" t="s">
        <v>4529</v>
      </c>
      <c r="G903" s="1" t="s">
        <v>4716</v>
      </c>
      <c r="H903" s="1"/>
      <c r="I903" s="1"/>
      <c r="J903" s="1" t="s">
        <v>1282</v>
      </c>
      <c r="K903" s="1" t="s">
        <v>187</v>
      </c>
      <c r="L903" s="1"/>
      <c r="M903" s="1"/>
      <c r="N903" s="1"/>
      <c r="O903" s="1"/>
      <c r="P903" s="1"/>
      <c r="Q903" s="1"/>
      <c r="R903" s="1"/>
      <c r="S903" s="1"/>
      <c r="T903" s="1"/>
      <c r="U903" s="1" t="s">
        <v>4054</v>
      </c>
    </row>
    <row r="904" spans="1:21" x14ac:dyDescent="0.25">
      <c r="A904" s="1" t="s">
        <v>2368</v>
      </c>
      <c r="B904" s="1" t="s">
        <v>2298</v>
      </c>
      <c r="C904" s="1" t="s">
        <v>254</v>
      </c>
      <c r="D904" s="1"/>
      <c r="E904" s="1" t="s">
        <v>83</v>
      </c>
      <c r="F904" s="1" t="s">
        <v>4529</v>
      </c>
      <c r="G904" s="1" t="s">
        <v>3553</v>
      </c>
      <c r="H904" s="1"/>
      <c r="I904" s="1"/>
      <c r="J904" s="1" t="s">
        <v>1282</v>
      </c>
      <c r="K904" s="1"/>
      <c r="L904" s="1"/>
      <c r="M904" s="1"/>
      <c r="N904" s="1"/>
      <c r="O904" s="1"/>
      <c r="P904" s="1"/>
      <c r="Q904" s="1"/>
      <c r="R904" s="1"/>
      <c r="S904" s="1"/>
      <c r="T904" s="1"/>
      <c r="U904" s="1" t="s">
        <v>4054</v>
      </c>
    </row>
    <row r="905" spans="1:21" x14ac:dyDescent="0.25">
      <c r="A905" s="1" t="s">
        <v>4107</v>
      </c>
      <c r="B905" s="1" t="s">
        <v>2298</v>
      </c>
      <c r="C905" s="1" t="s">
        <v>3918</v>
      </c>
      <c r="D905" s="1"/>
      <c r="E905" s="1" t="s">
        <v>1765</v>
      </c>
      <c r="F905" s="1" t="s">
        <v>4529</v>
      </c>
      <c r="G905" s="1" t="s">
        <v>3276</v>
      </c>
      <c r="H905" s="1"/>
      <c r="I905" s="1"/>
      <c r="J905" s="1" t="s">
        <v>1282</v>
      </c>
      <c r="K905" s="1"/>
      <c r="L905" s="1"/>
      <c r="M905" s="1"/>
      <c r="N905" s="1"/>
      <c r="O905" s="1"/>
      <c r="P905" s="1"/>
      <c r="Q905" s="1"/>
      <c r="R905" s="1"/>
      <c r="S905" s="1"/>
      <c r="T905" s="1"/>
      <c r="U905" s="1" t="s">
        <v>4054</v>
      </c>
    </row>
    <row r="906" spans="1:21" x14ac:dyDescent="0.25">
      <c r="A906" s="1" t="s">
        <v>1253</v>
      </c>
      <c r="B906" s="1" t="s">
        <v>2298</v>
      </c>
      <c r="C906" s="1" t="s">
        <v>1855</v>
      </c>
      <c r="D906" s="1"/>
      <c r="E906" s="1" t="s">
        <v>347</v>
      </c>
      <c r="F906" s="1" t="s">
        <v>1741</v>
      </c>
      <c r="G906" s="1" t="s">
        <v>5183</v>
      </c>
      <c r="H906" s="1"/>
      <c r="I906" s="1"/>
      <c r="J906" s="1" t="s">
        <v>1282</v>
      </c>
      <c r="K906" s="1"/>
      <c r="L906" s="1"/>
      <c r="M906" s="1" t="s">
        <v>5173</v>
      </c>
      <c r="N906" s="1" t="s">
        <v>2340</v>
      </c>
      <c r="O906" s="1" t="s">
        <v>1412</v>
      </c>
      <c r="P906" s="1" t="s">
        <v>4870</v>
      </c>
      <c r="Q906" s="1"/>
      <c r="R906" s="1"/>
      <c r="S906" s="1"/>
      <c r="T906" s="1"/>
      <c r="U906" s="1" t="s">
        <v>4054</v>
      </c>
    </row>
    <row r="907" spans="1:21" x14ac:dyDescent="0.25">
      <c r="A907" s="1" t="s">
        <v>4633</v>
      </c>
      <c r="B907" s="1" t="s">
        <v>2298</v>
      </c>
      <c r="C907" s="1" t="s">
        <v>1755</v>
      </c>
      <c r="D907" s="1"/>
      <c r="E907" s="1" t="s">
        <v>1046</v>
      </c>
      <c r="F907" s="1" t="s">
        <v>4529</v>
      </c>
      <c r="G907" s="1" t="s">
        <v>4716</v>
      </c>
      <c r="H907" s="1"/>
      <c r="I907" s="1"/>
      <c r="J907" s="1" t="s">
        <v>1282</v>
      </c>
      <c r="K907" s="1" t="s">
        <v>187</v>
      </c>
      <c r="L907" s="1"/>
      <c r="M907" s="1"/>
      <c r="N907" s="1"/>
      <c r="O907" s="1"/>
      <c r="P907" s="1"/>
      <c r="Q907" s="1"/>
      <c r="R907" s="1"/>
      <c r="S907" s="1"/>
      <c r="T907" s="1"/>
      <c r="U907" s="1" t="s">
        <v>4054</v>
      </c>
    </row>
    <row r="908" spans="1:21" x14ac:dyDescent="0.25">
      <c r="A908" s="1" t="s">
        <v>4227</v>
      </c>
      <c r="B908" s="1" t="s">
        <v>2298</v>
      </c>
      <c r="C908" s="1" t="s">
        <v>1588</v>
      </c>
      <c r="D908" s="1"/>
      <c r="E908" s="1" t="s">
        <v>1151</v>
      </c>
      <c r="F908" s="1" t="s">
        <v>4529</v>
      </c>
      <c r="G908" s="1" t="s">
        <v>3553</v>
      </c>
      <c r="H908" s="1"/>
      <c r="I908" s="1"/>
      <c r="J908" s="1" t="s">
        <v>1282</v>
      </c>
      <c r="K908" s="1"/>
      <c r="L908" s="1"/>
      <c r="M908" s="1"/>
      <c r="N908" s="1"/>
      <c r="O908" s="1"/>
      <c r="P908" s="1"/>
      <c r="Q908" s="1"/>
      <c r="R908" s="1"/>
      <c r="S908" s="1"/>
      <c r="T908" s="1"/>
      <c r="U908" s="1" t="s">
        <v>4054</v>
      </c>
    </row>
    <row r="909" spans="1:21" x14ac:dyDescent="0.25">
      <c r="A909" s="1" t="s">
        <v>4467</v>
      </c>
      <c r="B909" s="1" t="s">
        <v>2298</v>
      </c>
      <c r="C909" s="1" t="s">
        <v>5285</v>
      </c>
      <c r="D909" s="1"/>
      <c r="E909" s="1" t="s">
        <v>2796</v>
      </c>
      <c r="F909" s="1" t="s">
        <v>4529</v>
      </c>
      <c r="G909" s="1" t="s">
        <v>3276</v>
      </c>
      <c r="H909" s="1"/>
      <c r="I909" s="1"/>
      <c r="J909" s="1" t="s">
        <v>1282</v>
      </c>
      <c r="K909" s="1"/>
      <c r="L909" s="1"/>
      <c r="M909" s="1"/>
      <c r="N909" s="1"/>
      <c r="O909" s="1"/>
      <c r="P909" s="1"/>
      <c r="Q909" s="1"/>
      <c r="R909" s="1"/>
      <c r="S909" s="1"/>
      <c r="T909" s="1"/>
      <c r="U909" s="1" t="s">
        <v>4054</v>
      </c>
    </row>
    <row r="910" spans="1:21" x14ac:dyDescent="0.25">
      <c r="A910" s="1" t="s">
        <v>383</v>
      </c>
      <c r="B910" s="1" t="s">
        <v>2298</v>
      </c>
      <c r="C910" s="1" t="s">
        <v>1762</v>
      </c>
      <c r="D910" s="1"/>
      <c r="E910" s="1" t="s">
        <v>2871</v>
      </c>
      <c r="F910" s="1" t="s">
        <v>1741</v>
      </c>
      <c r="G910" s="1" t="s">
        <v>825</v>
      </c>
      <c r="H910" s="1"/>
      <c r="I910" s="1"/>
      <c r="J910" s="1" t="s">
        <v>1282</v>
      </c>
      <c r="K910" s="1"/>
      <c r="L910" s="1"/>
      <c r="M910" s="1"/>
      <c r="N910" s="1"/>
      <c r="O910" s="1"/>
      <c r="P910" s="1" t="s">
        <v>4870</v>
      </c>
      <c r="Q910" s="1"/>
      <c r="R910" s="1"/>
      <c r="S910" s="1"/>
      <c r="T910" s="1"/>
      <c r="U910" s="1" t="s">
        <v>4054</v>
      </c>
    </row>
    <row r="911" spans="1:21" x14ac:dyDescent="0.25">
      <c r="A911" s="1" t="s">
        <v>1487</v>
      </c>
      <c r="B911" s="1" t="s">
        <v>2298</v>
      </c>
      <c r="C911" s="1" t="s">
        <v>3242</v>
      </c>
      <c r="D911" s="1"/>
      <c r="E911" s="1" t="s">
        <v>4211</v>
      </c>
      <c r="F911" s="1" t="s">
        <v>1741</v>
      </c>
      <c r="G911" s="1" t="s">
        <v>825</v>
      </c>
      <c r="H911" s="1"/>
      <c r="I911" s="1"/>
      <c r="J911" s="1" t="s">
        <v>1282</v>
      </c>
      <c r="K911" s="1"/>
      <c r="L911" s="1"/>
      <c r="M911" s="1"/>
      <c r="N911" s="1"/>
      <c r="O911" s="1"/>
      <c r="P911" s="1" t="s">
        <v>4870</v>
      </c>
      <c r="Q911" s="1"/>
      <c r="R911" s="1"/>
      <c r="S911" s="1"/>
      <c r="T911" s="1"/>
      <c r="U911" s="1" t="s">
        <v>4054</v>
      </c>
    </row>
    <row r="912" spans="1:21" x14ac:dyDescent="0.25">
      <c r="A912" s="1" t="s">
        <v>2087</v>
      </c>
      <c r="B912" s="1" t="s">
        <v>2298</v>
      </c>
      <c r="C912" s="1" t="s">
        <v>3951</v>
      </c>
      <c r="D912" s="1"/>
      <c r="E912" s="1" t="s">
        <v>3135</v>
      </c>
      <c r="F912" s="1" t="s">
        <v>843</v>
      </c>
      <c r="G912" s="1" t="s">
        <v>3209</v>
      </c>
      <c r="H912" s="1"/>
      <c r="I912" s="1"/>
      <c r="J912" s="1" t="s">
        <v>1282</v>
      </c>
      <c r="K912" s="1"/>
      <c r="L912" s="1" t="s">
        <v>1275</v>
      </c>
      <c r="M912" s="1" t="s">
        <v>1110</v>
      </c>
      <c r="N912" s="1" t="s">
        <v>2929</v>
      </c>
      <c r="O912" s="1" t="s">
        <v>3080</v>
      </c>
      <c r="P912" s="1" t="s">
        <v>3124</v>
      </c>
      <c r="Q912" s="1"/>
      <c r="R912" s="1"/>
      <c r="S912" s="1"/>
      <c r="T912" s="1"/>
      <c r="U912" s="1" t="s">
        <v>4054</v>
      </c>
    </row>
    <row r="913" spans="1:21" x14ac:dyDescent="0.25">
      <c r="A913" s="1" t="s">
        <v>3327</v>
      </c>
      <c r="B913" s="1" t="s">
        <v>2298</v>
      </c>
      <c r="C913" s="1" t="s">
        <v>2446</v>
      </c>
      <c r="D913" s="1"/>
      <c r="E913" s="1" t="s">
        <v>3135</v>
      </c>
      <c r="F913" s="1" t="s">
        <v>843</v>
      </c>
      <c r="G913" s="1" t="s">
        <v>3209</v>
      </c>
      <c r="H913" s="1"/>
      <c r="I913" s="1"/>
      <c r="J913" s="1" t="s">
        <v>1282</v>
      </c>
      <c r="K913" s="1"/>
      <c r="L913" s="1"/>
      <c r="M913" s="1" t="s">
        <v>1574</v>
      </c>
      <c r="N913" s="1" t="s">
        <v>2929</v>
      </c>
      <c r="O913" s="1" t="s">
        <v>3526</v>
      </c>
      <c r="P913" s="1" t="s">
        <v>3124</v>
      </c>
      <c r="Q913" s="1"/>
      <c r="R913" s="1"/>
      <c r="S913" s="1"/>
      <c r="T913" s="1"/>
      <c r="U913" s="1" t="s">
        <v>4054</v>
      </c>
    </row>
    <row r="914" spans="1:21" x14ac:dyDescent="0.25">
      <c r="A914" s="1" t="s">
        <v>5028</v>
      </c>
      <c r="B914" s="1" t="s">
        <v>2298</v>
      </c>
      <c r="C914" s="1" t="s">
        <v>1507</v>
      </c>
      <c r="D914" s="1"/>
      <c r="E914" s="1" t="s">
        <v>2571</v>
      </c>
      <c r="F914" s="1" t="s">
        <v>1851</v>
      </c>
      <c r="G914" s="1" t="s">
        <v>530</v>
      </c>
      <c r="H914" s="1"/>
      <c r="I914" s="1"/>
      <c r="J914" s="1" t="s">
        <v>1282</v>
      </c>
      <c r="K914" s="1"/>
      <c r="L914" s="1" t="s">
        <v>1275</v>
      </c>
      <c r="M914" s="1"/>
      <c r="N914" s="1"/>
      <c r="O914" s="1"/>
      <c r="P914" s="1"/>
      <c r="Q914" s="1"/>
      <c r="R914" s="1"/>
      <c r="S914" s="1"/>
      <c r="T914" s="1"/>
      <c r="U914" s="1" t="s">
        <v>4054</v>
      </c>
    </row>
    <row r="915" spans="1:21" x14ac:dyDescent="0.25">
      <c r="A915" s="1" t="s">
        <v>1645</v>
      </c>
      <c r="B915" s="1" t="s">
        <v>2298</v>
      </c>
      <c r="C915" s="1" t="s">
        <v>2152</v>
      </c>
      <c r="D915" s="1"/>
      <c r="E915" s="1" t="s">
        <v>2731</v>
      </c>
      <c r="F915" s="1" t="s">
        <v>4021</v>
      </c>
      <c r="G915" s="1" t="s">
        <v>43</v>
      </c>
      <c r="H915" s="1"/>
      <c r="I915" s="1"/>
      <c r="J915" s="1" t="s">
        <v>1282</v>
      </c>
      <c r="K915" s="1"/>
      <c r="L915" s="1" t="s">
        <v>1275</v>
      </c>
      <c r="M915" s="1" t="s">
        <v>2689</v>
      </c>
      <c r="N915" s="1" t="s">
        <v>4483</v>
      </c>
      <c r="O915" s="1" t="s">
        <v>4119</v>
      </c>
      <c r="P915" s="1"/>
      <c r="Q915" s="1"/>
      <c r="R915" s="1"/>
      <c r="S915" s="1"/>
      <c r="T915" s="1"/>
      <c r="U915" s="1" t="s">
        <v>4054</v>
      </c>
    </row>
    <row r="916" spans="1:21" x14ac:dyDescent="0.25">
      <c r="A916" s="1" t="s">
        <v>4569</v>
      </c>
      <c r="B916" s="1" t="s">
        <v>2298</v>
      </c>
      <c r="C916" s="1" t="s">
        <v>3095</v>
      </c>
      <c r="D916" s="1"/>
      <c r="E916" s="1" t="s">
        <v>3735</v>
      </c>
      <c r="F916" s="1" t="s">
        <v>2478</v>
      </c>
      <c r="G916" s="1" t="s">
        <v>43</v>
      </c>
      <c r="H916" s="1"/>
      <c r="I916" s="1"/>
      <c r="J916" s="1" t="s">
        <v>1282</v>
      </c>
      <c r="K916" s="1"/>
      <c r="L916" s="1" t="s">
        <v>821</v>
      </c>
      <c r="M916" s="1" t="s">
        <v>2689</v>
      </c>
      <c r="N916" s="1" t="s">
        <v>4483</v>
      </c>
      <c r="O916" s="1" t="s">
        <v>4119</v>
      </c>
      <c r="P916" s="1"/>
      <c r="Q916" s="1"/>
      <c r="R916" s="1"/>
      <c r="S916" s="1"/>
      <c r="T916" s="1"/>
      <c r="U916" s="1" t="s">
        <v>4054</v>
      </c>
    </row>
    <row r="917" spans="1:21" x14ac:dyDescent="0.25">
      <c r="A917" s="1" t="s">
        <v>3575</v>
      </c>
      <c r="B917" s="1" t="s">
        <v>2298</v>
      </c>
      <c r="C917" s="1" t="s">
        <v>379</v>
      </c>
      <c r="D917" s="1"/>
      <c r="E917" s="1" t="s">
        <v>1650</v>
      </c>
      <c r="F917" s="1" t="s">
        <v>4021</v>
      </c>
      <c r="G917" s="1" t="s">
        <v>43</v>
      </c>
      <c r="H917" s="1"/>
      <c r="I917" s="1"/>
      <c r="J917" s="1" t="s">
        <v>1282</v>
      </c>
      <c r="K917" s="1"/>
      <c r="L917" s="1" t="s">
        <v>1275</v>
      </c>
      <c r="M917" s="1" t="s">
        <v>2689</v>
      </c>
      <c r="N917" s="1" t="s">
        <v>4483</v>
      </c>
      <c r="O917" s="1" t="s">
        <v>4119</v>
      </c>
      <c r="P917" s="1"/>
      <c r="Q917" s="1"/>
      <c r="R917" s="1"/>
      <c r="S917" s="1"/>
      <c r="T917" s="1"/>
      <c r="U917" s="1" t="s">
        <v>4054</v>
      </c>
    </row>
    <row r="918" spans="1:21" x14ac:dyDescent="0.25">
      <c r="A918" s="1" t="s">
        <v>3309</v>
      </c>
      <c r="B918" s="1" t="s">
        <v>2298</v>
      </c>
      <c r="C918" s="1" t="s">
        <v>3055</v>
      </c>
      <c r="D918" s="1"/>
      <c r="E918" s="1" t="s">
        <v>1650</v>
      </c>
      <c r="F918" s="1" t="s">
        <v>2478</v>
      </c>
      <c r="G918" s="1" t="s">
        <v>43</v>
      </c>
      <c r="H918" s="1"/>
      <c r="I918" s="1"/>
      <c r="J918" s="1" t="s">
        <v>1282</v>
      </c>
      <c r="K918" s="1"/>
      <c r="L918" s="1" t="s">
        <v>821</v>
      </c>
      <c r="M918" s="1" t="s">
        <v>5304</v>
      </c>
      <c r="N918" s="1" t="s">
        <v>4483</v>
      </c>
      <c r="O918" s="1" t="s">
        <v>4119</v>
      </c>
      <c r="P918" s="1"/>
      <c r="Q918" s="1"/>
      <c r="R918" s="1"/>
      <c r="S918" s="1"/>
      <c r="T918" s="1"/>
      <c r="U918" s="1" t="s">
        <v>4054</v>
      </c>
    </row>
    <row r="919" spans="1:21" x14ac:dyDescent="0.25">
      <c r="A919" s="1" t="s">
        <v>3178</v>
      </c>
      <c r="B919" s="1" t="s">
        <v>2298</v>
      </c>
      <c r="C919" s="1" t="s">
        <v>4671</v>
      </c>
      <c r="D919" s="1"/>
      <c r="E919" s="1" t="s">
        <v>542</v>
      </c>
      <c r="F919" s="1" t="s">
        <v>2139</v>
      </c>
      <c r="G919" s="1" t="s">
        <v>2079</v>
      </c>
      <c r="H919" s="1"/>
      <c r="I919" s="1"/>
      <c r="J919" s="1" t="s">
        <v>1282</v>
      </c>
      <c r="K919" s="1"/>
      <c r="L919" s="1"/>
      <c r="M919" s="1"/>
      <c r="N919" s="1"/>
      <c r="O919" s="1"/>
      <c r="P919" s="1"/>
      <c r="Q919" s="1"/>
      <c r="R919" s="1"/>
      <c r="S919" s="1"/>
      <c r="T919" s="1"/>
      <c r="U919" s="1" t="s">
        <v>4054</v>
      </c>
    </row>
    <row r="920" spans="1:21" x14ac:dyDescent="0.25">
      <c r="A920" s="1" t="s">
        <v>531</v>
      </c>
      <c r="B920" s="1" t="s">
        <v>2298</v>
      </c>
      <c r="C920" s="1" t="s">
        <v>3047</v>
      </c>
      <c r="D920" s="1"/>
      <c r="E920" s="1" t="s">
        <v>2594</v>
      </c>
      <c r="F920" s="1" t="s">
        <v>2139</v>
      </c>
      <c r="G920" s="1" t="s">
        <v>1400</v>
      </c>
      <c r="H920" s="1"/>
      <c r="I920" s="1"/>
      <c r="J920" s="1" t="s">
        <v>1282</v>
      </c>
      <c r="K920" s="1"/>
      <c r="L920" s="1"/>
      <c r="M920" s="1"/>
      <c r="N920" s="1"/>
      <c r="O920" s="1"/>
      <c r="P920" s="1"/>
      <c r="Q920" s="1"/>
      <c r="R920" s="1"/>
      <c r="S920" s="1"/>
      <c r="T920" s="1"/>
      <c r="U920" s="1" t="s">
        <v>4054</v>
      </c>
    </row>
    <row r="921" spans="1:21" x14ac:dyDescent="0.25">
      <c r="A921" s="1" t="s">
        <v>770</v>
      </c>
      <c r="B921" s="1" t="s">
        <v>2298</v>
      </c>
      <c r="C921" s="1" t="s">
        <v>3168</v>
      </c>
      <c r="D921" s="1"/>
      <c r="E921" s="1" t="s">
        <v>4680</v>
      </c>
      <c r="F921" s="1" t="s">
        <v>1511</v>
      </c>
      <c r="G921" s="1" t="s">
        <v>4418</v>
      </c>
      <c r="H921" s="1"/>
      <c r="I921" s="1"/>
      <c r="J921" s="1" t="s">
        <v>1282</v>
      </c>
      <c r="K921" s="1"/>
      <c r="L921" s="1" t="s">
        <v>821</v>
      </c>
      <c r="M921" s="1"/>
      <c r="N921" s="1"/>
      <c r="O921" s="1"/>
      <c r="P921" s="1"/>
      <c r="Q921" s="1"/>
      <c r="R921" s="1"/>
      <c r="S921" s="1"/>
      <c r="T921" s="1"/>
      <c r="U921" s="1" t="s">
        <v>4054</v>
      </c>
    </row>
    <row r="922" spans="1:21" x14ac:dyDescent="0.25">
      <c r="A922" s="1" t="s">
        <v>2337</v>
      </c>
      <c r="B922" s="1" t="s">
        <v>2298</v>
      </c>
      <c r="C922" s="1" t="s">
        <v>950</v>
      </c>
      <c r="D922" s="1"/>
      <c r="E922" s="1" t="s">
        <v>1038</v>
      </c>
      <c r="F922" s="1" t="s">
        <v>1511</v>
      </c>
      <c r="G922" s="1" t="s">
        <v>4418</v>
      </c>
      <c r="H922" s="1"/>
      <c r="I922" s="1"/>
      <c r="J922" s="1" t="s">
        <v>1282</v>
      </c>
      <c r="K922" s="1"/>
      <c r="L922" s="1" t="s">
        <v>821</v>
      </c>
      <c r="M922" s="1"/>
      <c r="N922" s="1"/>
      <c r="O922" s="1"/>
      <c r="P922" s="1"/>
      <c r="Q922" s="1"/>
      <c r="R922" s="1"/>
      <c r="S922" s="1"/>
      <c r="T922" s="1"/>
      <c r="U922" s="1" t="s">
        <v>4054</v>
      </c>
    </row>
    <row r="923" spans="1:21" x14ac:dyDescent="0.25">
      <c r="A923" s="1" t="s">
        <v>3635</v>
      </c>
      <c r="B923" s="1" t="s">
        <v>2298</v>
      </c>
      <c r="C923" s="1" t="s">
        <v>1066</v>
      </c>
      <c r="D923" s="1"/>
      <c r="E923" s="1" t="s">
        <v>3514</v>
      </c>
      <c r="F923" s="1" t="s">
        <v>3268</v>
      </c>
      <c r="G923" s="1" t="s">
        <v>530</v>
      </c>
      <c r="H923" s="1"/>
      <c r="I923" s="1"/>
      <c r="J923" s="1" t="s">
        <v>1282</v>
      </c>
      <c r="K923" s="1"/>
      <c r="L923" s="1" t="s">
        <v>821</v>
      </c>
      <c r="M923" s="1"/>
      <c r="N923" s="1"/>
      <c r="O923" s="1"/>
      <c r="P923" s="1"/>
      <c r="Q923" s="1"/>
      <c r="R923" s="1"/>
      <c r="S923" s="1"/>
      <c r="T923" s="1"/>
      <c r="U923" s="1" t="s">
        <v>4054</v>
      </c>
    </row>
    <row r="924" spans="1:21" x14ac:dyDescent="0.25">
      <c r="A924" s="1" t="s">
        <v>1817</v>
      </c>
      <c r="B924" s="1" t="s">
        <v>2298</v>
      </c>
      <c r="C924" s="1" t="s">
        <v>3220</v>
      </c>
      <c r="D924" s="1"/>
      <c r="E924" s="1" t="s">
        <v>4886</v>
      </c>
      <c r="F924" s="1" t="s">
        <v>1511</v>
      </c>
      <c r="G924" s="1" t="s">
        <v>4418</v>
      </c>
      <c r="H924" s="1"/>
      <c r="I924" s="1"/>
      <c r="J924" s="1" t="s">
        <v>1282</v>
      </c>
      <c r="K924" s="1"/>
      <c r="L924" s="1" t="s">
        <v>821</v>
      </c>
      <c r="M924" s="1"/>
      <c r="N924" s="1"/>
      <c r="O924" s="1"/>
      <c r="P924" s="1"/>
      <c r="Q924" s="1"/>
      <c r="R924" s="1"/>
      <c r="S924" s="1"/>
      <c r="T924" s="1"/>
      <c r="U924" s="1" t="s">
        <v>4054</v>
      </c>
    </row>
    <row r="925" spans="1:21" x14ac:dyDescent="0.25">
      <c r="A925" s="1" t="s">
        <v>3910</v>
      </c>
      <c r="B925" s="1" t="s">
        <v>2298</v>
      </c>
      <c r="C925" s="1" t="s">
        <v>4594</v>
      </c>
      <c r="D925" s="1" t="s">
        <v>3093</v>
      </c>
      <c r="E925" s="1" t="s">
        <v>4594</v>
      </c>
      <c r="F925" s="1" t="s">
        <v>4593</v>
      </c>
      <c r="G925" s="1" t="s">
        <v>1423</v>
      </c>
      <c r="H925" s="1"/>
      <c r="I925" s="1"/>
      <c r="J925" s="1" t="s">
        <v>1282</v>
      </c>
      <c r="K925" s="1"/>
      <c r="L925" s="1" t="s">
        <v>821</v>
      </c>
      <c r="M925" s="1" t="s">
        <v>3598</v>
      </c>
      <c r="N925" s="1" t="s">
        <v>4178</v>
      </c>
      <c r="O925" s="1"/>
      <c r="P925" s="1"/>
      <c r="Q925" s="1"/>
      <c r="R925" s="1"/>
      <c r="S925" s="1"/>
      <c r="T925" s="1"/>
      <c r="U925" s="1" t="s">
        <v>4054</v>
      </c>
    </row>
    <row r="926" spans="1:21" x14ac:dyDescent="0.25">
      <c r="A926" s="1" t="s">
        <v>611</v>
      </c>
      <c r="B926" s="1" t="s">
        <v>2298</v>
      </c>
      <c r="C926" s="1" t="s">
        <v>2652</v>
      </c>
      <c r="D926" s="1" t="s">
        <v>2454</v>
      </c>
      <c r="E926" s="1" t="s">
        <v>2652</v>
      </c>
      <c r="F926" s="1" t="s">
        <v>4593</v>
      </c>
      <c r="G926" s="1" t="s">
        <v>1423</v>
      </c>
      <c r="H926" s="1"/>
      <c r="I926" s="1"/>
      <c r="J926" s="1" t="s">
        <v>1282</v>
      </c>
      <c r="K926" s="1"/>
      <c r="L926" s="1" t="s">
        <v>821</v>
      </c>
      <c r="M926" s="1" t="s">
        <v>4880</v>
      </c>
      <c r="N926" s="1" t="s">
        <v>4178</v>
      </c>
      <c r="O926" s="1"/>
      <c r="P926" s="1"/>
      <c r="Q926" s="1"/>
      <c r="R926" s="1"/>
      <c r="S926" s="1"/>
      <c r="T926" s="1"/>
      <c r="U926" s="1" t="s">
        <v>4054</v>
      </c>
    </row>
    <row r="927" spans="1:21" x14ac:dyDescent="0.25">
      <c r="A927" s="1" t="s">
        <v>4728</v>
      </c>
      <c r="B927" s="1" t="s">
        <v>2298</v>
      </c>
      <c r="C927" s="1" t="s">
        <v>2435</v>
      </c>
      <c r="D927" s="1" t="s">
        <v>1014</v>
      </c>
      <c r="E927" s="1" t="s">
        <v>2435</v>
      </c>
      <c r="F927" s="1" t="s">
        <v>1123</v>
      </c>
      <c r="G927" s="1" t="s">
        <v>1423</v>
      </c>
      <c r="H927" s="1"/>
      <c r="I927" s="1"/>
      <c r="J927" s="1" t="s">
        <v>1282</v>
      </c>
      <c r="K927" s="1"/>
      <c r="L927" s="1" t="s">
        <v>821</v>
      </c>
      <c r="M927" s="1" t="s">
        <v>2947</v>
      </c>
      <c r="N927" s="1" t="s">
        <v>4178</v>
      </c>
      <c r="O927" s="1"/>
      <c r="P927" s="1"/>
      <c r="Q927" s="1"/>
      <c r="R927" s="1"/>
      <c r="S927" s="1"/>
      <c r="T927" s="1"/>
      <c r="U927" s="1" t="s">
        <v>4054</v>
      </c>
    </row>
    <row r="928" spans="1:21" x14ac:dyDescent="0.25">
      <c r="A928" s="1" t="s">
        <v>32</v>
      </c>
      <c r="B928" s="1" t="s">
        <v>2298</v>
      </c>
      <c r="C928" s="1" t="s">
        <v>3031</v>
      </c>
      <c r="D928" s="1" t="s">
        <v>1991</v>
      </c>
      <c r="E928" s="1" t="s">
        <v>3031</v>
      </c>
      <c r="F928" s="1" t="s">
        <v>1123</v>
      </c>
      <c r="G928" s="1" t="s">
        <v>1423</v>
      </c>
      <c r="H928" s="1"/>
      <c r="I928" s="1"/>
      <c r="J928" s="1" t="s">
        <v>1282</v>
      </c>
      <c r="K928" s="1"/>
      <c r="L928" s="1" t="s">
        <v>821</v>
      </c>
      <c r="M928" s="1" t="s">
        <v>3207</v>
      </c>
      <c r="N928" s="1" t="s">
        <v>4178</v>
      </c>
      <c r="O928" s="1"/>
      <c r="P928" s="1"/>
      <c r="Q928" s="1"/>
      <c r="R928" s="1"/>
      <c r="S928" s="1"/>
      <c r="T928" s="1"/>
      <c r="U928" s="1" t="s">
        <v>4054</v>
      </c>
    </row>
    <row r="929" spans="1:21" x14ac:dyDescent="0.25">
      <c r="A929" s="1" t="s">
        <v>202</v>
      </c>
      <c r="B929" s="1" t="s">
        <v>2298</v>
      </c>
      <c r="C929" s="1" t="s">
        <v>4910</v>
      </c>
      <c r="D929" s="1"/>
      <c r="E929" s="1" t="s">
        <v>1372</v>
      </c>
      <c r="F929" s="1" t="s">
        <v>3211</v>
      </c>
      <c r="G929" s="1" t="s">
        <v>4111</v>
      </c>
      <c r="H929" s="1"/>
      <c r="I929" s="1"/>
      <c r="J929" s="1" t="s">
        <v>1282</v>
      </c>
      <c r="K929" s="1"/>
      <c r="L929" s="1" t="s">
        <v>1275</v>
      </c>
      <c r="M929" s="1"/>
      <c r="N929" s="1"/>
      <c r="O929" s="1"/>
      <c r="P929" s="1"/>
      <c r="Q929" s="1"/>
      <c r="R929" s="1"/>
      <c r="S929" s="1"/>
      <c r="T929" s="1"/>
      <c r="U929" s="1" t="s">
        <v>4054</v>
      </c>
    </row>
    <row r="930" spans="1:21" x14ac:dyDescent="0.25">
      <c r="A930" s="1" t="s">
        <v>981</v>
      </c>
      <c r="B930" s="1" t="s">
        <v>2298</v>
      </c>
      <c r="C930" s="1" t="s">
        <v>668</v>
      </c>
      <c r="D930" s="1"/>
      <c r="E930" s="1" t="s">
        <v>5300</v>
      </c>
      <c r="F930" s="1" t="s">
        <v>1511</v>
      </c>
      <c r="G930" s="1" t="s">
        <v>4418</v>
      </c>
      <c r="H930" s="1"/>
      <c r="I930" s="1"/>
      <c r="J930" s="1" t="s">
        <v>1282</v>
      </c>
      <c r="K930" s="1"/>
      <c r="L930" s="1" t="s">
        <v>821</v>
      </c>
      <c r="M930" s="1"/>
      <c r="N930" s="1"/>
      <c r="O930" s="1"/>
      <c r="P930" s="1"/>
      <c r="Q930" s="1"/>
      <c r="R930" s="1"/>
      <c r="S930" s="1"/>
      <c r="T930" s="1"/>
      <c r="U930" s="1" t="s">
        <v>4054</v>
      </c>
    </row>
    <row r="931" spans="1:21" x14ac:dyDescent="0.25">
      <c r="A931" s="1" t="s">
        <v>4898</v>
      </c>
      <c r="B931" s="1" t="s">
        <v>2298</v>
      </c>
      <c r="C931" s="1" t="s">
        <v>3717</v>
      </c>
      <c r="D931" s="1"/>
      <c r="E931" s="1" t="s">
        <v>392</v>
      </c>
      <c r="F931" s="1" t="s">
        <v>5033</v>
      </c>
      <c r="G931" s="1" t="s">
        <v>4111</v>
      </c>
      <c r="H931" s="1"/>
      <c r="I931" s="1"/>
      <c r="J931" s="1" t="s">
        <v>1282</v>
      </c>
      <c r="K931" s="1"/>
      <c r="L931" s="1" t="s">
        <v>1275</v>
      </c>
      <c r="M931" s="1" t="s">
        <v>930</v>
      </c>
      <c r="N931" s="1" t="s">
        <v>1185</v>
      </c>
      <c r="O931" s="1" t="s">
        <v>421</v>
      </c>
      <c r="P931" s="1"/>
      <c r="Q931" s="1"/>
      <c r="R931" s="1"/>
      <c r="S931" s="1"/>
      <c r="T931" s="1"/>
      <c r="U931" s="1" t="s">
        <v>4054</v>
      </c>
    </row>
    <row r="932" spans="1:21" x14ac:dyDescent="0.25">
      <c r="A932" s="1" t="s">
        <v>1377</v>
      </c>
      <c r="B932" s="1" t="s">
        <v>2298</v>
      </c>
      <c r="C932" s="1" t="s">
        <v>4104</v>
      </c>
      <c r="D932" s="1"/>
      <c r="E932" s="1" t="s">
        <v>3793</v>
      </c>
      <c r="F932" s="1" t="s">
        <v>4154</v>
      </c>
      <c r="G932" s="1" t="s">
        <v>1944</v>
      </c>
      <c r="H932" s="1"/>
      <c r="I932" s="1"/>
      <c r="J932" s="1" t="s">
        <v>1282</v>
      </c>
      <c r="K932" s="1"/>
      <c r="L932" s="1"/>
      <c r="M932" s="1" t="s">
        <v>5291</v>
      </c>
      <c r="N932" s="1" t="s">
        <v>1629</v>
      </c>
      <c r="O932" s="1" t="s">
        <v>3868</v>
      </c>
      <c r="P932" s="1"/>
      <c r="Q932" s="1"/>
      <c r="R932" s="1"/>
      <c r="S932" s="1"/>
      <c r="T932" s="1"/>
      <c r="U932" s="1" t="s">
        <v>4054</v>
      </c>
    </row>
    <row r="933" spans="1:21" x14ac:dyDescent="0.25">
      <c r="A933" s="1" t="s">
        <v>3738</v>
      </c>
      <c r="B933" s="1" t="s">
        <v>2298</v>
      </c>
      <c r="C933" s="1" t="s">
        <v>2135</v>
      </c>
      <c r="D933" s="1"/>
      <c r="E933" s="1" t="s">
        <v>4638</v>
      </c>
      <c r="F933" s="1" t="s">
        <v>4262</v>
      </c>
      <c r="G933" s="1" t="s">
        <v>4587</v>
      </c>
      <c r="H933" s="1"/>
      <c r="I933" s="1"/>
      <c r="J933" s="1" t="s">
        <v>1282</v>
      </c>
      <c r="K933" s="1"/>
      <c r="L933" s="1" t="s">
        <v>1275</v>
      </c>
      <c r="M933" s="1" t="s">
        <v>2939</v>
      </c>
      <c r="N933" s="1" t="s">
        <v>1098</v>
      </c>
      <c r="O933" s="1" t="s">
        <v>5297</v>
      </c>
      <c r="P933" s="1"/>
      <c r="Q933" s="1"/>
      <c r="R933" s="1"/>
      <c r="S933" s="1"/>
      <c r="T933" s="1"/>
      <c r="U933" s="1" t="s">
        <v>4054</v>
      </c>
    </row>
    <row r="934" spans="1:21" x14ac:dyDescent="0.25">
      <c r="A934" s="1" t="s">
        <v>2443</v>
      </c>
      <c r="B934" s="1" t="s">
        <v>2298</v>
      </c>
      <c r="C934" s="1" t="s">
        <v>2284</v>
      </c>
      <c r="D934" s="1"/>
      <c r="E934" s="1" t="s">
        <v>3491</v>
      </c>
      <c r="F934" s="1" t="s">
        <v>153</v>
      </c>
      <c r="G934" s="1" t="s">
        <v>849</v>
      </c>
      <c r="H934" s="1"/>
      <c r="I934" s="1"/>
      <c r="J934" s="1" t="s">
        <v>1282</v>
      </c>
      <c r="K934" s="1"/>
      <c r="L934" s="1" t="s">
        <v>1275</v>
      </c>
      <c r="M934" s="1" t="s">
        <v>1191</v>
      </c>
      <c r="N934" s="1"/>
      <c r="O934" s="1" t="s">
        <v>294</v>
      </c>
      <c r="P934" s="1" t="s">
        <v>1235</v>
      </c>
      <c r="Q934" s="1"/>
      <c r="R934" s="1"/>
      <c r="S934" s="1"/>
      <c r="T934" s="1"/>
      <c r="U934" s="1" t="s">
        <v>4054</v>
      </c>
    </row>
    <row r="935" spans="1:21" x14ac:dyDescent="0.25">
      <c r="A935" s="1" t="s">
        <v>5106</v>
      </c>
      <c r="B935" s="1" t="s">
        <v>2298</v>
      </c>
      <c r="C935" s="1" t="s">
        <v>2983</v>
      </c>
      <c r="D935" s="1"/>
      <c r="E935" s="1" t="s">
        <v>3234</v>
      </c>
      <c r="F935" s="1" t="s">
        <v>153</v>
      </c>
      <c r="G935" s="1" t="s">
        <v>5262</v>
      </c>
      <c r="H935" s="1"/>
      <c r="I935" s="1"/>
      <c r="J935" s="1" t="s">
        <v>1282</v>
      </c>
      <c r="K935" s="1"/>
      <c r="L935" s="1" t="s">
        <v>1275</v>
      </c>
      <c r="M935" s="1" t="s">
        <v>1191</v>
      </c>
      <c r="N935" s="1"/>
      <c r="O935" s="1" t="s">
        <v>294</v>
      </c>
      <c r="P935" s="1" t="s">
        <v>4713</v>
      </c>
      <c r="Q935" s="1"/>
      <c r="R935" s="1"/>
      <c r="S935" s="1"/>
      <c r="T935" s="1"/>
      <c r="U935" s="1" t="s">
        <v>4054</v>
      </c>
    </row>
    <row r="936" spans="1:21" x14ac:dyDescent="0.25">
      <c r="A936" s="1" t="s">
        <v>272</v>
      </c>
      <c r="B936" s="1" t="s">
        <v>2298</v>
      </c>
      <c r="C936" s="1" t="s">
        <v>2814</v>
      </c>
      <c r="D936" s="1"/>
      <c r="E936" s="1" t="s">
        <v>4922</v>
      </c>
      <c r="F936" s="1" t="s">
        <v>5189</v>
      </c>
      <c r="G936" s="1" t="s">
        <v>2269</v>
      </c>
      <c r="H936" s="1"/>
      <c r="I936" s="1"/>
      <c r="J936" s="1" t="s">
        <v>1282</v>
      </c>
      <c r="K936" s="1"/>
      <c r="L936" s="1" t="s">
        <v>4341</v>
      </c>
      <c r="M936" s="1" t="s">
        <v>1471</v>
      </c>
      <c r="N936" s="1"/>
      <c r="O936" s="1" t="s">
        <v>3593</v>
      </c>
      <c r="P936" s="1"/>
      <c r="Q936" s="1"/>
      <c r="R936" s="1"/>
      <c r="S936" s="1"/>
      <c r="T936" s="1"/>
      <c r="U936" s="1" t="s">
        <v>4054</v>
      </c>
    </row>
    <row r="937" spans="1:21" x14ac:dyDescent="0.25">
      <c r="A937" s="1" t="s">
        <v>2346</v>
      </c>
      <c r="B937" s="1" t="s">
        <v>2298</v>
      </c>
      <c r="C937" s="1" t="s">
        <v>4420</v>
      </c>
      <c r="D937" s="1"/>
      <c r="E937" s="1" t="s">
        <v>4922</v>
      </c>
      <c r="F937" s="1" t="s">
        <v>5189</v>
      </c>
      <c r="G937" s="1" t="s">
        <v>2269</v>
      </c>
      <c r="H937" s="1"/>
      <c r="I937" s="1"/>
      <c r="J937" s="1" t="s">
        <v>1282</v>
      </c>
      <c r="K937" s="1"/>
      <c r="L937" s="1"/>
      <c r="M937" s="1" t="s">
        <v>1471</v>
      </c>
      <c r="N937" s="1"/>
      <c r="O937" s="1" t="s">
        <v>3593</v>
      </c>
      <c r="P937" s="1"/>
      <c r="Q937" s="1"/>
      <c r="R937" s="1"/>
      <c r="S937" s="1"/>
      <c r="T937" s="1"/>
      <c r="U937" s="1" t="s">
        <v>4054</v>
      </c>
    </row>
    <row r="938" spans="1:21" x14ac:dyDescent="0.25">
      <c r="A938" s="1" t="s">
        <v>4080</v>
      </c>
      <c r="B938" s="1" t="s">
        <v>2298</v>
      </c>
      <c r="C938" s="1" t="s">
        <v>66</v>
      </c>
      <c r="D938" s="1"/>
      <c r="E938" s="1" t="s">
        <v>4250</v>
      </c>
      <c r="F938" s="1" t="s">
        <v>4021</v>
      </c>
      <c r="G938" s="1" t="s">
        <v>43</v>
      </c>
      <c r="H938" s="1"/>
      <c r="I938" s="1"/>
      <c r="J938" s="1" t="s">
        <v>1282</v>
      </c>
      <c r="K938" s="1"/>
      <c r="L938" s="1" t="s">
        <v>1275</v>
      </c>
      <c r="M938" s="1" t="s">
        <v>4873</v>
      </c>
      <c r="N938" s="1" t="s">
        <v>4483</v>
      </c>
      <c r="O938" s="1" t="s">
        <v>4119</v>
      </c>
      <c r="P938" s="1"/>
      <c r="Q938" s="1"/>
      <c r="R938" s="1"/>
      <c r="S938" s="1"/>
      <c r="T938" s="1"/>
      <c r="U938" s="1" t="s">
        <v>4054</v>
      </c>
    </row>
    <row r="939" spans="1:21" x14ac:dyDescent="0.25">
      <c r="A939" s="1" t="s">
        <v>3849</v>
      </c>
      <c r="B939" s="1" t="s">
        <v>2298</v>
      </c>
      <c r="C939" s="1" t="s">
        <v>1115</v>
      </c>
      <c r="D939" s="1"/>
      <c r="E939" s="1" t="s">
        <v>4110</v>
      </c>
      <c r="F939" s="1" t="s">
        <v>4021</v>
      </c>
      <c r="G939" s="1" t="s">
        <v>43</v>
      </c>
      <c r="H939" s="1"/>
      <c r="I939" s="1"/>
      <c r="J939" s="1" t="s">
        <v>1282</v>
      </c>
      <c r="K939" s="1"/>
      <c r="L939" s="1" t="s">
        <v>821</v>
      </c>
      <c r="M939" s="1" t="s">
        <v>4873</v>
      </c>
      <c r="N939" s="1" t="s">
        <v>4483</v>
      </c>
      <c r="O939" s="1" t="s">
        <v>4119</v>
      </c>
      <c r="P939" s="1"/>
      <c r="Q939" s="1"/>
      <c r="R939" s="1"/>
      <c r="S939" s="1"/>
      <c r="T939" s="1"/>
      <c r="U939" s="1" t="s">
        <v>4054</v>
      </c>
    </row>
    <row r="940" spans="1:21" x14ac:dyDescent="0.25">
      <c r="A940" s="1" t="s">
        <v>5166</v>
      </c>
      <c r="B940" s="1" t="s">
        <v>2298</v>
      </c>
      <c r="C940" s="1" t="s">
        <v>4497</v>
      </c>
      <c r="D940" s="1"/>
      <c r="E940" s="1" t="s">
        <v>1520</v>
      </c>
      <c r="F940" s="1" t="s">
        <v>2654</v>
      </c>
      <c r="G940" s="1" t="s">
        <v>234</v>
      </c>
      <c r="H940" s="1"/>
      <c r="I940" s="1"/>
      <c r="J940" s="1" t="s">
        <v>1282</v>
      </c>
      <c r="K940" s="1"/>
      <c r="L940" s="1"/>
      <c r="M940" s="1" t="s">
        <v>921</v>
      </c>
      <c r="N940" s="1" t="s">
        <v>3037</v>
      </c>
      <c r="O940" s="1" t="s">
        <v>3877</v>
      </c>
      <c r="P940" s="1"/>
      <c r="Q940" s="1"/>
      <c r="R940" s="1"/>
      <c r="S940" s="1"/>
      <c r="T940" s="1"/>
      <c r="U940" s="1" t="s">
        <v>4054</v>
      </c>
    </row>
    <row r="941" spans="1:21" x14ac:dyDescent="0.25">
      <c r="A941" s="1" t="s">
        <v>4461</v>
      </c>
      <c r="B941" s="1" t="s">
        <v>2298</v>
      </c>
      <c r="C941" s="1" t="s">
        <v>2374</v>
      </c>
      <c r="D941" s="1"/>
      <c r="E941" s="1" t="s">
        <v>4624</v>
      </c>
      <c r="F941" s="1" t="s">
        <v>5189</v>
      </c>
      <c r="G941" s="1" t="s">
        <v>244</v>
      </c>
      <c r="H941" s="1"/>
      <c r="I941" s="1"/>
      <c r="J941" s="1" t="s">
        <v>1282</v>
      </c>
      <c r="K941" s="1"/>
      <c r="L941" s="1" t="s">
        <v>4341</v>
      </c>
      <c r="M941" s="1" t="s">
        <v>1471</v>
      </c>
      <c r="N941" s="1"/>
      <c r="O941" s="1" t="s">
        <v>3593</v>
      </c>
      <c r="P941" s="1"/>
      <c r="Q941" s="1"/>
      <c r="R941" s="1"/>
      <c r="S941" s="1"/>
      <c r="T941" s="1"/>
      <c r="U941" s="1" t="s">
        <v>4054</v>
      </c>
    </row>
    <row r="942" spans="1:21" x14ac:dyDescent="0.25">
      <c r="A942" s="1" t="s">
        <v>967</v>
      </c>
      <c r="B942" s="1" t="s">
        <v>2298</v>
      </c>
      <c r="C942" s="1" t="s">
        <v>1296</v>
      </c>
      <c r="D942" s="1"/>
      <c r="E942" s="1" t="s">
        <v>4624</v>
      </c>
      <c r="F942" s="1" t="s">
        <v>5189</v>
      </c>
      <c r="G942" s="1" t="s">
        <v>244</v>
      </c>
      <c r="H942" s="1"/>
      <c r="I942" s="1"/>
      <c r="J942" s="1" t="s">
        <v>1282</v>
      </c>
      <c r="K942" s="1"/>
      <c r="L942" s="1"/>
      <c r="M942" s="1" t="s">
        <v>1471</v>
      </c>
      <c r="N942" s="1"/>
      <c r="O942" s="1" t="s">
        <v>3593</v>
      </c>
      <c r="P942" s="1"/>
      <c r="Q942" s="1"/>
      <c r="R942" s="1"/>
      <c r="S942" s="1"/>
      <c r="T942" s="1"/>
      <c r="U942" s="1" t="s">
        <v>4054</v>
      </c>
    </row>
    <row r="943" spans="1:21" x14ac:dyDescent="0.25">
      <c r="A943" s="1" t="s">
        <v>351</v>
      </c>
      <c r="B943" s="1" t="s">
        <v>2298</v>
      </c>
      <c r="C943" s="1" t="s">
        <v>1343</v>
      </c>
      <c r="D943" s="1"/>
      <c r="E943" s="1" t="s">
        <v>2665</v>
      </c>
      <c r="F943" s="1" t="s">
        <v>2709</v>
      </c>
      <c r="G943" s="1" t="s">
        <v>3209</v>
      </c>
      <c r="H943" s="1"/>
      <c r="I943" s="1"/>
      <c r="J943" s="1" t="s">
        <v>1282</v>
      </c>
      <c r="K943" s="1"/>
      <c r="L943" s="1" t="s">
        <v>2358</v>
      </c>
      <c r="M943" s="1" t="s">
        <v>3129</v>
      </c>
      <c r="N943" s="1" t="s">
        <v>1754</v>
      </c>
      <c r="O943" s="1" t="s">
        <v>2578</v>
      </c>
      <c r="P943" s="1" t="s">
        <v>2543</v>
      </c>
      <c r="Q943" s="1"/>
      <c r="R943" s="1"/>
      <c r="S943" s="1"/>
      <c r="T943" s="1"/>
      <c r="U943" s="1" t="s">
        <v>4054</v>
      </c>
    </row>
    <row r="944" spans="1:21" x14ac:dyDescent="0.25">
      <c r="A944" s="1" t="s">
        <v>2356</v>
      </c>
      <c r="B944" s="1" t="s">
        <v>2298</v>
      </c>
      <c r="C944" s="1" t="s">
        <v>1977</v>
      </c>
      <c r="D944" s="1"/>
      <c r="E944" s="1" t="s">
        <v>228</v>
      </c>
      <c r="F944" s="1" t="s">
        <v>3740</v>
      </c>
      <c r="G944" s="1" t="s">
        <v>4111</v>
      </c>
      <c r="H944" s="1"/>
      <c r="I944" s="1"/>
      <c r="J944" s="1" t="s">
        <v>1282</v>
      </c>
      <c r="K944" s="1"/>
      <c r="L944" s="1" t="s">
        <v>1275</v>
      </c>
      <c r="M944" s="1" t="s">
        <v>311</v>
      </c>
      <c r="N944" s="1" t="s">
        <v>729</v>
      </c>
      <c r="O944" s="1"/>
      <c r="P944" s="1"/>
      <c r="Q944" s="1"/>
      <c r="R944" s="1" t="s">
        <v>1803</v>
      </c>
      <c r="S944" s="1"/>
      <c r="T944" s="1"/>
      <c r="U944" s="1" t="s">
        <v>4054</v>
      </c>
    </row>
    <row r="945" spans="1:21" x14ac:dyDescent="0.25">
      <c r="A945" s="1" t="s">
        <v>2829</v>
      </c>
      <c r="B945" s="1" t="s">
        <v>2298</v>
      </c>
      <c r="C945" s="1" t="s">
        <v>2807</v>
      </c>
      <c r="D945" s="1"/>
      <c r="E945" s="1" t="s">
        <v>5104</v>
      </c>
      <c r="F945" s="1" t="s">
        <v>3740</v>
      </c>
      <c r="G945" s="1" t="s">
        <v>4111</v>
      </c>
      <c r="H945" s="1"/>
      <c r="I945" s="1"/>
      <c r="J945" s="1" t="s">
        <v>1282</v>
      </c>
      <c r="K945" s="1"/>
      <c r="L945" s="1" t="s">
        <v>1275</v>
      </c>
      <c r="M945" s="1" t="s">
        <v>311</v>
      </c>
      <c r="N945" s="1" t="s">
        <v>729</v>
      </c>
      <c r="O945" s="1"/>
      <c r="P945" s="1"/>
      <c r="Q945" s="1"/>
      <c r="R945" s="1" t="s">
        <v>1803</v>
      </c>
      <c r="S945" s="1"/>
      <c r="T945" s="1"/>
      <c r="U945" s="1" t="s">
        <v>4054</v>
      </c>
    </row>
    <row r="946" spans="1:21" x14ac:dyDescent="0.25">
      <c r="A946" s="1" t="s">
        <v>4051</v>
      </c>
      <c r="B946" s="1" t="s">
        <v>2298</v>
      </c>
      <c r="C946" s="1" t="s">
        <v>4621</v>
      </c>
      <c r="D946" s="1"/>
      <c r="E946" s="1" t="s">
        <v>4093</v>
      </c>
      <c r="F946" s="1" t="s">
        <v>3740</v>
      </c>
      <c r="G946" s="1" t="s">
        <v>4111</v>
      </c>
      <c r="H946" s="1"/>
      <c r="I946" s="1"/>
      <c r="J946" s="1" t="s">
        <v>1282</v>
      </c>
      <c r="K946" s="1"/>
      <c r="L946" s="1" t="s">
        <v>1275</v>
      </c>
      <c r="M946" s="1" t="s">
        <v>311</v>
      </c>
      <c r="N946" s="1" t="s">
        <v>729</v>
      </c>
      <c r="O946" s="1"/>
      <c r="P946" s="1"/>
      <c r="Q946" s="1"/>
      <c r="R946" s="1" t="s">
        <v>1803</v>
      </c>
      <c r="S946" s="1"/>
      <c r="T946" s="1"/>
      <c r="U946" s="1" t="s">
        <v>4054</v>
      </c>
    </row>
    <row r="947" spans="1:21" x14ac:dyDescent="0.25">
      <c r="A947" s="1" t="s">
        <v>2544</v>
      </c>
      <c r="B947" s="1" t="s">
        <v>2298</v>
      </c>
      <c r="C947" s="1" t="s">
        <v>3875</v>
      </c>
      <c r="D947" s="1"/>
      <c r="E947" s="1" t="s">
        <v>4851</v>
      </c>
      <c r="F947" s="1" t="s">
        <v>3612</v>
      </c>
      <c r="G947" s="1" t="s">
        <v>2529</v>
      </c>
      <c r="H947" s="1"/>
      <c r="I947" s="1"/>
      <c r="J947" s="1" t="s">
        <v>1282</v>
      </c>
      <c r="K947" s="1"/>
      <c r="L947" s="1"/>
      <c r="M947" s="1" t="s">
        <v>4149</v>
      </c>
      <c r="N947" s="1"/>
      <c r="O947" s="1"/>
      <c r="P947" s="1"/>
      <c r="Q947" s="1" t="s">
        <v>486</v>
      </c>
      <c r="R947" s="1"/>
      <c r="S947" s="1"/>
      <c r="T947" s="1"/>
      <c r="U947" s="1" t="s">
        <v>4054</v>
      </c>
    </row>
    <row r="948" spans="1:21" x14ac:dyDescent="0.25">
      <c r="A948" s="1" t="s">
        <v>2509</v>
      </c>
      <c r="B948" s="1" t="s">
        <v>2298</v>
      </c>
      <c r="C948" s="1" t="s">
        <v>2141</v>
      </c>
      <c r="D948" s="1"/>
      <c r="E948" s="1" t="s">
        <v>4851</v>
      </c>
      <c r="F948" s="1" t="s">
        <v>3612</v>
      </c>
      <c r="G948" s="1" t="s">
        <v>2529</v>
      </c>
      <c r="H948" s="1"/>
      <c r="I948" s="1"/>
      <c r="J948" s="1" t="s">
        <v>1282</v>
      </c>
      <c r="K948" s="1"/>
      <c r="L948" s="1"/>
      <c r="M948" s="1" t="s">
        <v>4149</v>
      </c>
      <c r="N948" s="1"/>
      <c r="O948" s="1"/>
      <c r="P948" s="1"/>
      <c r="Q948" s="1" t="s">
        <v>486</v>
      </c>
      <c r="R948" s="1"/>
      <c r="S948" s="1"/>
      <c r="T948" s="1"/>
      <c r="U948" s="1" t="s">
        <v>4054</v>
      </c>
    </row>
    <row r="949" spans="1:21" x14ac:dyDescent="0.25">
      <c r="A949" s="1" t="s">
        <v>4547</v>
      </c>
      <c r="B949" s="1" t="s">
        <v>2298</v>
      </c>
      <c r="C949" s="1" t="s">
        <v>4103</v>
      </c>
      <c r="D949" s="1"/>
      <c r="E949" s="1" t="s">
        <v>4851</v>
      </c>
      <c r="F949" s="1" t="s">
        <v>3612</v>
      </c>
      <c r="G949" s="1" t="s">
        <v>2529</v>
      </c>
      <c r="H949" s="1"/>
      <c r="I949" s="1"/>
      <c r="J949" s="1" t="s">
        <v>1282</v>
      </c>
      <c r="K949" s="1"/>
      <c r="L949" s="1"/>
      <c r="M949" s="1" t="s">
        <v>4149</v>
      </c>
      <c r="N949" s="1"/>
      <c r="O949" s="1"/>
      <c r="P949" s="1"/>
      <c r="Q949" s="1" t="s">
        <v>486</v>
      </c>
      <c r="R949" s="1"/>
      <c r="S949" s="1"/>
      <c r="T949" s="1"/>
      <c r="U949" s="1" t="s">
        <v>4054</v>
      </c>
    </row>
    <row r="950" spans="1:21" x14ac:dyDescent="0.25">
      <c r="A950" s="1" t="s">
        <v>1663</v>
      </c>
      <c r="B950" s="1" t="s">
        <v>2298</v>
      </c>
      <c r="C950" s="1" t="s">
        <v>1125</v>
      </c>
      <c r="D950" s="1"/>
      <c r="E950" s="1" t="s">
        <v>128</v>
      </c>
      <c r="F950" s="1" t="s">
        <v>4699</v>
      </c>
      <c r="G950" s="1" t="s">
        <v>2545</v>
      </c>
      <c r="H950" s="1"/>
      <c r="I950" s="1"/>
      <c r="J950" s="1" t="s">
        <v>1282</v>
      </c>
      <c r="K950" s="1"/>
      <c r="L950" s="1" t="s">
        <v>1275</v>
      </c>
      <c r="M950" s="1"/>
      <c r="N950" s="1"/>
      <c r="O950" s="1"/>
      <c r="P950" s="1" t="s">
        <v>2487</v>
      </c>
      <c r="Q950" s="1"/>
      <c r="R950" s="1"/>
      <c r="S950" s="1"/>
      <c r="T950" s="1"/>
      <c r="U950" s="1" t="s">
        <v>4054</v>
      </c>
    </row>
    <row r="951" spans="1:21" x14ac:dyDescent="0.25">
      <c r="A951" s="1" t="s">
        <v>3650</v>
      </c>
      <c r="B951" s="1" t="s">
        <v>2298</v>
      </c>
      <c r="C951" s="1" t="s">
        <v>4321</v>
      </c>
      <c r="D951" s="1"/>
      <c r="E951" s="1" t="s">
        <v>128</v>
      </c>
      <c r="F951" s="1" t="s">
        <v>4699</v>
      </c>
      <c r="G951" s="1" t="s">
        <v>2545</v>
      </c>
      <c r="H951" s="1"/>
      <c r="I951" s="1"/>
      <c r="J951" s="1" t="s">
        <v>1282</v>
      </c>
      <c r="K951" s="1"/>
      <c r="L951" s="1" t="s">
        <v>1275</v>
      </c>
      <c r="M951" s="1"/>
      <c r="N951" s="1"/>
      <c r="O951" s="1"/>
      <c r="P951" s="1" t="s">
        <v>2487</v>
      </c>
      <c r="Q951" s="1"/>
      <c r="R951" s="1"/>
      <c r="S951" s="1"/>
      <c r="T951" s="1"/>
      <c r="U951" s="1" t="s">
        <v>4054</v>
      </c>
    </row>
    <row r="952" spans="1:21" x14ac:dyDescent="0.25">
      <c r="A952" s="1" t="s">
        <v>4444</v>
      </c>
      <c r="B952" s="1" t="s">
        <v>2298</v>
      </c>
      <c r="C952" s="1" t="s">
        <v>3660</v>
      </c>
      <c r="D952" s="1"/>
      <c r="E952" s="1" t="s">
        <v>128</v>
      </c>
      <c r="F952" s="1" t="s">
        <v>4699</v>
      </c>
      <c r="G952" s="1" t="s">
        <v>2545</v>
      </c>
      <c r="H952" s="1"/>
      <c r="I952" s="1"/>
      <c r="J952" s="1" t="s">
        <v>1282</v>
      </c>
      <c r="K952" s="1"/>
      <c r="L952" s="1" t="s">
        <v>1275</v>
      </c>
      <c r="M952" s="1"/>
      <c r="N952" s="1"/>
      <c r="O952" s="1"/>
      <c r="P952" s="1" t="s">
        <v>2487</v>
      </c>
      <c r="Q952" s="1"/>
      <c r="R952" s="1"/>
      <c r="S952" s="1"/>
      <c r="T952" s="1"/>
      <c r="U952" s="1" t="s">
        <v>4054</v>
      </c>
    </row>
    <row r="953" spans="1:21" x14ac:dyDescent="0.25">
      <c r="A953" s="1" t="s">
        <v>2199</v>
      </c>
      <c r="B953" s="1" t="s">
        <v>2298</v>
      </c>
      <c r="C953" s="1" t="s">
        <v>1199</v>
      </c>
      <c r="D953" s="1" t="s">
        <v>2444</v>
      </c>
      <c r="E953" s="1" t="s">
        <v>399</v>
      </c>
      <c r="F953" s="1" t="s">
        <v>725</v>
      </c>
      <c r="G953" s="1" t="s">
        <v>5299</v>
      </c>
      <c r="H953" s="1"/>
      <c r="I953" s="1"/>
      <c r="J953" s="1" t="s">
        <v>1282</v>
      </c>
      <c r="K953" s="1"/>
      <c r="L953" s="1" t="s">
        <v>821</v>
      </c>
      <c r="M953" s="1" t="s">
        <v>3965</v>
      </c>
      <c r="N953" s="1" t="s">
        <v>78</v>
      </c>
      <c r="O953" s="1" t="s">
        <v>112</v>
      </c>
      <c r="P953" s="1"/>
      <c r="Q953" s="1"/>
      <c r="R953" s="1"/>
      <c r="S953" s="1"/>
      <c r="T953" s="1"/>
      <c r="U953" s="1" t="s">
        <v>4054</v>
      </c>
    </row>
    <row r="954" spans="1:21" x14ac:dyDescent="0.25">
      <c r="A954" s="1" t="s">
        <v>3987</v>
      </c>
      <c r="B954" s="1" t="s">
        <v>2298</v>
      </c>
      <c r="C954" s="1" t="s">
        <v>4975</v>
      </c>
      <c r="D954" s="1" t="s">
        <v>2444</v>
      </c>
      <c r="E954" s="1" t="s">
        <v>399</v>
      </c>
      <c r="F954" s="1" t="s">
        <v>725</v>
      </c>
      <c r="G954" s="1" t="s">
        <v>5299</v>
      </c>
      <c r="H954" s="1"/>
      <c r="I954" s="1"/>
      <c r="J954" s="1" t="s">
        <v>1282</v>
      </c>
      <c r="K954" s="1"/>
      <c r="L954" s="1" t="s">
        <v>821</v>
      </c>
      <c r="M954" s="1" t="s">
        <v>2712</v>
      </c>
      <c r="N954" s="1" t="s">
        <v>78</v>
      </c>
      <c r="O954" s="1" t="s">
        <v>1815</v>
      </c>
      <c r="P954" s="1"/>
      <c r="Q954" s="1"/>
      <c r="R954" s="1"/>
      <c r="S954" s="1"/>
      <c r="T954" s="1"/>
      <c r="U954" s="1" t="s">
        <v>4054</v>
      </c>
    </row>
    <row r="955" spans="1:21" x14ac:dyDescent="0.25">
      <c r="A955" s="1" t="s">
        <v>3011</v>
      </c>
      <c r="B955" s="1" t="s">
        <v>2298</v>
      </c>
      <c r="C955" s="1" t="s">
        <v>4762</v>
      </c>
      <c r="D955" s="1"/>
      <c r="E955" s="1" t="s">
        <v>4629</v>
      </c>
      <c r="F955" s="1" t="s">
        <v>2973</v>
      </c>
      <c r="G955" s="1" t="s">
        <v>1959</v>
      </c>
      <c r="H955" s="1"/>
      <c r="I955" s="1"/>
      <c r="J955" s="1" t="s">
        <v>1282</v>
      </c>
      <c r="K955" s="1"/>
      <c r="L955" s="1" t="s">
        <v>1275</v>
      </c>
      <c r="M955" s="1"/>
      <c r="N955" s="1"/>
      <c r="O955" s="1"/>
      <c r="P955" s="1"/>
      <c r="Q955" s="1"/>
      <c r="R955" s="1"/>
      <c r="S955" s="1"/>
      <c r="T955" s="1"/>
      <c r="U955" s="1" t="s">
        <v>4054</v>
      </c>
    </row>
    <row r="956" spans="1:21" x14ac:dyDescent="0.25">
      <c r="A956" s="1" t="s">
        <v>3993</v>
      </c>
      <c r="B956" s="1" t="s">
        <v>2298</v>
      </c>
      <c r="C956" s="1" t="s">
        <v>2583</v>
      </c>
      <c r="D956" s="1"/>
      <c r="E956" s="1" t="s">
        <v>4629</v>
      </c>
      <c r="F956" s="1" t="s">
        <v>2973</v>
      </c>
      <c r="G956" s="1" t="s">
        <v>1959</v>
      </c>
      <c r="H956" s="1"/>
      <c r="I956" s="1"/>
      <c r="J956" s="1" t="s">
        <v>1282</v>
      </c>
      <c r="K956" s="1"/>
      <c r="L956" s="1" t="s">
        <v>1275</v>
      </c>
      <c r="M956" s="1"/>
      <c r="N956" s="1"/>
      <c r="O956" s="1"/>
      <c r="P956" s="1"/>
      <c r="Q956" s="1"/>
      <c r="R956" s="1"/>
      <c r="S956" s="1"/>
      <c r="T956" s="1"/>
      <c r="U956" s="1" t="s">
        <v>4054</v>
      </c>
    </row>
    <row r="957" spans="1:21" x14ac:dyDescent="0.25">
      <c r="A957" s="1" t="s">
        <v>2306</v>
      </c>
      <c r="B957" s="1" t="s">
        <v>2298</v>
      </c>
      <c r="C957" s="1" t="s">
        <v>3550</v>
      </c>
      <c r="D957" s="1"/>
      <c r="E957" s="1" t="s">
        <v>4629</v>
      </c>
      <c r="F957" s="1" t="s">
        <v>2973</v>
      </c>
      <c r="G957" s="1" t="s">
        <v>1959</v>
      </c>
      <c r="H957" s="1"/>
      <c r="I957" s="1"/>
      <c r="J957" s="1" t="s">
        <v>1282</v>
      </c>
      <c r="K957" s="1"/>
      <c r="L957" s="1" t="s">
        <v>1275</v>
      </c>
      <c r="M957" s="1"/>
      <c r="N957" s="1"/>
      <c r="O957" s="1"/>
      <c r="P957" s="1"/>
      <c r="Q957" s="1"/>
      <c r="R957" s="1"/>
      <c r="S957" s="1"/>
      <c r="T957" s="1"/>
      <c r="U957" s="1" t="s">
        <v>4054</v>
      </c>
    </row>
    <row r="958" spans="1:21" x14ac:dyDescent="0.25">
      <c r="A958" s="1" t="s">
        <v>3579</v>
      </c>
      <c r="B958" s="1" t="s">
        <v>2298</v>
      </c>
      <c r="C958" s="1" t="s">
        <v>3160</v>
      </c>
      <c r="D958" s="1"/>
      <c r="E958" s="1" t="s">
        <v>5146</v>
      </c>
      <c r="F958" s="1" t="s">
        <v>4725</v>
      </c>
      <c r="G958" s="1" t="s">
        <v>4272</v>
      </c>
      <c r="H958" s="1"/>
      <c r="I958" s="1"/>
      <c r="J958" s="1" t="s">
        <v>1282</v>
      </c>
      <c r="K958" s="1"/>
      <c r="L958" s="1" t="s">
        <v>1275</v>
      </c>
      <c r="M958" s="1" t="s">
        <v>3729</v>
      </c>
      <c r="N958" s="1" t="s">
        <v>4701</v>
      </c>
      <c r="O958" s="1" t="s">
        <v>1717</v>
      </c>
      <c r="P958" s="1"/>
      <c r="Q958" s="1"/>
      <c r="R958" s="1"/>
      <c r="S958" s="1"/>
      <c r="T958" s="1"/>
      <c r="U958" s="1" t="s">
        <v>4054</v>
      </c>
    </row>
    <row r="959" spans="1:21" x14ac:dyDescent="0.25">
      <c r="A959" s="1" t="s">
        <v>815</v>
      </c>
      <c r="B959" s="1" t="s">
        <v>2298</v>
      </c>
      <c r="C959" s="1" t="s">
        <v>2795</v>
      </c>
      <c r="D959" s="1"/>
      <c r="E959" s="1" t="s">
        <v>5146</v>
      </c>
      <c r="F959" s="1" t="s">
        <v>4725</v>
      </c>
      <c r="G959" s="1" t="s">
        <v>4272</v>
      </c>
      <c r="H959" s="1"/>
      <c r="I959" s="1"/>
      <c r="J959" s="1" t="s">
        <v>1282</v>
      </c>
      <c r="K959" s="1"/>
      <c r="L959" s="1" t="s">
        <v>1275</v>
      </c>
      <c r="M959" s="1" t="s">
        <v>3729</v>
      </c>
      <c r="N959" s="1" t="s">
        <v>4701</v>
      </c>
      <c r="O959" s="1" t="s">
        <v>1717</v>
      </c>
      <c r="P959" s="1"/>
      <c r="Q959" s="1"/>
      <c r="R959" s="1"/>
      <c r="S959" s="1"/>
      <c r="T959" s="1"/>
      <c r="U959" s="1" t="s">
        <v>4054</v>
      </c>
    </row>
    <row r="960" spans="1:21" x14ac:dyDescent="0.25">
      <c r="A960" s="1" t="s">
        <v>4522</v>
      </c>
      <c r="B960" s="1" t="s">
        <v>2298</v>
      </c>
      <c r="C960" s="1" t="s">
        <v>3766</v>
      </c>
      <c r="D960" s="1"/>
      <c r="E960" s="1" t="s">
        <v>5146</v>
      </c>
      <c r="F960" s="1" t="s">
        <v>4725</v>
      </c>
      <c r="G960" s="1" t="s">
        <v>4272</v>
      </c>
      <c r="H960" s="1"/>
      <c r="I960" s="1"/>
      <c r="J960" s="1" t="s">
        <v>1282</v>
      </c>
      <c r="K960" s="1"/>
      <c r="L960" s="1" t="s">
        <v>1275</v>
      </c>
      <c r="M960" s="1" t="s">
        <v>3729</v>
      </c>
      <c r="N960" s="1" t="s">
        <v>4701</v>
      </c>
      <c r="O960" s="1" t="s">
        <v>1717</v>
      </c>
      <c r="P960" s="1"/>
      <c r="Q960" s="1"/>
      <c r="R960" s="1"/>
      <c r="S960" s="1"/>
      <c r="T960" s="1"/>
      <c r="U960" s="1" t="s">
        <v>4054</v>
      </c>
    </row>
    <row r="961" spans="1:21" x14ac:dyDescent="0.25">
      <c r="A961" s="1" t="s">
        <v>3390</v>
      </c>
      <c r="B961" s="1" t="s">
        <v>2298</v>
      </c>
      <c r="C961" s="1" t="s">
        <v>4257</v>
      </c>
      <c r="D961" s="1"/>
      <c r="E961" s="1" t="s">
        <v>1975</v>
      </c>
      <c r="F961" s="1" t="s">
        <v>4725</v>
      </c>
      <c r="G961" s="1" t="s">
        <v>4272</v>
      </c>
      <c r="H961" s="1"/>
      <c r="I961" s="1"/>
      <c r="J961" s="1" t="s">
        <v>1282</v>
      </c>
      <c r="K961" s="1"/>
      <c r="L961" s="1" t="s">
        <v>1275</v>
      </c>
      <c r="M961" s="1" t="s">
        <v>4618</v>
      </c>
      <c r="N961" s="1" t="s">
        <v>2132</v>
      </c>
      <c r="O961" s="1" t="s">
        <v>1717</v>
      </c>
      <c r="P961" s="1"/>
      <c r="Q961" s="1"/>
      <c r="R961" s="1"/>
      <c r="S961" s="1"/>
      <c r="T961" s="1"/>
      <c r="U961" s="1" t="s">
        <v>4054</v>
      </c>
    </row>
    <row r="962" spans="1:21" x14ac:dyDescent="0.25">
      <c r="A962" s="1" t="s">
        <v>1818</v>
      </c>
      <c r="B962" s="1" t="s">
        <v>2298</v>
      </c>
      <c r="C962" s="1" t="s">
        <v>4182</v>
      </c>
      <c r="D962" s="1"/>
      <c r="E962" s="1" t="s">
        <v>1975</v>
      </c>
      <c r="F962" s="1" t="s">
        <v>4725</v>
      </c>
      <c r="G962" s="1" t="s">
        <v>4272</v>
      </c>
      <c r="H962" s="1"/>
      <c r="I962" s="1"/>
      <c r="J962" s="1" t="s">
        <v>1282</v>
      </c>
      <c r="K962" s="1"/>
      <c r="L962" s="1" t="s">
        <v>1275</v>
      </c>
      <c r="M962" s="1" t="s">
        <v>4618</v>
      </c>
      <c r="N962" s="1" t="s">
        <v>2132</v>
      </c>
      <c r="O962" s="1" t="s">
        <v>1717</v>
      </c>
      <c r="P962" s="1"/>
      <c r="Q962" s="1"/>
      <c r="R962" s="1"/>
      <c r="S962" s="1"/>
      <c r="T962" s="1"/>
      <c r="U962" s="1" t="s">
        <v>4054</v>
      </c>
    </row>
    <row r="963" spans="1:21" x14ac:dyDescent="0.25">
      <c r="A963" s="1" t="s">
        <v>200</v>
      </c>
      <c r="B963" s="1" t="s">
        <v>2298</v>
      </c>
      <c r="C963" s="1" t="s">
        <v>3620</v>
      </c>
      <c r="D963" s="1"/>
      <c r="E963" s="1" t="s">
        <v>1975</v>
      </c>
      <c r="F963" s="1" t="s">
        <v>4725</v>
      </c>
      <c r="G963" s="1" t="s">
        <v>4272</v>
      </c>
      <c r="H963" s="1"/>
      <c r="I963" s="1"/>
      <c r="J963" s="1" t="s">
        <v>1282</v>
      </c>
      <c r="K963" s="1"/>
      <c r="L963" s="1" t="s">
        <v>1275</v>
      </c>
      <c r="M963" s="1" t="s">
        <v>4618</v>
      </c>
      <c r="N963" s="1" t="s">
        <v>2132</v>
      </c>
      <c r="O963" s="1" t="s">
        <v>1717</v>
      </c>
      <c r="P963" s="1"/>
      <c r="Q963" s="1"/>
      <c r="R963" s="1"/>
      <c r="S963" s="1"/>
      <c r="T963" s="1"/>
      <c r="U963" s="1" t="s">
        <v>4054</v>
      </c>
    </row>
    <row r="964" spans="1:21" x14ac:dyDescent="0.25">
      <c r="A964" s="1" t="s">
        <v>4842</v>
      </c>
      <c r="B964" s="1" t="s">
        <v>2298</v>
      </c>
      <c r="C964" s="1" t="s">
        <v>1771</v>
      </c>
      <c r="D964" s="1"/>
      <c r="E964" s="1" t="s">
        <v>3172</v>
      </c>
      <c r="F964" s="1" t="s">
        <v>4725</v>
      </c>
      <c r="G964" s="1" t="s">
        <v>4272</v>
      </c>
      <c r="H964" s="1"/>
      <c r="I964" s="1"/>
      <c r="J964" s="1" t="s">
        <v>1282</v>
      </c>
      <c r="K964" s="1"/>
      <c r="L964" s="1" t="s">
        <v>1275</v>
      </c>
      <c r="M964" s="1" t="s">
        <v>2616</v>
      </c>
      <c r="N964" s="1" t="s">
        <v>4701</v>
      </c>
      <c r="O964" s="1" t="s">
        <v>1698</v>
      </c>
      <c r="P964" s="1"/>
      <c r="Q964" s="1"/>
      <c r="R964" s="1"/>
      <c r="S964" s="1"/>
      <c r="T964" s="1"/>
      <c r="U964" s="1" t="s">
        <v>4054</v>
      </c>
    </row>
    <row r="965" spans="1:21" x14ac:dyDescent="0.25">
      <c r="A965" s="1" t="s">
        <v>1203</v>
      </c>
      <c r="B965" s="1" t="s">
        <v>2298</v>
      </c>
      <c r="C965" s="1" t="s">
        <v>4673</v>
      </c>
      <c r="D965" s="1"/>
      <c r="E965" s="1" t="s">
        <v>3172</v>
      </c>
      <c r="F965" s="1" t="s">
        <v>4725</v>
      </c>
      <c r="G965" s="1" t="s">
        <v>4272</v>
      </c>
      <c r="H965" s="1"/>
      <c r="I965" s="1"/>
      <c r="J965" s="1" t="s">
        <v>1282</v>
      </c>
      <c r="K965" s="1"/>
      <c r="L965" s="1" t="s">
        <v>1275</v>
      </c>
      <c r="M965" s="1" t="s">
        <v>2616</v>
      </c>
      <c r="N965" s="1" t="s">
        <v>4701</v>
      </c>
      <c r="O965" s="1" t="s">
        <v>1698</v>
      </c>
      <c r="P965" s="1"/>
      <c r="Q965" s="1"/>
      <c r="R965" s="1"/>
      <c r="S965" s="1"/>
      <c r="T965" s="1"/>
      <c r="U965" s="1" t="s">
        <v>4054</v>
      </c>
    </row>
    <row r="966" spans="1:21" x14ac:dyDescent="0.25">
      <c r="A966" s="1" t="s">
        <v>4905</v>
      </c>
      <c r="B966" s="1" t="s">
        <v>2298</v>
      </c>
      <c r="C966" s="1" t="s">
        <v>4108</v>
      </c>
      <c r="D966" s="1"/>
      <c r="E966" s="1" t="s">
        <v>3172</v>
      </c>
      <c r="F966" s="1" t="s">
        <v>4725</v>
      </c>
      <c r="G966" s="1" t="s">
        <v>4272</v>
      </c>
      <c r="H966" s="1"/>
      <c r="I966" s="1"/>
      <c r="J966" s="1" t="s">
        <v>1282</v>
      </c>
      <c r="K966" s="1"/>
      <c r="L966" s="1" t="s">
        <v>1275</v>
      </c>
      <c r="M966" s="1" t="s">
        <v>2616</v>
      </c>
      <c r="N966" s="1" t="s">
        <v>4701</v>
      </c>
      <c r="O966" s="1" t="s">
        <v>1698</v>
      </c>
      <c r="P966" s="1"/>
      <c r="Q966" s="1"/>
      <c r="R966" s="1"/>
      <c r="S966" s="1"/>
      <c r="T966" s="1"/>
      <c r="U966" s="1" t="s">
        <v>4054</v>
      </c>
    </row>
    <row r="967" spans="1:21" x14ac:dyDescent="0.25">
      <c r="A967" s="1" t="s">
        <v>3161</v>
      </c>
      <c r="B967" s="1" t="s">
        <v>2298</v>
      </c>
      <c r="C967" s="1" t="s">
        <v>321</v>
      </c>
      <c r="D967" s="1"/>
      <c r="E967" s="1" t="s">
        <v>1592</v>
      </c>
      <c r="F967" s="1" t="s">
        <v>4725</v>
      </c>
      <c r="G967" s="1" t="s">
        <v>4272</v>
      </c>
      <c r="H967" s="1"/>
      <c r="I967" s="1"/>
      <c r="J967" s="1" t="s">
        <v>1282</v>
      </c>
      <c r="K967" s="1"/>
      <c r="L967" s="1" t="s">
        <v>1275</v>
      </c>
      <c r="M967" s="1" t="s">
        <v>2935</v>
      </c>
      <c r="N967" s="1" t="s">
        <v>2132</v>
      </c>
      <c r="O967" s="1" t="s">
        <v>5336</v>
      </c>
      <c r="P967" s="1"/>
      <c r="Q967" s="1"/>
      <c r="R967" s="1"/>
      <c r="S967" s="1"/>
      <c r="T967" s="1"/>
      <c r="U967" s="1" t="s">
        <v>4054</v>
      </c>
    </row>
    <row r="968" spans="1:21" x14ac:dyDescent="0.25">
      <c r="A968" s="1" t="s">
        <v>3485</v>
      </c>
      <c r="B968" s="1" t="s">
        <v>2298</v>
      </c>
      <c r="C968" s="1" t="s">
        <v>2958</v>
      </c>
      <c r="D968" s="1"/>
      <c r="E968" s="1" t="s">
        <v>1592</v>
      </c>
      <c r="F968" s="1" t="s">
        <v>4725</v>
      </c>
      <c r="G968" s="1" t="s">
        <v>4272</v>
      </c>
      <c r="H968" s="1"/>
      <c r="I968" s="1"/>
      <c r="J968" s="1" t="s">
        <v>1282</v>
      </c>
      <c r="K968" s="1"/>
      <c r="L968" s="1" t="s">
        <v>1275</v>
      </c>
      <c r="M968" s="1" t="s">
        <v>2935</v>
      </c>
      <c r="N968" s="1" t="s">
        <v>2132</v>
      </c>
      <c r="O968" s="1" t="s">
        <v>5336</v>
      </c>
      <c r="P968" s="1"/>
      <c r="Q968" s="1"/>
      <c r="R968" s="1"/>
      <c r="S968" s="1"/>
      <c r="T968" s="1"/>
      <c r="U968" s="1" t="s">
        <v>4054</v>
      </c>
    </row>
    <row r="969" spans="1:21" x14ac:dyDescent="0.25">
      <c r="A969" s="1" t="s">
        <v>1816</v>
      </c>
      <c r="B969" s="1" t="s">
        <v>2298</v>
      </c>
      <c r="C969" s="1" t="s">
        <v>3929</v>
      </c>
      <c r="D969" s="1"/>
      <c r="E969" s="1" t="s">
        <v>1592</v>
      </c>
      <c r="F969" s="1" t="s">
        <v>4725</v>
      </c>
      <c r="G969" s="1" t="s">
        <v>4272</v>
      </c>
      <c r="H969" s="1"/>
      <c r="I969" s="1"/>
      <c r="J969" s="1" t="s">
        <v>1282</v>
      </c>
      <c r="K969" s="1"/>
      <c r="L969" s="1" t="s">
        <v>1275</v>
      </c>
      <c r="M969" s="1" t="s">
        <v>2935</v>
      </c>
      <c r="N969" s="1" t="s">
        <v>2132</v>
      </c>
      <c r="O969" s="1" t="s">
        <v>5336</v>
      </c>
      <c r="P969" s="1"/>
      <c r="Q969" s="1"/>
      <c r="R969" s="1"/>
      <c r="S969" s="1"/>
      <c r="T969" s="1"/>
      <c r="U969" s="1" t="s">
        <v>4054</v>
      </c>
    </row>
    <row r="970" spans="1:21" x14ac:dyDescent="0.25">
      <c r="A970" s="1" t="s">
        <v>4106</v>
      </c>
      <c r="B970" s="1" t="s">
        <v>2298</v>
      </c>
      <c r="C970" s="1" t="s">
        <v>172</v>
      </c>
      <c r="D970" s="1"/>
      <c r="E970" s="1" t="s">
        <v>2972</v>
      </c>
      <c r="F970" s="1" t="s">
        <v>4725</v>
      </c>
      <c r="G970" s="1" t="s">
        <v>4272</v>
      </c>
      <c r="H970" s="1"/>
      <c r="I970" s="1"/>
      <c r="J970" s="1" t="s">
        <v>1282</v>
      </c>
      <c r="K970" s="1"/>
      <c r="L970" s="1"/>
      <c r="M970" s="1" t="s">
        <v>991</v>
      </c>
      <c r="N970" s="1" t="s">
        <v>2186</v>
      </c>
      <c r="O970" s="1" t="s">
        <v>2595</v>
      </c>
      <c r="P970" s="1"/>
      <c r="Q970" s="1"/>
      <c r="R970" s="1"/>
      <c r="S970" s="1"/>
      <c r="T970" s="1"/>
      <c r="U970" s="1" t="s">
        <v>4054</v>
      </c>
    </row>
    <row r="971" spans="1:21" x14ac:dyDescent="0.25">
      <c r="A971" s="1" t="s">
        <v>1381</v>
      </c>
      <c r="B971" s="1" t="s">
        <v>2298</v>
      </c>
      <c r="C971" s="1" t="s">
        <v>4652</v>
      </c>
      <c r="D971" s="1"/>
      <c r="E971" s="1" t="s">
        <v>2972</v>
      </c>
      <c r="F971" s="1" t="s">
        <v>4725</v>
      </c>
      <c r="G971" s="1" t="s">
        <v>4272</v>
      </c>
      <c r="H971" s="1"/>
      <c r="I971" s="1"/>
      <c r="J971" s="1" t="s">
        <v>1282</v>
      </c>
      <c r="K971" s="1"/>
      <c r="L971" s="1"/>
      <c r="M971" s="1" t="s">
        <v>991</v>
      </c>
      <c r="N971" s="1" t="s">
        <v>2186</v>
      </c>
      <c r="O971" s="1" t="s">
        <v>2595</v>
      </c>
      <c r="P971" s="1"/>
      <c r="Q971" s="1"/>
      <c r="R971" s="1"/>
      <c r="S971" s="1"/>
      <c r="T971" s="1"/>
      <c r="U971" s="1" t="s">
        <v>4054</v>
      </c>
    </row>
    <row r="972" spans="1:21" x14ac:dyDescent="0.25">
      <c r="A972" s="1" t="s">
        <v>5099</v>
      </c>
      <c r="B972" s="1" t="s">
        <v>2298</v>
      </c>
      <c r="C972" s="1" t="s">
        <v>236</v>
      </c>
      <c r="D972" s="1"/>
      <c r="E972" s="1" t="s">
        <v>2972</v>
      </c>
      <c r="F972" s="1" t="s">
        <v>4725</v>
      </c>
      <c r="G972" s="1" t="s">
        <v>4272</v>
      </c>
      <c r="H972" s="1"/>
      <c r="I972" s="1"/>
      <c r="J972" s="1" t="s">
        <v>1282</v>
      </c>
      <c r="K972" s="1"/>
      <c r="L972" s="1"/>
      <c r="M972" s="1" t="s">
        <v>991</v>
      </c>
      <c r="N972" s="1" t="s">
        <v>2186</v>
      </c>
      <c r="O972" s="1" t="s">
        <v>2595</v>
      </c>
      <c r="P972" s="1"/>
      <c r="Q972" s="1"/>
      <c r="R972" s="1"/>
      <c r="S972" s="1"/>
      <c r="T972" s="1"/>
      <c r="U972" s="1" t="s">
        <v>4054</v>
      </c>
    </row>
    <row r="973" spans="1:21" x14ac:dyDescent="0.25">
      <c r="A973" s="1" t="s">
        <v>1745</v>
      </c>
      <c r="B973" s="1" t="s">
        <v>2298</v>
      </c>
      <c r="C973" s="1" t="s">
        <v>3091</v>
      </c>
      <c r="D973" s="1"/>
      <c r="E973" s="1" t="s">
        <v>4556</v>
      </c>
      <c r="F973" s="1" t="s">
        <v>4396</v>
      </c>
      <c r="G973" s="1" t="s">
        <v>5003</v>
      </c>
      <c r="H973" s="1"/>
      <c r="I973" s="1"/>
      <c r="J973" s="1" t="s">
        <v>1282</v>
      </c>
      <c r="K973" s="1"/>
      <c r="L973" s="1" t="s">
        <v>2358</v>
      </c>
      <c r="M973" s="1" t="s">
        <v>5193</v>
      </c>
      <c r="N973" s="1"/>
      <c r="O973" s="1"/>
      <c r="P973" s="1"/>
      <c r="Q973" s="1"/>
      <c r="R973" s="1"/>
      <c r="S973" s="1"/>
      <c r="T973" s="1"/>
      <c r="U973" s="1" t="s">
        <v>4054</v>
      </c>
    </row>
    <row r="974" spans="1:21" x14ac:dyDescent="0.25">
      <c r="A974" s="1" t="s">
        <v>5109</v>
      </c>
      <c r="B974" s="1" t="s">
        <v>2298</v>
      </c>
      <c r="C974" s="1" t="s">
        <v>1364</v>
      </c>
      <c r="D974" s="1"/>
      <c r="E974" s="1" t="s">
        <v>1808</v>
      </c>
      <c r="F974" s="1" t="s">
        <v>2354</v>
      </c>
      <c r="G974" s="1" t="s">
        <v>3665</v>
      </c>
      <c r="H974" s="1"/>
      <c r="I974" s="1"/>
      <c r="J974" s="1" t="s">
        <v>1282</v>
      </c>
      <c r="K974" s="1"/>
      <c r="L974" s="1" t="s">
        <v>1275</v>
      </c>
      <c r="M974" s="1" t="s">
        <v>1011</v>
      </c>
      <c r="N974" s="1" t="s">
        <v>471</v>
      </c>
      <c r="O974" s="1" t="s">
        <v>2176</v>
      </c>
      <c r="P974" s="1"/>
      <c r="Q974" s="1"/>
      <c r="R974" s="1"/>
      <c r="S974" s="1"/>
      <c r="T974" s="1"/>
      <c r="U974" s="1" t="s">
        <v>4054</v>
      </c>
    </row>
    <row r="975" spans="1:21" x14ac:dyDescent="0.25">
      <c r="A975" s="1" t="s">
        <v>267</v>
      </c>
      <c r="B975" s="1" t="s">
        <v>2298</v>
      </c>
      <c r="C975" s="1" t="s">
        <v>5038</v>
      </c>
      <c r="D975" s="1"/>
      <c r="E975" s="1" t="s">
        <v>1319</v>
      </c>
      <c r="F975" s="1" t="s">
        <v>3612</v>
      </c>
      <c r="G975" s="1" t="s">
        <v>2529</v>
      </c>
      <c r="H975" s="1"/>
      <c r="I975" s="1"/>
      <c r="J975" s="1" t="s">
        <v>1282</v>
      </c>
      <c r="K975" s="1"/>
      <c r="L975" s="1" t="s">
        <v>1275</v>
      </c>
      <c r="M975" s="1" t="s">
        <v>1156</v>
      </c>
      <c r="N975" s="1" t="s">
        <v>4836</v>
      </c>
      <c r="O975" s="1" t="s">
        <v>3736</v>
      </c>
      <c r="P975" s="1"/>
      <c r="Q975" s="1" t="s">
        <v>486</v>
      </c>
      <c r="R975" s="1"/>
      <c r="S975" s="1"/>
      <c r="T975" s="1"/>
      <c r="U975" s="1" t="s">
        <v>4054</v>
      </c>
    </row>
    <row r="976" spans="1:21" x14ac:dyDescent="0.25">
      <c r="A976" s="1" t="s">
        <v>767</v>
      </c>
      <c r="B976" s="1" t="s">
        <v>2298</v>
      </c>
      <c r="C976" s="1" t="s">
        <v>2774</v>
      </c>
      <c r="D976" s="1"/>
      <c r="E976" s="1" t="s">
        <v>1319</v>
      </c>
      <c r="F976" s="1" t="s">
        <v>3612</v>
      </c>
      <c r="G976" s="1" t="s">
        <v>2529</v>
      </c>
      <c r="H976" s="1"/>
      <c r="I976" s="1"/>
      <c r="J976" s="1" t="s">
        <v>1282</v>
      </c>
      <c r="K976" s="1"/>
      <c r="L976" s="1" t="s">
        <v>1275</v>
      </c>
      <c r="M976" s="1" t="s">
        <v>1156</v>
      </c>
      <c r="N976" s="1" t="s">
        <v>4836</v>
      </c>
      <c r="O976" s="1" t="s">
        <v>3736</v>
      </c>
      <c r="P976" s="1"/>
      <c r="Q976" s="1" t="s">
        <v>486</v>
      </c>
      <c r="R976" s="1"/>
      <c r="S976" s="1"/>
      <c r="T976" s="1"/>
      <c r="U976" s="1" t="s">
        <v>4054</v>
      </c>
    </row>
    <row r="977" spans="1:21" x14ac:dyDescent="0.25">
      <c r="A977" s="1" t="s">
        <v>1746</v>
      </c>
      <c r="B977" s="1" t="s">
        <v>2298</v>
      </c>
      <c r="C977" s="1" t="s">
        <v>1623</v>
      </c>
      <c r="D977" s="1"/>
      <c r="E977" s="1" t="s">
        <v>1319</v>
      </c>
      <c r="F977" s="1" t="s">
        <v>3612</v>
      </c>
      <c r="G977" s="1" t="s">
        <v>2529</v>
      </c>
      <c r="H977" s="1"/>
      <c r="I977" s="1"/>
      <c r="J977" s="1" t="s">
        <v>1282</v>
      </c>
      <c r="K977" s="1"/>
      <c r="L977" s="1" t="s">
        <v>1275</v>
      </c>
      <c r="M977" s="1" t="s">
        <v>1156</v>
      </c>
      <c r="N977" s="1" t="s">
        <v>4836</v>
      </c>
      <c r="O977" s="1" t="s">
        <v>3736</v>
      </c>
      <c r="P977" s="1"/>
      <c r="Q977" s="1" t="s">
        <v>486</v>
      </c>
      <c r="R977" s="1"/>
      <c r="S977" s="1"/>
      <c r="T977" s="1"/>
      <c r="U977" s="1" t="s">
        <v>4054</v>
      </c>
    </row>
    <row r="978" spans="1:21" x14ac:dyDescent="0.25">
      <c r="A978" s="1" t="s">
        <v>1544</v>
      </c>
      <c r="B978" s="1" t="s">
        <v>2298</v>
      </c>
      <c r="C978" s="1" t="s">
        <v>3295</v>
      </c>
      <c r="D978" s="1"/>
      <c r="E978" s="1" t="s">
        <v>3727</v>
      </c>
      <c r="F978" s="1" t="s">
        <v>3612</v>
      </c>
      <c r="G978" s="1" t="s">
        <v>2529</v>
      </c>
      <c r="H978" s="1"/>
      <c r="I978" s="1"/>
      <c r="J978" s="1" t="s">
        <v>1282</v>
      </c>
      <c r="K978" s="1"/>
      <c r="L978" s="1" t="s">
        <v>1275</v>
      </c>
      <c r="M978" s="1" t="s">
        <v>1480</v>
      </c>
      <c r="N978" s="1" t="s">
        <v>4836</v>
      </c>
      <c r="O978" s="1" t="s">
        <v>3736</v>
      </c>
      <c r="P978" s="1"/>
      <c r="Q978" s="1" t="s">
        <v>486</v>
      </c>
      <c r="R978" s="1"/>
      <c r="S978" s="1"/>
      <c r="T978" s="1"/>
      <c r="U978" s="1" t="s">
        <v>4054</v>
      </c>
    </row>
    <row r="979" spans="1:21" x14ac:dyDescent="0.25">
      <c r="A979" s="1" t="s">
        <v>2006</v>
      </c>
      <c r="B979" s="1" t="s">
        <v>2298</v>
      </c>
      <c r="C979" s="1" t="s">
        <v>3901</v>
      </c>
      <c r="D979" s="1"/>
      <c r="E979" s="1" t="s">
        <v>3727</v>
      </c>
      <c r="F979" s="1" t="s">
        <v>3612</v>
      </c>
      <c r="G979" s="1" t="s">
        <v>2529</v>
      </c>
      <c r="H979" s="1"/>
      <c r="I979" s="1"/>
      <c r="J979" s="1" t="s">
        <v>1282</v>
      </c>
      <c r="K979" s="1"/>
      <c r="L979" s="1" t="s">
        <v>1275</v>
      </c>
      <c r="M979" s="1" t="s">
        <v>1480</v>
      </c>
      <c r="N979" s="1" t="s">
        <v>4836</v>
      </c>
      <c r="O979" s="1" t="s">
        <v>3736</v>
      </c>
      <c r="P979" s="1"/>
      <c r="Q979" s="1" t="s">
        <v>486</v>
      </c>
      <c r="R979" s="1"/>
      <c r="S979" s="1"/>
      <c r="T979" s="1"/>
      <c r="U979" s="1" t="s">
        <v>4054</v>
      </c>
    </row>
    <row r="980" spans="1:21" x14ac:dyDescent="0.25">
      <c r="A980" s="1" t="s">
        <v>1875</v>
      </c>
      <c r="B980" s="1" t="s">
        <v>2298</v>
      </c>
      <c r="C980" s="1" t="s">
        <v>576</v>
      </c>
      <c r="D980" s="1"/>
      <c r="E980" s="1" t="s">
        <v>3727</v>
      </c>
      <c r="F980" s="1" t="s">
        <v>3612</v>
      </c>
      <c r="G980" s="1" t="s">
        <v>2529</v>
      </c>
      <c r="H980" s="1"/>
      <c r="I980" s="1"/>
      <c r="J980" s="1" t="s">
        <v>1282</v>
      </c>
      <c r="K980" s="1"/>
      <c r="L980" s="1" t="s">
        <v>1275</v>
      </c>
      <c r="M980" s="1" t="s">
        <v>4234</v>
      </c>
      <c r="N980" s="1" t="s">
        <v>4836</v>
      </c>
      <c r="O980" s="1" t="s">
        <v>3736</v>
      </c>
      <c r="P980" s="1"/>
      <c r="Q980" s="1" t="s">
        <v>486</v>
      </c>
      <c r="R980" s="1"/>
      <c r="S980" s="1"/>
      <c r="T980" s="1"/>
      <c r="U980" s="1" t="s">
        <v>4054</v>
      </c>
    </row>
    <row r="981" spans="1:21" x14ac:dyDescent="0.25">
      <c r="A981" s="1" t="s">
        <v>3764</v>
      </c>
      <c r="B981" s="1" t="s">
        <v>2298</v>
      </c>
      <c r="C981" s="1" t="s">
        <v>2318</v>
      </c>
      <c r="D981" s="1"/>
      <c r="E981" s="1" t="s">
        <v>2499</v>
      </c>
      <c r="F981" s="1" t="s">
        <v>5306</v>
      </c>
      <c r="G981" s="1" t="s">
        <v>5183</v>
      </c>
      <c r="H981" s="1"/>
      <c r="I981" s="1"/>
      <c r="J981" s="1" t="s">
        <v>1282</v>
      </c>
      <c r="K981" s="1"/>
      <c r="L981" s="1" t="s">
        <v>821</v>
      </c>
      <c r="M981" s="1" t="s">
        <v>2870</v>
      </c>
      <c r="N981" s="1" t="s">
        <v>193</v>
      </c>
      <c r="O981" s="1" t="s">
        <v>558</v>
      </c>
      <c r="P981" s="1" t="s">
        <v>1333</v>
      </c>
      <c r="Q981" s="1"/>
      <c r="R981" s="1"/>
      <c r="S981" s="1"/>
      <c r="T981" s="1"/>
      <c r="U981" s="1" t="s">
        <v>4054</v>
      </c>
    </row>
    <row r="982" spans="1:21" x14ac:dyDescent="0.25">
      <c r="A982" s="1" t="s">
        <v>5201</v>
      </c>
      <c r="B982" s="1" t="s">
        <v>2298</v>
      </c>
      <c r="C982" s="1" t="s">
        <v>1325</v>
      </c>
      <c r="D982" s="1"/>
      <c r="E982" s="1" t="s">
        <v>1947</v>
      </c>
      <c r="F982" s="1" t="s">
        <v>2184</v>
      </c>
      <c r="G982" s="1" t="s">
        <v>5183</v>
      </c>
      <c r="H982" s="1"/>
      <c r="I982" s="1"/>
      <c r="J982" s="1" t="s">
        <v>1282</v>
      </c>
      <c r="K982" s="1"/>
      <c r="L982" s="1" t="s">
        <v>1275</v>
      </c>
      <c r="M982" s="1"/>
      <c r="N982" s="1"/>
      <c r="O982" s="1"/>
      <c r="P982" s="1" t="s">
        <v>1333</v>
      </c>
      <c r="Q982" s="1"/>
      <c r="R982" s="1"/>
      <c r="S982" s="1"/>
      <c r="T982" s="1"/>
      <c r="U982" s="1" t="s">
        <v>4054</v>
      </c>
    </row>
    <row r="983" spans="1:21" x14ac:dyDescent="0.25">
      <c r="A983" s="1" t="s">
        <v>1136</v>
      </c>
      <c r="B983" s="1" t="s">
        <v>2298</v>
      </c>
      <c r="C983" s="1" t="s">
        <v>2144</v>
      </c>
      <c r="D983" s="1"/>
      <c r="E983" s="1" t="s">
        <v>2499</v>
      </c>
      <c r="F983" s="1" t="s">
        <v>5306</v>
      </c>
      <c r="G983" s="1" t="s">
        <v>5183</v>
      </c>
      <c r="H983" s="1"/>
      <c r="I983" s="1"/>
      <c r="J983" s="1" t="s">
        <v>1282</v>
      </c>
      <c r="K983" s="1"/>
      <c r="L983" s="1" t="s">
        <v>821</v>
      </c>
      <c r="M983" s="1" t="s">
        <v>2290</v>
      </c>
      <c r="N983" s="1" t="s">
        <v>193</v>
      </c>
      <c r="O983" s="1" t="s">
        <v>558</v>
      </c>
      <c r="P983" s="1" t="s">
        <v>1333</v>
      </c>
      <c r="Q983" s="1"/>
      <c r="R983" s="1"/>
      <c r="S983" s="1"/>
      <c r="T983" s="1"/>
      <c r="U983" s="1" t="s">
        <v>4054</v>
      </c>
    </row>
    <row r="984" spans="1:21" x14ac:dyDescent="0.25">
      <c r="A984" s="1" t="s">
        <v>2899</v>
      </c>
      <c r="B984" s="1" t="s">
        <v>2298</v>
      </c>
      <c r="C984" s="1" t="s">
        <v>581</v>
      </c>
      <c r="D984" s="1"/>
      <c r="E984" s="1" t="s">
        <v>3739</v>
      </c>
      <c r="F984" s="1" t="s">
        <v>1741</v>
      </c>
      <c r="G984" s="1" t="s">
        <v>5183</v>
      </c>
      <c r="H984" s="1"/>
      <c r="I984" s="1"/>
      <c r="J984" s="1" t="s">
        <v>1282</v>
      </c>
      <c r="K984" s="1"/>
      <c r="L984" s="1" t="s">
        <v>821</v>
      </c>
      <c r="M984" s="1"/>
      <c r="N984" s="1"/>
      <c r="O984" s="1"/>
      <c r="P984" s="1" t="s">
        <v>4870</v>
      </c>
      <c r="Q984" s="1"/>
      <c r="R984" s="1"/>
      <c r="S984" s="1"/>
      <c r="T984" s="1"/>
      <c r="U984" s="1" t="s">
        <v>4054</v>
      </c>
    </row>
    <row r="985" spans="1:21" x14ac:dyDescent="0.25">
      <c r="A985" s="1" t="s">
        <v>939</v>
      </c>
      <c r="B985" s="1" t="s">
        <v>2298</v>
      </c>
      <c r="C985" s="1" t="s">
        <v>2490</v>
      </c>
      <c r="D985" s="1"/>
      <c r="E985" s="1" t="s">
        <v>1728</v>
      </c>
      <c r="F985" s="1" t="s">
        <v>2478</v>
      </c>
      <c r="G985" s="1" t="s">
        <v>43</v>
      </c>
      <c r="H985" s="1"/>
      <c r="I985" s="1"/>
      <c r="J985" s="1" t="s">
        <v>1282</v>
      </c>
      <c r="K985" s="1"/>
      <c r="L985" s="1" t="s">
        <v>5283</v>
      </c>
      <c r="M985" s="1"/>
      <c r="N985" s="1"/>
      <c r="O985" s="1"/>
      <c r="P985" s="1"/>
      <c r="Q985" s="1"/>
      <c r="R985" s="1"/>
      <c r="S985" s="1"/>
      <c r="T985" s="1"/>
      <c r="U985" s="1" t="s">
        <v>4054</v>
      </c>
    </row>
    <row r="986" spans="1:21" x14ac:dyDescent="0.25">
      <c r="A986" s="1" t="s">
        <v>2410</v>
      </c>
      <c r="B986" s="1" t="s">
        <v>2298</v>
      </c>
      <c r="C986" s="1" t="s">
        <v>1349</v>
      </c>
      <c r="D986" s="1"/>
      <c r="E986" s="1" t="s">
        <v>3782</v>
      </c>
      <c r="F986" s="1" t="s">
        <v>5033</v>
      </c>
      <c r="G986" s="1" t="s">
        <v>4111</v>
      </c>
      <c r="H986" s="1"/>
      <c r="I986" s="1"/>
      <c r="J986" s="1" t="s">
        <v>1282</v>
      </c>
      <c r="K986" s="1"/>
      <c r="L986" s="1" t="s">
        <v>1275</v>
      </c>
      <c r="M986" s="1" t="s">
        <v>930</v>
      </c>
      <c r="N986" s="1" t="s">
        <v>1185</v>
      </c>
      <c r="O986" s="1" t="s">
        <v>421</v>
      </c>
      <c r="P986" s="1"/>
      <c r="Q986" s="1"/>
      <c r="R986" s="1"/>
      <c r="S986" s="1"/>
      <c r="T986" s="1"/>
      <c r="U986" s="1" t="s">
        <v>4054</v>
      </c>
    </row>
    <row r="987" spans="1:21" x14ac:dyDescent="0.25">
      <c r="A987" s="1" t="s">
        <v>2162</v>
      </c>
      <c r="B987" s="1" t="s">
        <v>2298</v>
      </c>
      <c r="C987" s="1" t="s">
        <v>2626</v>
      </c>
      <c r="D987" s="1"/>
      <c r="E987" s="1" t="s">
        <v>3756</v>
      </c>
      <c r="F987" s="1" t="s">
        <v>3927</v>
      </c>
      <c r="G987" s="1" t="s">
        <v>35</v>
      </c>
      <c r="H987" s="1"/>
      <c r="I987" s="1"/>
      <c r="J987" s="1" t="s">
        <v>1282</v>
      </c>
      <c r="K987" s="1"/>
      <c r="L987" s="1" t="s">
        <v>821</v>
      </c>
      <c r="M987" s="1" t="s">
        <v>550</v>
      </c>
      <c r="N987" s="1" t="s">
        <v>756</v>
      </c>
      <c r="O987" s="1" t="s">
        <v>1220</v>
      </c>
      <c r="P987" s="1"/>
      <c r="Q987" s="1"/>
      <c r="R987" s="1"/>
      <c r="S987" s="1"/>
      <c r="T987" s="1"/>
      <c r="U987" s="1" t="s">
        <v>4054</v>
      </c>
    </row>
    <row r="988" spans="1:21" x14ac:dyDescent="0.25">
      <c r="A988" s="1" t="s">
        <v>1541</v>
      </c>
      <c r="B988" s="1" t="s">
        <v>2298</v>
      </c>
      <c r="C988" s="1" t="s">
        <v>3245</v>
      </c>
      <c r="D988" s="1"/>
      <c r="E988" s="1" t="s">
        <v>1186</v>
      </c>
      <c r="F988" s="1" t="s">
        <v>1792</v>
      </c>
      <c r="G988" s="1" t="s">
        <v>43</v>
      </c>
      <c r="H988" s="1"/>
      <c r="I988" s="1"/>
      <c r="J988" s="1" t="s">
        <v>1282</v>
      </c>
      <c r="K988" s="1"/>
      <c r="L988" s="1" t="s">
        <v>1275</v>
      </c>
      <c r="M988" s="1" t="s">
        <v>2045</v>
      </c>
      <c r="N988" s="1" t="s">
        <v>2380</v>
      </c>
      <c r="O988" s="1" t="s">
        <v>3396</v>
      </c>
      <c r="P988" s="1"/>
      <c r="Q988" s="1"/>
      <c r="R988" s="1"/>
      <c r="S988" s="1"/>
      <c r="T988" s="1"/>
      <c r="U988" s="1" t="s">
        <v>4054</v>
      </c>
    </row>
    <row r="989" spans="1:21" x14ac:dyDescent="0.25">
      <c r="A989" s="1" t="s">
        <v>1315</v>
      </c>
      <c r="B989" s="1" t="s">
        <v>2298</v>
      </c>
      <c r="C989" s="1" t="s">
        <v>188</v>
      </c>
      <c r="D989" s="1"/>
      <c r="E989" s="1" t="s">
        <v>4865</v>
      </c>
      <c r="F989" s="1" t="s">
        <v>1792</v>
      </c>
      <c r="G989" s="1" t="s">
        <v>43</v>
      </c>
      <c r="H989" s="1"/>
      <c r="I989" s="1"/>
      <c r="J989" s="1" t="s">
        <v>1282</v>
      </c>
      <c r="K989" s="1"/>
      <c r="L989" s="1" t="s">
        <v>1275</v>
      </c>
      <c r="M989" s="1" t="s">
        <v>850</v>
      </c>
      <c r="N989" s="1" t="s">
        <v>2380</v>
      </c>
      <c r="O989" s="1" t="s">
        <v>3396</v>
      </c>
      <c r="P989" s="1"/>
      <c r="Q989" s="1"/>
      <c r="R989" s="1"/>
      <c r="S989" s="1"/>
      <c r="T989" s="1"/>
      <c r="U989" s="1" t="s">
        <v>4054</v>
      </c>
    </row>
    <row r="990" spans="1:21" x14ac:dyDescent="0.25">
      <c r="A990" s="1" t="s">
        <v>5141</v>
      </c>
      <c r="B990" s="1" t="s">
        <v>2298</v>
      </c>
      <c r="C990" s="1" t="s">
        <v>2954</v>
      </c>
      <c r="D990" s="1"/>
      <c r="E990" s="1" t="s">
        <v>2858</v>
      </c>
      <c r="F990" s="1" t="s">
        <v>1792</v>
      </c>
      <c r="G990" s="1" t="s">
        <v>43</v>
      </c>
      <c r="H990" s="1"/>
      <c r="I990" s="1"/>
      <c r="J990" s="1" t="s">
        <v>1282</v>
      </c>
      <c r="K990" s="1"/>
      <c r="L990" s="1" t="s">
        <v>1275</v>
      </c>
      <c r="M990" s="1" t="s">
        <v>1883</v>
      </c>
      <c r="N990" s="1" t="s">
        <v>1595</v>
      </c>
      <c r="O990" s="1" t="s">
        <v>3396</v>
      </c>
      <c r="P990" s="1"/>
      <c r="Q990" s="1"/>
      <c r="R990" s="1"/>
      <c r="S990" s="1"/>
      <c r="T990" s="1"/>
      <c r="U990" s="1" t="s">
        <v>4054</v>
      </c>
    </row>
    <row r="991" spans="1:21" x14ac:dyDescent="0.25">
      <c r="A991" s="1" t="s">
        <v>1784</v>
      </c>
      <c r="B991" s="1" t="s">
        <v>2298</v>
      </c>
      <c r="C991" s="1" t="s">
        <v>3835</v>
      </c>
      <c r="D991" s="1"/>
      <c r="E991" s="1" t="s">
        <v>4324</v>
      </c>
      <c r="F991" s="1" t="s">
        <v>1792</v>
      </c>
      <c r="G991" s="1" t="s">
        <v>43</v>
      </c>
      <c r="H991" s="1"/>
      <c r="I991" s="1"/>
      <c r="J991" s="1" t="s">
        <v>1282</v>
      </c>
      <c r="K991" s="1"/>
      <c r="L991" s="1" t="s">
        <v>1275</v>
      </c>
      <c r="M991" s="1" t="s">
        <v>850</v>
      </c>
      <c r="N991" s="1" t="s">
        <v>5256</v>
      </c>
      <c r="O991" s="1" t="s">
        <v>3396</v>
      </c>
      <c r="P991" s="1"/>
      <c r="Q991" s="1"/>
      <c r="R991" s="1"/>
      <c r="S991" s="1"/>
      <c r="T991" s="1"/>
      <c r="U991" s="1" t="s">
        <v>4054</v>
      </c>
    </row>
    <row r="992" spans="1:21" x14ac:dyDescent="0.25">
      <c r="A992" s="1" t="s">
        <v>3847</v>
      </c>
      <c r="B992" s="1" t="s">
        <v>2298</v>
      </c>
      <c r="C992" s="1" t="s">
        <v>4730</v>
      </c>
      <c r="D992" s="1"/>
      <c r="E992" s="1" t="s">
        <v>384</v>
      </c>
      <c r="F992" s="1" t="s">
        <v>1792</v>
      </c>
      <c r="G992" s="1" t="s">
        <v>43</v>
      </c>
      <c r="H992" s="1"/>
      <c r="I992" s="1"/>
      <c r="J992" s="1" t="s">
        <v>1282</v>
      </c>
      <c r="K992" s="1"/>
      <c r="L992" s="1" t="s">
        <v>1275</v>
      </c>
      <c r="M992" s="1" t="s">
        <v>850</v>
      </c>
      <c r="N992" s="1" t="s">
        <v>1532</v>
      </c>
      <c r="O992" s="1" t="s">
        <v>3396</v>
      </c>
      <c r="P992" s="1"/>
      <c r="Q992" s="1"/>
      <c r="R992" s="1"/>
      <c r="S992" s="1"/>
      <c r="T992" s="1"/>
      <c r="U992" s="1" t="s">
        <v>4054</v>
      </c>
    </row>
    <row r="993" spans="1:21" x14ac:dyDescent="0.25">
      <c r="A993" s="1" t="s">
        <v>4794</v>
      </c>
      <c r="B993" s="1" t="s">
        <v>2298</v>
      </c>
      <c r="C993" s="1" t="s">
        <v>2695</v>
      </c>
      <c r="D993" s="1" t="s">
        <v>2565</v>
      </c>
      <c r="E993" s="1" t="s">
        <v>2565</v>
      </c>
      <c r="F993" s="1" t="s">
        <v>372</v>
      </c>
      <c r="G993" s="1" t="s">
        <v>4488</v>
      </c>
      <c r="H993" s="1" t="s">
        <v>2501</v>
      </c>
      <c r="I993" s="1"/>
      <c r="J993" s="1" t="s">
        <v>1282</v>
      </c>
      <c r="K993" s="1"/>
      <c r="L993" s="1" t="s">
        <v>821</v>
      </c>
      <c r="M993" s="1"/>
      <c r="N993" s="1"/>
      <c r="O993" s="1"/>
      <c r="P993" s="1"/>
      <c r="Q993" s="1"/>
      <c r="R993" s="1"/>
      <c r="S993" s="1"/>
      <c r="T993" s="1"/>
      <c r="U993" s="1" t="s">
        <v>4054</v>
      </c>
    </row>
    <row r="994" spans="1:21" x14ac:dyDescent="0.25">
      <c r="A994" s="1" t="s">
        <v>1425</v>
      </c>
      <c r="B994" s="1" t="s">
        <v>2298</v>
      </c>
      <c r="C994" s="1" t="s">
        <v>331</v>
      </c>
      <c r="D994" s="1" t="s">
        <v>5066</v>
      </c>
      <c r="E994" s="1" t="s">
        <v>5066</v>
      </c>
      <c r="F994" s="1" t="s">
        <v>372</v>
      </c>
      <c r="G994" s="1" t="s">
        <v>4488</v>
      </c>
      <c r="H994" s="1" t="s">
        <v>2501</v>
      </c>
      <c r="I994" s="1"/>
      <c r="J994" s="1" t="s">
        <v>1282</v>
      </c>
      <c r="K994" s="1"/>
      <c r="L994" s="1" t="s">
        <v>821</v>
      </c>
      <c r="M994" s="1"/>
      <c r="N994" s="1"/>
      <c r="O994" s="1"/>
      <c r="P994" s="1"/>
      <c r="Q994" s="1"/>
      <c r="R994" s="1"/>
      <c r="S994" s="1"/>
      <c r="T994" s="1"/>
      <c r="U994" s="1" t="s">
        <v>4054</v>
      </c>
    </row>
    <row r="995" spans="1:21" x14ac:dyDescent="0.25">
      <c r="A995" s="1" t="s">
        <v>4543</v>
      </c>
      <c r="B995" s="1" t="s">
        <v>2298</v>
      </c>
      <c r="C995" s="1" t="s">
        <v>4075</v>
      </c>
      <c r="D995" s="1"/>
      <c r="E995" s="1" t="s">
        <v>4405</v>
      </c>
      <c r="F995" s="1" t="s">
        <v>1446</v>
      </c>
      <c r="G995" s="1" t="s">
        <v>1194</v>
      </c>
      <c r="H995" s="1"/>
      <c r="I995" s="1"/>
      <c r="J995" s="1" t="s">
        <v>1282</v>
      </c>
      <c r="K995" s="1"/>
      <c r="L995" s="1"/>
      <c r="M995" s="1"/>
      <c r="N995" s="1"/>
      <c r="O995" s="1"/>
      <c r="P995" s="1"/>
      <c r="Q995" s="1"/>
      <c r="R995" s="1"/>
      <c r="S995" s="1"/>
      <c r="T995" s="1"/>
      <c r="U995" s="1" t="s">
        <v>4054</v>
      </c>
    </row>
    <row r="996" spans="1:21" x14ac:dyDescent="0.25">
      <c r="A996" s="1" t="s">
        <v>4977</v>
      </c>
      <c r="B996" s="1" t="s">
        <v>2298</v>
      </c>
      <c r="C996" s="1" t="s">
        <v>4606</v>
      </c>
      <c r="D996" s="1"/>
      <c r="E996" s="1" t="s">
        <v>587</v>
      </c>
      <c r="F996" s="1" t="s">
        <v>1446</v>
      </c>
      <c r="G996" s="1" t="s">
        <v>1194</v>
      </c>
      <c r="H996" s="1"/>
      <c r="I996" s="1"/>
      <c r="J996" s="1" t="s">
        <v>1282</v>
      </c>
      <c r="K996" s="1"/>
      <c r="L996" s="1"/>
      <c r="M996" s="1"/>
      <c r="N996" s="1"/>
      <c r="O996" s="1"/>
      <c r="P996" s="1"/>
      <c r="Q996" s="1"/>
      <c r="R996" s="1"/>
      <c r="S996" s="1"/>
      <c r="T996" s="1"/>
      <c r="U996" s="1" t="s">
        <v>4054</v>
      </c>
    </row>
    <row r="997" spans="1:21" x14ac:dyDescent="0.25">
      <c r="A997" s="1" t="s">
        <v>4169</v>
      </c>
      <c r="B997" s="1" t="s">
        <v>2298</v>
      </c>
      <c r="C997" s="1" t="s">
        <v>1973</v>
      </c>
      <c r="D997" s="1"/>
      <c r="E997" s="1" t="s">
        <v>638</v>
      </c>
      <c r="F997" s="1" t="s">
        <v>1446</v>
      </c>
      <c r="G997" s="1" t="s">
        <v>1194</v>
      </c>
      <c r="H997" s="1"/>
      <c r="I997" s="1"/>
      <c r="J997" s="1" t="s">
        <v>1282</v>
      </c>
      <c r="K997" s="1"/>
      <c r="L997" s="1" t="s">
        <v>1275</v>
      </c>
      <c r="M997" s="1" t="s">
        <v>4708</v>
      </c>
      <c r="N997" s="1" t="s">
        <v>2765</v>
      </c>
      <c r="O997" s="1" t="s">
        <v>2359</v>
      </c>
      <c r="P997" s="1"/>
      <c r="Q997" s="1"/>
      <c r="R997" s="1"/>
      <c r="S997" s="1"/>
      <c r="T997" s="1"/>
      <c r="U997" s="1" t="s">
        <v>4054</v>
      </c>
    </row>
    <row r="998" spans="1:21" x14ac:dyDescent="0.25">
      <c r="A998" s="1" t="s">
        <v>178</v>
      </c>
      <c r="B998" s="1" t="s">
        <v>2298</v>
      </c>
      <c r="C998" s="1" t="s">
        <v>1810</v>
      </c>
      <c r="D998" s="1"/>
      <c r="E998" s="1" t="s">
        <v>4542</v>
      </c>
      <c r="F998" s="1" t="s">
        <v>4641</v>
      </c>
      <c r="G998" s="1" t="s">
        <v>1194</v>
      </c>
      <c r="H998" s="1"/>
      <c r="I998" s="1"/>
      <c r="J998" s="1" t="s">
        <v>1282</v>
      </c>
      <c r="K998" s="1"/>
      <c r="L998" s="1" t="s">
        <v>821</v>
      </c>
      <c r="M998" s="1"/>
      <c r="N998" s="1"/>
      <c r="O998" s="1"/>
      <c r="P998" s="1" t="s">
        <v>4485</v>
      </c>
      <c r="Q998" s="1"/>
      <c r="R998" s="1"/>
      <c r="S998" s="1"/>
      <c r="T998" s="1"/>
      <c r="U998" s="1" t="s">
        <v>4054</v>
      </c>
    </row>
    <row r="999" spans="1:21" x14ac:dyDescent="0.25">
      <c r="A999" s="1" t="s">
        <v>2513</v>
      </c>
      <c r="B999" s="1" t="s">
        <v>2298</v>
      </c>
      <c r="C999" s="1" t="s">
        <v>406</v>
      </c>
      <c r="D999" s="1"/>
      <c r="E999" s="1" t="s">
        <v>5199</v>
      </c>
      <c r="F999" s="1" t="s">
        <v>1446</v>
      </c>
      <c r="G999" s="1" t="s">
        <v>1194</v>
      </c>
      <c r="H999" s="1"/>
      <c r="I999" s="1"/>
      <c r="J999" s="1" t="s">
        <v>1282</v>
      </c>
      <c r="K999" s="1"/>
      <c r="L999" s="1" t="s">
        <v>1275</v>
      </c>
      <c r="M999" s="1"/>
      <c r="N999" s="1"/>
      <c r="O999" s="1"/>
      <c r="P999" s="1" t="s">
        <v>4485</v>
      </c>
      <c r="Q999" s="1"/>
      <c r="R999" s="1"/>
      <c r="S999" s="1"/>
      <c r="T999" s="1"/>
      <c r="U999" s="1" t="s">
        <v>4054</v>
      </c>
    </row>
    <row r="1000" spans="1:21" x14ac:dyDescent="0.25">
      <c r="A1000" s="1" t="s">
        <v>671</v>
      </c>
      <c r="B1000" s="1" t="s">
        <v>2298</v>
      </c>
      <c r="C1000" s="1" t="s">
        <v>1338</v>
      </c>
      <c r="D1000" s="1"/>
      <c r="E1000" s="1" t="s">
        <v>5346</v>
      </c>
      <c r="F1000" s="1" t="s">
        <v>4641</v>
      </c>
      <c r="G1000" s="1" t="s">
        <v>1194</v>
      </c>
      <c r="H1000" s="1"/>
      <c r="I1000" s="1"/>
      <c r="J1000" s="1" t="s">
        <v>1282</v>
      </c>
      <c r="K1000" s="1"/>
      <c r="L1000" s="1" t="s">
        <v>821</v>
      </c>
      <c r="M1000" s="1"/>
      <c r="N1000" s="1"/>
      <c r="O1000" s="1"/>
      <c r="P1000" s="1"/>
      <c r="Q1000" s="1"/>
      <c r="R1000" s="1"/>
      <c r="S1000" s="1"/>
      <c r="T1000" s="1"/>
      <c r="U1000" s="1" t="s">
        <v>4054</v>
      </c>
    </row>
    <row r="1001" spans="1:21" x14ac:dyDescent="0.25">
      <c r="A1001" s="1" t="s">
        <v>3015</v>
      </c>
      <c r="B1001" s="1" t="s">
        <v>2298</v>
      </c>
      <c r="C1001" s="1" t="s">
        <v>179</v>
      </c>
      <c r="D1001" s="1"/>
      <c r="E1001" s="1" t="s">
        <v>2907</v>
      </c>
      <c r="F1001" s="1" t="s">
        <v>1446</v>
      </c>
      <c r="G1001" s="1" t="s">
        <v>1194</v>
      </c>
      <c r="H1001" s="1"/>
      <c r="I1001" s="1"/>
      <c r="J1001" s="1" t="s">
        <v>1282</v>
      </c>
      <c r="K1001" s="1"/>
      <c r="L1001" s="1" t="s">
        <v>1275</v>
      </c>
      <c r="M1001" s="1"/>
      <c r="N1001" s="1"/>
      <c r="O1001" s="1"/>
      <c r="P1001" s="1"/>
      <c r="Q1001" s="1"/>
      <c r="R1001" s="1"/>
      <c r="S1001" s="1"/>
      <c r="T1001" s="1"/>
      <c r="U1001" s="1" t="s">
        <v>4054</v>
      </c>
    </row>
    <row r="1002" spans="1:21" x14ac:dyDescent="0.25">
      <c r="A1002" s="1" t="s">
        <v>5072</v>
      </c>
      <c r="B1002" s="1" t="s">
        <v>2298</v>
      </c>
      <c r="C1002" s="1" t="s">
        <v>1776</v>
      </c>
      <c r="D1002" s="1"/>
      <c r="E1002" s="1" t="s">
        <v>3269</v>
      </c>
      <c r="F1002" s="1" t="s">
        <v>4641</v>
      </c>
      <c r="G1002" s="1" t="s">
        <v>1194</v>
      </c>
      <c r="H1002" s="1"/>
      <c r="I1002" s="1"/>
      <c r="J1002" s="1" t="s">
        <v>1282</v>
      </c>
      <c r="K1002" s="1"/>
      <c r="L1002" s="1" t="s">
        <v>821</v>
      </c>
      <c r="M1002" s="1"/>
      <c r="N1002" s="1"/>
      <c r="O1002" s="1"/>
      <c r="P1002" s="1"/>
      <c r="Q1002" s="1"/>
      <c r="R1002" s="1"/>
      <c r="S1002" s="1"/>
      <c r="T1002" s="1"/>
      <c r="U1002" s="1" t="s">
        <v>4054</v>
      </c>
    </row>
    <row r="1003" spans="1:21" x14ac:dyDescent="0.25">
      <c r="A1003" s="1" t="s">
        <v>2752</v>
      </c>
      <c r="B1003" s="1" t="s">
        <v>2298</v>
      </c>
      <c r="C1003" s="1" t="s">
        <v>3659</v>
      </c>
      <c r="D1003" s="1"/>
      <c r="E1003" s="1" t="s">
        <v>711</v>
      </c>
      <c r="F1003" s="1" t="s">
        <v>1446</v>
      </c>
      <c r="G1003" s="1" t="s">
        <v>1194</v>
      </c>
      <c r="H1003" s="1"/>
      <c r="I1003" s="1"/>
      <c r="J1003" s="1" t="s">
        <v>1282</v>
      </c>
      <c r="K1003" s="1"/>
      <c r="L1003" s="1"/>
      <c r="M1003" s="1"/>
      <c r="N1003" s="1"/>
      <c r="O1003" s="1"/>
      <c r="P1003" s="1"/>
      <c r="Q1003" s="1"/>
      <c r="R1003" s="1"/>
      <c r="S1003" s="1"/>
      <c r="T1003" s="1"/>
      <c r="U1003" s="1" t="s">
        <v>4054</v>
      </c>
    </row>
    <row r="1004" spans="1:21" x14ac:dyDescent="0.25">
      <c r="A1004" s="1" t="s">
        <v>3226</v>
      </c>
      <c r="B1004" s="1" t="s">
        <v>2298</v>
      </c>
      <c r="C1004" s="1" t="s">
        <v>341</v>
      </c>
      <c r="D1004" s="1"/>
      <c r="E1004" s="1" t="s">
        <v>2475</v>
      </c>
      <c r="F1004" s="1" t="s">
        <v>1446</v>
      </c>
      <c r="G1004" s="1" t="s">
        <v>1194</v>
      </c>
      <c r="H1004" s="1"/>
      <c r="I1004" s="1"/>
      <c r="J1004" s="1" t="s">
        <v>1282</v>
      </c>
      <c r="K1004" s="1"/>
      <c r="L1004" s="1"/>
      <c r="M1004" s="1"/>
      <c r="N1004" s="1"/>
      <c r="O1004" s="1"/>
      <c r="P1004" s="1"/>
      <c r="Q1004" s="1"/>
      <c r="R1004" s="1"/>
      <c r="S1004" s="1"/>
      <c r="T1004" s="1"/>
      <c r="U1004" s="1" t="s">
        <v>4054</v>
      </c>
    </row>
    <row r="1005" spans="1:21" x14ac:dyDescent="0.25">
      <c r="A1005" s="1" t="s">
        <v>2614</v>
      </c>
      <c r="B1005" s="1" t="s">
        <v>2298</v>
      </c>
      <c r="C1005" s="1" t="s">
        <v>230</v>
      </c>
      <c r="D1005" s="1"/>
      <c r="E1005" s="1" t="s">
        <v>4658</v>
      </c>
      <c r="F1005" s="1" t="s">
        <v>1446</v>
      </c>
      <c r="G1005" s="1" t="s">
        <v>1194</v>
      </c>
      <c r="H1005" s="1"/>
      <c r="I1005" s="1"/>
      <c r="J1005" s="1" t="s">
        <v>1282</v>
      </c>
      <c r="K1005" s="1"/>
      <c r="L1005" s="1"/>
      <c r="M1005" s="1"/>
      <c r="N1005" s="1"/>
      <c r="O1005" s="1"/>
      <c r="P1005" s="1"/>
      <c r="Q1005" s="1"/>
      <c r="R1005" s="1"/>
      <c r="S1005" s="1"/>
      <c r="T1005" s="1"/>
      <c r="U1005" s="1" t="s">
        <v>4054</v>
      </c>
    </row>
    <row r="1006" spans="1:21" x14ac:dyDescent="0.25">
      <c r="A1006" s="1" t="s">
        <v>4635</v>
      </c>
      <c r="B1006" s="1" t="s">
        <v>2298</v>
      </c>
      <c r="C1006" s="1" t="s">
        <v>2445</v>
      </c>
      <c r="D1006" s="1"/>
      <c r="E1006" s="1" t="s">
        <v>4531</v>
      </c>
      <c r="F1006" s="1" t="s">
        <v>1446</v>
      </c>
      <c r="G1006" s="1" t="s">
        <v>1194</v>
      </c>
      <c r="H1006" s="1"/>
      <c r="I1006" s="1"/>
      <c r="J1006" s="1" t="s">
        <v>1282</v>
      </c>
      <c r="K1006" s="1"/>
      <c r="L1006" s="1"/>
      <c r="M1006" s="1"/>
      <c r="N1006" s="1"/>
      <c r="O1006" s="1"/>
      <c r="P1006" s="1"/>
      <c r="Q1006" s="1"/>
      <c r="R1006" s="1"/>
      <c r="S1006" s="1"/>
      <c r="T1006" s="1"/>
      <c r="U1006" s="1" t="s">
        <v>4054</v>
      </c>
    </row>
    <row r="1007" spans="1:21" x14ac:dyDescent="0.25">
      <c r="A1007" s="1" t="s">
        <v>937</v>
      </c>
      <c r="B1007" s="1" t="s">
        <v>2298</v>
      </c>
      <c r="C1007" s="1" t="s">
        <v>1321</v>
      </c>
      <c r="D1007" s="1"/>
      <c r="E1007" s="1" t="s">
        <v>3896</v>
      </c>
      <c r="F1007" s="1" t="s">
        <v>1446</v>
      </c>
      <c r="G1007" s="1" t="s">
        <v>1194</v>
      </c>
      <c r="H1007" s="1"/>
      <c r="I1007" s="1"/>
      <c r="J1007" s="1" t="s">
        <v>1282</v>
      </c>
      <c r="K1007" s="1"/>
      <c r="L1007" s="1"/>
      <c r="M1007" s="1"/>
      <c r="N1007" s="1"/>
      <c r="O1007" s="1"/>
      <c r="P1007" s="1"/>
      <c r="Q1007" s="1"/>
      <c r="R1007" s="1"/>
      <c r="S1007" s="1"/>
      <c r="T1007" s="1"/>
      <c r="U1007" s="1" t="s">
        <v>4054</v>
      </c>
    </row>
    <row r="1008" spans="1:21" x14ac:dyDescent="0.25">
      <c r="A1008" s="1" t="s">
        <v>1383</v>
      </c>
      <c r="B1008" s="1" t="s">
        <v>2298</v>
      </c>
      <c r="C1008" s="1" t="s">
        <v>2041</v>
      </c>
      <c r="D1008" s="1"/>
      <c r="E1008" s="1" t="s">
        <v>1219</v>
      </c>
      <c r="F1008" s="1" t="s">
        <v>1446</v>
      </c>
      <c r="G1008" s="1" t="s">
        <v>1194</v>
      </c>
      <c r="H1008" s="1"/>
      <c r="I1008" s="1"/>
      <c r="J1008" s="1" t="s">
        <v>1282</v>
      </c>
      <c r="K1008" s="1"/>
      <c r="L1008" s="1"/>
      <c r="M1008" s="1"/>
      <c r="N1008" s="1"/>
      <c r="O1008" s="1"/>
      <c r="P1008" s="1"/>
      <c r="Q1008" s="1"/>
      <c r="R1008" s="1"/>
      <c r="S1008" s="1"/>
      <c r="T1008" s="1"/>
      <c r="U1008" s="1" t="s">
        <v>4054</v>
      </c>
    </row>
    <row r="1009" spans="1:21" x14ac:dyDescent="0.25">
      <c r="A1009" s="1" t="s">
        <v>2887</v>
      </c>
      <c r="B1009" s="1" t="s">
        <v>2298</v>
      </c>
      <c r="C1009" s="1" t="s">
        <v>655</v>
      </c>
      <c r="D1009" s="1"/>
      <c r="E1009" s="1" t="s">
        <v>3626</v>
      </c>
      <c r="F1009" s="1" t="s">
        <v>1446</v>
      </c>
      <c r="G1009" s="1" t="s">
        <v>1194</v>
      </c>
      <c r="H1009" s="1"/>
      <c r="I1009" s="1"/>
      <c r="J1009" s="1" t="s">
        <v>1282</v>
      </c>
      <c r="K1009" s="1"/>
      <c r="L1009" s="1" t="s">
        <v>1275</v>
      </c>
      <c r="M1009" s="1" t="s">
        <v>4708</v>
      </c>
      <c r="N1009" s="1" t="s">
        <v>2765</v>
      </c>
      <c r="O1009" s="1" t="s">
        <v>2359</v>
      </c>
      <c r="P1009" s="1"/>
      <c r="Q1009" s="1"/>
      <c r="R1009" s="1"/>
      <c r="S1009" s="1"/>
      <c r="T1009" s="1"/>
      <c r="U1009" s="1" t="s">
        <v>4054</v>
      </c>
    </row>
    <row r="1010" spans="1:21" x14ac:dyDescent="0.25">
      <c r="A1010" s="1" t="s">
        <v>2760</v>
      </c>
      <c r="B1010" s="1" t="s">
        <v>2298</v>
      </c>
      <c r="C1010" s="1" t="s">
        <v>3576</v>
      </c>
      <c r="D1010" s="1"/>
      <c r="E1010" s="1" t="s">
        <v>3121</v>
      </c>
      <c r="F1010" s="1" t="s">
        <v>4641</v>
      </c>
      <c r="G1010" s="1" t="s">
        <v>1194</v>
      </c>
      <c r="H1010" s="1"/>
      <c r="I1010" s="1"/>
      <c r="J1010" s="1" t="s">
        <v>1282</v>
      </c>
      <c r="K1010" s="1"/>
      <c r="L1010" s="1" t="s">
        <v>821</v>
      </c>
      <c r="M1010" s="1"/>
      <c r="N1010" s="1"/>
      <c r="O1010" s="1"/>
      <c r="P1010" s="1" t="s">
        <v>4485</v>
      </c>
      <c r="Q1010" s="1"/>
      <c r="R1010" s="1"/>
      <c r="S1010" s="1"/>
      <c r="T1010" s="1"/>
      <c r="U1010" s="1" t="s">
        <v>4054</v>
      </c>
    </row>
    <row r="1011" spans="1:21" x14ac:dyDescent="0.25">
      <c r="A1011" s="1" t="s">
        <v>5160</v>
      </c>
      <c r="B1011" s="1" t="s">
        <v>2298</v>
      </c>
      <c r="C1011" s="1" t="s">
        <v>1896</v>
      </c>
      <c r="D1011" s="1"/>
      <c r="E1011" s="1" t="s">
        <v>1819</v>
      </c>
      <c r="F1011" s="1" t="s">
        <v>1446</v>
      </c>
      <c r="G1011" s="1" t="s">
        <v>1194</v>
      </c>
      <c r="H1011" s="1"/>
      <c r="I1011" s="1"/>
      <c r="J1011" s="1" t="s">
        <v>1282</v>
      </c>
      <c r="K1011" s="1"/>
      <c r="L1011" s="1" t="s">
        <v>1275</v>
      </c>
      <c r="M1011" s="1"/>
      <c r="N1011" s="1"/>
      <c r="O1011" s="1"/>
      <c r="P1011" s="1" t="s">
        <v>4485</v>
      </c>
      <c r="Q1011" s="1"/>
      <c r="R1011" s="1"/>
      <c r="S1011" s="1"/>
      <c r="T1011" s="1"/>
      <c r="U1011" s="1" t="s">
        <v>4054</v>
      </c>
    </row>
    <row r="1012" spans="1:21" x14ac:dyDescent="0.25">
      <c r="A1012" s="1" t="s">
        <v>4776</v>
      </c>
      <c r="B1012" s="1" t="s">
        <v>2298</v>
      </c>
      <c r="C1012" s="1" t="s">
        <v>5171</v>
      </c>
      <c r="D1012" s="1"/>
      <c r="E1012" s="1" t="s">
        <v>1002</v>
      </c>
      <c r="F1012" s="1" t="s">
        <v>4641</v>
      </c>
      <c r="G1012" s="1" t="s">
        <v>1194</v>
      </c>
      <c r="H1012" s="1"/>
      <c r="I1012" s="1"/>
      <c r="J1012" s="1" t="s">
        <v>1282</v>
      </c>
      <c r="K1012" s="1"/>
      <c r="L1012" s="1" t="s">
        <v>821</v>
      </c>
      <c r="M1012" s="1"/>
      <c r="N1012" s="1"/>
      <c r="O1012" s="1"/>
      <c r="P1012" s="1"/>
      <c r="Q1012" s="1"/>
      <c r="R1012" s="1"/>
      <c r="S1012" s="1"/>
      <c r="T1012" s="1"/>
      <c r="U1012" s="1" t="s">
        <v>4054</v>
      </c>
    </row>
    <row r="1013" spans="1:21" x14ac:dyDescent="0.25">
      <c r="A1013" s="1" t="s">
        <v>1732</v>
      </c>
      <c r="B1013" s="1" t="s">
        <v>2298</v>
      </c>
      <c r="C1013" s="1" t="s">
        <v>4087</v>
      </c>
      <c r="D1013" s="1"/>
      <c r="E1013" s="1" t="s">
        <v>2573</v>
      </c>
      <c r="F1013" s="1" t="s">
        <v>1446</v>
      </c>
      <c r="G1013" s="1" t="s">
        <v>1194</v>
      </c>
      <c r="H1013" s="1"/>
      <c r="I1013" s="1"/>
      <c r="J1013" s="1" t="s">
        <v>1282</v>
      </c>
      <c r="K1013" s="1"/>
      <c r="L1013" s="1" t="s">
        <v>1275</v>
      </c>
      <c r="M1013" s="1"/>
      <c r="N1013" s="1"/>
      <c r="O1013" s="1"/>
      <c r="P1013" s="1"/>
      <c r="Q1013" s="1"/>
      <c r="R1013" s="1"/>
      <c r="S1013" s="1"/>
      <c r="T1013" s="1"/>
      <c r="U1013" s="1" t="s">
        <v>4054</v>
      </c>
    </row>
    <row r="1014" spans="1:21" x14ac:dyDescent="0.25">
      <c r="A1014" s="1" t="s">
        <v>4591</v>
      </c>
      <c r="B1014" s="1" t="s">
        <v>2298</v>
      </c>
      <c r="C1014" s="1" t="s">
        <v>3060</v>
      </c>
      <c r="D1014" s="1"/>
      <c r="E1014" s="1" t="s">
        <v>5174</v>
      </c>
      <c r="F1014" s="1" t="s">
        <v>4641</v>
      </c>
      <c r="G1014" s="1" t="s">
        <v>1194</v>
      </c>
      <c r="H1014" s="1"/>
      <c r="I1014" s="1"/>
      <c r="J1014" s="1" t="s">
        <v>1282</v>
      </c>
      <c r="K1014" s="1"/>
      <c r="L1014" s="1" t="s">
        <v>821</v>
      </c>
      <c r="M1014" s="1"/>
      <c r="N1014" s="1"/>
      <c r="O1014" s="1"/>
      <c r="P1014" s="1"/>
      <c r="Q1014" s="1"/>
      <c r="R1014" s="1"/>
      <c r="S1014" s="1"/>
      <c r="T1014" s="1"/>
      <c r="U1014" s="1" t="s">
        <v>4054</v>
      </c>
    </row>
    <row r="1015" spans="1:21" x14ac:dyDescent="0.25">
      <c r="A1015" s="1" t="s">
        <v>820</v>
      </c>
      <c r="B1015" s="1" t="s">
        <v>2298</v>
      </c>
      <c r="C1015" s="1" t="s">
        <v>3219</v>
      </c>
      <c r="D1015" s="1"/>
      <c r="E1015" s="1" t="s">
        <v>2150</v>
      </c>
      <c r="F1015" s="1" t="s">
        <v>1446</v>
      </c>
      <c r="G1015" s="1" t="s">
        <v>1194</v>
      </c>
      <c r="H1015" s="1"/>
      <c r="I1015" s="1"/>
      <c r="J1015" s="1" t="s">
        <v>1282</v>
      </c>
      <c r="K1015" s="1"/>
      <c r="L1015" s="1"/>
      <c r="M1015" s="1"/>
      <c r="N1015" s="1"/>
      <c r="O1015" s="1"/>
      <c r="P1015" s="1"/>
      <c r="Q1015" s="1"/>
      <c r="R1015" s="1"/>
      <c r="S1015" s="1"/>
      <c r="T1015" s="1"/>
      <c r="U1015" s="1" t="s">
        <v>4054</v>
      </c>
    </row>
    <row r="1016" spans="1:21" x14ac:dyDescent="0.25">
      <c r="A1016" s="1" t="s">
        <v>2730</v>
      </c>
      <c r="B1016" s="1" t="s">
        <v>2298</v>
      </c>
      <c r="C1016" s="1" t="s">
        <v>4226</v>
      </c>
      <c r="D1016" s="1"/>
      <c r="E1016" s="1" t="s">
        <v>2916</v>
      </c>
      <c r="F1016" s="1" t="s">
        <v>1446</v>
      </c>
      <c r="G1016" s="1" t="s">
        <v>1194</v>
      </c>
      <c r="H1016" s="1"/>
      <c r="I1016" s="1"/>
      <c r="J1016" s="1" t="s">
        <v>1282</v>
      </c>
      <c r="K1016" s="1"/>
      <c r="L1016" s="1"/>
      <c r="M1016" s="1"/>
      <c r="N1016" s="1"/>
      <c r="O1016" s="1"/>
      <c r="P1016" s="1"/>
      <c r="Q1016" s="1"/>
      <c r="R1016" s="1"/>
      <c r="S1016" s="1"/>
      <c r="T1016" s="1"/>
      <c r="U1016" s="1" t="s">
        <v>4054</v>
      </c>
    </row>
    <row r="1017" spans="1:21" x14ac:dyDescent="0.25">
      <c r="A1017" s="1" t="s">
        <v>4452</v>
      </c>
      <c r="B1017" s="1" t="s">
        <v>2298</v>
      </c>
      <c r="C1017" s="1" t="s">
        <v>2817</v>
      </c>
      <c r="D1017" s="1"/>
      <c r="E1017" s="1" t="s">
        <v>1419</v>
      </c>
      <c r="F1017" s="1" t="s">
        <v>1446</v>
      </c>
      <c r="G1017" s="1" t="s">
        <v>1194</v>
      </c>
      <c r="H1017" s="1"/>
      <c r="I1017" s="1"/>
      <c r="J1017" s="1" t="s">
        <v>1282</v>
      </c>
      <c r="K1017" s="1"/>
      <c r="L1017" s="1"/>
      <c r="M1017" s="1"/>
      <c r="N1017" s="1"/>
      <c r="O1017" s="1"/>
      <c r="P1017" s="1"/>
      <c r="Q1017" s="1"/>
      <c r="R1017" s="1"/>
      <c r="S1017" s="1"/>
      <c r="T1017" s="1"/>
      <c r="U1017" s="1" t="s">
        <v>4054</v>
      </c>
    </row>
    <row r="1018" spans="1:21" x14ac:dyDescent="0.25">
      <c r="A1018" s="1" t="s">
        <v>4888</v>
      </c>
      <c r="B1018" s="1" t="s">
        <v>2298</v>
      </c>
      <c r="C1018" s="1" t="s">
        <v>2</v>
      </c>
      <c r="D1018" s="1"/>
      <c r="E1018" s="1" t="s">
        <v>5012</v>
      </c>
      <c r="F1018" s="1" t="s">
        <v>1446</v>
      </c>
      <c r="G1018" s="1" t="s">
        <v>1194</v>
      </c>
      <c r="H1018" s="1"/>
      <c r="I1018" s="1"/>
      <c r="J1018" s="1" t="s">
        <v>1282</v>
      </c>
      <c r="K1018" s="1"/>
      <c r="L1018" s="1"/>
      <c r="M1018" s="1"/>
      <c r="N1018" s="1"/>
      <c r="O1018" s="1"/>
      <c r="P1018" s="1"/>
      <c r="Q1018" s="1"/>
      <c r="R1018" s="1"/>
      <c r="S1018" s="1"/>
      <c r="T1018" s="1"/>
      <c r="U1018" s="1" t="s">
        <v>4054</v>
      </c>
    </row>
    <row r="1019" spans="1:21" x14ac:dyDescent="0.25">
      <c r="A1019" s="1" t="s">
        <v>436</v>
      </c>
      <c r="B1019" s="1" t="s">
        <v>2298</v>
      </c>
      <c r="C1019" s="1" t="s">
        <v>4774</v>
      </c>
      <c r="D1019" s="1"/>
      <c r="E1019" s="1" t="s">
        <v>5076</v>
      </c>
      <c r="F1019" s="1" t="s">
        <v>1446</v>
      </c>
      <c r="G1019" s="1" t="s">
        <v>1194</v>
      </c>
      <c r="H1019" s="1"/>
      <c r="I1019" s="1"/>
      <c r="J1019" s="1" t="s">
        <v>1282</v>
      </c>
      <c r="K1019" s="1"/>
      <c r="L1019" s="1"/>
      <c r="M1019" s="1"/>
      <c r="N1019" s="1"/>
      <c r="O1019" s="1"/>
      <c r="P1019" s="1"/>
      <c r="Q1019" s="1"/>
      <c r="R1019" s="1"/>
      <c r="S1019" s="1"/>
      <c r="T1019" s="1"/>
      <c r="U1019" s="1" t="s">
        <v>4054</v>
      </c>
    </row>
    <row r="1020" spans="1:21" x14ac:dyDescent="0.25">
      <c r="A1020" s="1" t="s">
        <v>927</v>
      </c>
      <c r="B1020" s="1" t="s">
        <v>2298</v>
      </c>
      <c r="C1020" s="1" t="s">
        <v>2088</v>
      </c>
      <c r="D1020" s="1"/>
      <c r="E1020" s="1" t="s">
        <v>2848</v>
      </c>
      <c r="F1020" s="1" t="s">
        <v>1446</v>
      </c>
      <c r="G1020" s="1" t="s">
        <v>1194</v>
      </c>
      <c r="H1020" s="1"/>
      <c r="I1020" s="1"/>
      <c r="J1020" s="1" t="s">
        <v>1282</v>
      </c>
      <c r="K1020" s="1"/>
      <c r="L1020" s="1"/>
      <c r="M1020" s="1"/>
      <c r="N1020" s="1"/>
      <c r="O1020" s="1"/>
      <c r="P1020" s="1"/>
      <c r="Q1020" s="1"/>
      <c r="R1020" s="1"/>
      <c r="S1020" s="1"/>
      <c r="T1020" s="1"/>
      <c r="U1020" s="1" t="s">
        <v>4054</v>
      </c>
    </row>
    <row r="1021" spans="1:21" x14ac:dyDescent="0.25">
      <c r="A1021" s="1" t="s">
        <v>2526</v>
      </c>
      <c r="B1021" s="1" t="s">
        <v>2298</v>
      </c>
      <c r="C1021" s="1" t="s">
        <v>4384</v>
      </c>
      <c r="D1021" s="1"/>
      <c r="E1021" s="1" t="s">
        <v>4360</v>
      </c>
      <c r="F1021" s="1" t="s">
        <v>1446</v>
      </c>
      <c r="G1021" s="1" t="s">
        <v>1194</v>
      </c>
      <c r="H1021" s="1"/>
      <c r="I1021" s="1"/>
      <c r="J1021" s="1" t="s">
        <v>1282</v>
      </c>
      <c r="K1021" s="1"/>
      <c r="L1021" s="1"/>
      <c r="M1021" s="1"/>
      <c r="N1021" s="1"/>
      <c r="O1021" s="1"/>
      <c r="P1021" s="1"/>
      <c r="Q1021" s="1"/>
      <c r="R1021" s="1"/>
      <c r="S1021" s="1"/>
      <c r="T1021" s="1"/>
      <c r="U1021" s="1" t="s">
        <v>4054</v>
      </c>
    </row>
    <row r="1022" spans="1:21" x14ac:dyDescent="0.25">
      <c r="A1022" s="1" t="s">
        <v>4564</v>
      </c>
      <c r="B1022" s="1" t="s">
        <v>2298</v>
      </c>
      <c r="C1022" s="1" t="s">
        <v>1711</v>
      </c>
      <c r="D1022" s="1"/>
      <c r="E1022" s="1" t="s">
        <v>4951</v>
      </c>
      <c r="F1022" s="1" t="s">
        <v>1446</v>
      </c>
      <c r="G1022" s="1" t="s">
        <v>1194</v>
      </c>
      <c r="H1022" s="1"/>
      <c r="I1022" s="1"/>
      <c r="J1022" s="1" t="s">
        <v>1282</v>
      </c>
      <c r="K1022" s="1"/>
      <c r="L1022" s="1"/>
      <c r="M1022" s="1"/>
      <c r="N1022" s="1"/>
      <c r="O1022" s="1"/>
      <c r="P1022" s="1"/>
      <c r="Q1022" s="1"/>
      <c r="R1022" s="1"/>
      <c r="S1022" s="1"/>
      <c r="T1022" s="1"/>
      <c r="U1022" s="1" t="s">
        <v>4054</v>
      </c>
    </row>
    <row r="1023" spans="1:21" x14ac:dyDescent="0.25">
      <c r="A1023" s="1" t="s">
        <v>3917</v>
      </c>
      <c r="B1023" s="1" t="s">
        <v>2298</v>
      </c>
      <c r="C1023" s="1" t="s">
        <v>938</v>
      </c>
      <c r="D1023" s="1"/>
      <c r="E1023" s="1" t="s">
        <v>1108</v>
      </c>
      <c r="F1023" s="1" t="s">
        <v>1446</v>
      </c>
      <c r="G1023" s="1" t="s">
        <v>1194</v>
      </c>
      <c r="H1023" s="1"/>
      <c r="I1023" s="1"/>
      <c r="J1023" s="1" t="s">
        <v>1282</v>
      </c>
      <c r="K1023" s="1"/>
      <c r="L1023" s="1"/>
      <c r="M1023" s="1"/>
      <c r="N1023" s="1"/>
      <c r="O1023" s="1"/>
      <c r="P1023" s="1"/>
      <c r="Q1023" s="1"/>
      <c r="R1023" s="1"/>
      <c r="S1023" s="1"/>
      <c r="T1023" s="1"/>
      <c r="U1023" s="1" t="s">
        <v>4054</v>
      </c>
    </row>
    <row r="1024" spans="1:21" x14ac:dyDescent="0.25">
      <c r="A1024" s="1" t="s">
        <v>4431</v>
      </c>
      <c r="B1024" s="1" t="s">
        <v>2298</v>
      </c>
      <c r="C1024" s="1" t="s">
        <v>3874</v>
      </c>
      <c r="D1024" s="1"/>
      <c r="E1024" s="1" t="s">
        <v>1294</v>
      </c>
      <c r="F1024" s="1" t="s">
        <v>1446</v>
      </c>
      <c r="G1024" s="1" t="s">
        <v>1194</v>
      </c>
      <c r="H1024" s="1"/>
      <c r="I1024" s="1"/>
      <c r="J1024" s="1" t="s">
        <v>1282</v>
      </c>
      <c r="K1024" s="1"/>
      <c r="L1024" s="1"/>
      <c r="M1024" s="1"/>
      <c r="N1024" s="1"/>
      <c r="O1024" s="1"/>
      <c r="P1024" s="1"/>
      <c r="Q1024" s="1"/>
      <c r="R1024" s="1"/>
      <c r="S1024" s="1"/>
      <c r="T1024" s="1"/>
      <c r="U1024" s="1" t="s">
        <v>4054</v>
      </c>
    </row>
    <row r="1025" spans="1:21" x14ac:dyDescent="0.25">
      <c r="A1025" s="1" t="s">
        <v>2161</v>
      </c>
      <c r="B1025" s="1" t="s">
        <v>2298</v>
      </c>
      <c r="C1025" s="1" t="s">
        <v>541</v>
      </c>
      <c r="D1025" s="1"/>
      <c r="E1025" s="1" t="s">
        <v>1845</v>
      </c>
      <c r="F1025" s="1" t="s">
        <v>1446</v>
      </c>
      <c r="G1025" s="1" t="s">
        <v>1194</v>
      </c>
      <c r="H1025" s="1"/>
      <c r="I1025" s="1"/>
      <c r="J1025" s="1" t="s">
        <v>1282</v>
      </c>
      <c r="K1025" s="1"/>
      <c r="L1025" s="1"/>
      <c r="M1025" s="1"/>
      <c r="N1025" s="1"/>
      <c r="O1025" s="1"/>
      <c r="P1025" s="1"/>
      <c r="Q1025" s="1"/>
      <c r="R1025" s="1"/>
      <c r="S1025" s="1"/>
      <c r="T1025" s="1"/>
      <c r="U1025" s="1" t="s">
        <v>4054</v>
      </c>
    </row>
    <row r="1026" spans="1:21" x14ac:dyDescent="0.25">
      <c r="A1026" s="1" t="s">
        <v>2631</v>
      </c>
      <c r="B1026" s="1" t="s">
        <v>2298</v>
      </c>
      <c r="C1026" s="1" t="s">
        <v>4981</v>
      </c>
      <c r="D1026" s="1"/>
      <c r="E1026" s="1" t="s">
        <v>3366</v>
      </c>
      <c r="F1026" s="1" t="s">
        <v>1446</v>
      </c>
      <c r="G1026" s="1" t="s">
        <v>1194</v>
      </c>
      <c r="H1026" s="1"/>
      <c r="I1026" s="1"/>
      <c r="J1026" s="1" t="s">
        <v>1282</v>
      </c>
      <c r="K1026" s="1"/>
      <c r="L1026" s="1"/>
      <c r="M1026" s="1"/>
      <c r="N1026" s="1"/>
      <c r="O1026" s="1"/>
      <c r="P1026" s="1"/>
      <c r="Q1026" s="1"/>
      <c r="R1026" s="1"/>
      <c r="S1026" s="1"/>
      <c r="T1026" s="1"/>
      <c r="U1026" s="1" t="s">
        <v>4054</v>
      </c>
    </row>
    <row r="1027" spans="1:21" x14ac:dyDescent="0.25">
      <c r="A1027" s="1" t="s">
        <v>2017</v>
      </c>
      <c r="B1027" s="1" t="s">
        <v>2298</v>
      </c>
      <c r="C1027" s="1" t="s">
        <v>2389</v>
      </c>
      <c r="D1027" s="1"/>
      <c r="E1027" s="1" t="s">
        <v>4016</v>
      </c>
      <c r="F1027" s="1" t="s">
        <v>1446</v>
      </c>
      <c r="G1027" s="1" t="s">
        <v>1194</v>
      </c>
      <c r="H1027" s="1"/>
      <c r="I1027" s="1"/>
      <c r="J1027" s="1" t="s">
        <v>1282</v>
      </c>
      <c r="K1027" s="1"/>
      <c r="L1027" s="1"/>
      <c r="M1027" s="1"/>
      <c r="N1027" s="1"/>
      <c r="O1027" s="1"/>
      <c r="P1027" s="1"/>
      <c r="Q1027" s="1"/>
      <c r="R1027" s="1"/>
      <c r="S1027" s="1"/>
      <c r="T1027" s="1"/>
      <c r="U1027" s="1" t="s">
        <v>4054</v>
      </c>
    </row>
    <row r="1028" spans="1:21" x14ac:dyDescent="0.25">
      <c r="A1028" s="1" t="s">
        <v>4039</v>
      </c>
      <c r="B1028" s="1" t="s">
        <v>2298</v>
      </c>
      <c r="C1028" s="1" t="s">
        <v>1748</v>
      </c>
      <c r="D1028" s="1"/>
      <c r="E1028" s="1" t="s">
        <v>1228</v>
      </c>
      <c r="F1028" s="1" t="s">
        <v>1446</v>
      </c>
      <c r="G1028" s="1" t="s">
        <v>1194</v>
      </c>
      <c r="H1028" s="1"/>
      <c r="I1028" s="1"/>
      <c r="J1028" s="1" t="s">
        <v>1282</v>
      </c>
      <c r="K1028" s="1"/>
      <c r="L1028" s="1"/>
      <c r="M1028" s="1"/>
      <c r="N1028" s="1"/>
      <c r="O1028" s="1"/>
      <c r="P1028" s="1"/>
      <c r="Q1028" s="1"/>
      <c r="R1028" s="1"/>
      <c r="S1028" s="1"/>
      <c r="T1028" s="1"/>
      <c r="U1028" s="1" t="s">
        <v>4054</v>
      </c>
    </row>
    <row r="1029" spans="1:21" x14ac:dyDescent="0.25">
      <c r="A1029" s="1" t="s">
        <v>339</v>
      </c>
      <c r="B1029" s="1" t="s">
        <v>2298</v>
      </c>
      <c r="C1029" s="1" t="s">
        <v>3517</v>
      </c>
      <c r="D1029" s="1"/>
      <c r="E1029" s="1" t="s">
        <v>4789</v>
      </c>
      <c r="F1029" s="1" t="s">
        <v>1446</v>
      </c>
      <c r="G1029" s="1" t="s">
        <v>1194</v>
      </c>
      <c r="H1029" s="1"/>
      <c r="I1029" s="1"/>
      <c r="J1029" s="1" t="s">
        <v>1282</v>
      </c>
      <c r="K1029" s="1"/>
      <c r="L1029" s="1"/>
      <c r="M1029" s="1"/>
      <c r="N1029" s="1"/>
      <c r="O1029" s="1"/>
      <c r="P1029" s="1"/>
      <c r="Q1029" s="1"/>
      <c r="R1029" s="1"/>
      <c r="S1029" s="1"/>
      <c r="T1029" s="1"/>
      <c r="U1029" s="1" t="s">
        <v>4054</v>
      </c>
    </row>
    <row r="1030" spans="1:21" x14ac:dyDescent="0.25">
      <c r="A1030" s="1" t="s">
        <v>831</v>
      </c>
      <c r="B1030" s="1" t="s">
        <v>2298</v>
      </c>
      <c r="C1030" s="1" t="s">
        <v>1380</v>
      </c>
      <c r="D1030" s="1"/>
      <c r="E1030" s="1" t="s">
        <v>3301</v>
      </c>
      <c r="F1030" s="1" t="s">
        <v>1446</v>
      </c>
      <c r="G1030" s="1" t="s">
        <v>1194</v>
      </c>
      <c r="H1030" s="1"/>
      <c r="I1030" s="1"/>
      <c r="J1030" s="1" t="s">
        <v>1282</v>
      </c>
      <c r="K1030" s="1"/>
      <c r="L1030" s="1"/>
      <c r="M1030" s="1"/>
      <c r="N1030" s="1"/>
      <c r="O1030" s="1"/>
      <c r="P1030" s="1"/>
      <c r="Q1030" s="1"/>
      <c r="R1030" s="1"/>
      <c r="S1030" s="1"/>
      <c r="T1030" s="1"/>
      <c r="U1030" s="1" t="s">
        <v>4054</v>
      </c>
    </row>
    <row r="1031" spans="1:21" x14ac:dyDescent="0.25">
      <c r="A1031" s="1" t="s">
        <v>1677</v>
      </c>
      <c r="B1031" s="1" t="s">
        <v>2298</v>
      </c>
      <c r="C1031" s="1" t="s">
        <v>93</v>
      </c>
      <c r="D1031" s="1"/>
      <c r="E1031" s="1" t="s">
        <v>1522</v>
      </c>
      <c r="F1031" s="1" t="s">
        <v>1446</v>
      </c>
      <c r="G1031" s="1" t="s">
        <v>1194</v>
      </c>
      <c r="H1031" s="1"/>
      <c r="I1031" s="1"/>
      <c r="J1031" s="1" t="s">
        <v>1282</v>
      </c>
      <c r="K1031" s="1"/>
      <c r="L1031" s="1"/>
      <c r="M1031" s="1"/>
      <c r="N1031" s="1"/>
      <c r="O1031" s="1"/>
      <c r="P1031" s="1"/>
      <c r="Q1031" s="1"/>
      <c r="R1031" s="1"/>
      <c r="S1031" s="1"/>
      <c r="T1031" s="1"/>
      <c r="U1031" s="1" t="s">
        <v>4054</v>
      </c>
    </row>
    <row r="1032" spans="1:21" x14ac:dyDescent="0.25">
      <c r="A1032" s="1" t="s">
        <v>2147</v>
      </c>
      <c r="B1032" s="1" t="s">
        <v>2298</v>
      </c>
      <c r="C1032" s="1" t="s">
        <v>3516</v>
      </c>
      <c r="D1032" s="1"/>
      <c r="E1032" s="1" t="s">
        <v>1157</v>
      </c>
      <c r="F1032" s="1" t="s">
        <v>1446</v>
      </c>
      <c r="G1032" s="1" t="s">
        <v>1194</v>
      </c>
      <c r="H1032" s="1"/>
      <c r="I1032" s="1"/>
      <c r="J1032" s="1" t="s">
        <v>1282</v>
      </c>
      <c r="K1032" s="1"/>
      <c r="L1032" s="1"/>
      <c r="M1032" s="1"/>
      <c r="N1032" s="1"/>
      <c r="O1032" s="1"/>
      <c r="P1032" s="1"/>
      <c r="Q1032" s="1"/>
      <c r="R1032" s="1"/>
      <c r="S1032" s="1"/>
      <c r="T1032" s="1"/>
      <c r="U1032" s="1" t="s">
        <v>4054</v>
      </c>
    </row>
    <row r="1033" spans="1:21" x14ac:dyDescent="0.25">
      <c r="A1033" s="1" t="s">
        <v>4885</v>
      </c>
      <c r="B1033" s="1" t="s">
        <v>2298</v>
      </c>
      <c r="C1033" s="1" t="s">
        <v>1134</v>
      </c>
      <c r="D1033" s="1"/>
      <c r="E1033" s="1" t="s">
        <v>4489</v>
      </c>
      <c r="F1033" s="1" t="s">
        <v>1446</v>
      </c>
      <c r="G1033" s="1" t="s">
        <v>1194</v>
      </c>
      <c r="H1033" s="1"/>
      <c r="I1033" s="1"/>
      <c r="J1033" s="1" t="s">
        <v>1282</v>
      </c>
      <c r="K1033" s="1"/>
      <c r="L1033" s="1" t="s">
        <v>1275</v>
      </c>
      <c r="M1033" s="1" t="s">
        <v>3038</v>
      </c>
      <c r="N1033" s="1" t="s">
        <v>2765</v>
      </c>
      <c r="O1033" s="1" t="s">
        <v>2359</v>
      </c>
      <c r="P1033" s="1"/>
      <c r="Q1033" s="1"/>
      <c r="R1033" s="1"/>
      <c r="S1033" s="1"/>
      <c r="T1033" s="1"/>
      <c r="U1033" s="1" t="s">
        <v>4054</v>
      </c>
    </row>
    <row r="1034" spans="1:21" x14ac:dyDescent="0.25">
      <c r="A1034" s="1" t="s">
        <v>925</v>
      </c>
      <c r="B1034" s="1" t="s">
        <v>2298</v>
      </c>
      <c r="C1034" s="1" t="s">
        <v>2297</v>
      </c>
      <c r="D1034" s="1"/>
      <c r="E1034" s="1" t="s">
        <v>5010</v>
      </c>
      <c r="F1034" s="1" t="s">
        <v>4641</v>
      </c>
      <c r="G1034" s="1" t="s">
        <v>1194</v>
      </c>
      <c r="H1034" s="1"/>
      <c r="I1034" s="1"/>
      <c r="J1034" s="1" t="s">
        <v>1282</v>
      </c>
      <c r="K1034" s="1"/>
      <c r="L1034" s="1" t="s">
        <v>821</v>
      </c>
      <c r="M1034" s="1"/>
      <c r="N1034" s="1"/>
      <c r="O1034" s="1"/>
      <c r="P1034" s="1" t="s">
        <v>4485</v>
      </c>
      <c r="Q1034" s="1"/>
      <c r="R1034" s="1"/>
      <c r="S1034" s="1"/>
      <c r="T1034" s="1"/>
      <c r="U1034" s="1" t="s">
        <v>4054</v>
      </c>
    </row>
    <row r="1035" spans="1:21" x14ac:dyDescent="0.25">
      <c r="A1035" s="1" t="s">
        <v>1729</v>
      </c>
      <c r="B1035" s="1" t="s">
        <v>2298</v>
      </c>
      <c r="C1035" s="1" t="s">
        <v>2370</v>
      </c>
      <c r="D1035" s="1"/>
      <c r="E1035" s="1" t="s">
        <v>4703</v>
      </c>
      <c r="F1035" s="1" t="s">
        <v>1446</v>
      </c>
      <c r="G1035" s="1" t="s">
        <v>1194</v>
      </c>
      <c r="H1035" s="1"/>
      <c r="I1035" s="1"/>
      <c r="J1035" s="1" t="s">
        <v>1282</v>
      </c>
      <c r="K1035" s="1"/>
      <c r="L1035" s="1" t="s">
        <v>1275</v>
      </c>
      <c r="M1035" s="1"/>
      <c r="N1035" s="1"/>
      <c r="O1035" s="1"/>
      <c r="P1035" s="1" t="s">
        <v>4485</v>
      </c>
      <c r="Q1035" s="1"/>
      <c r="R1035" s="1"/>
      <c r="S1035" s="1"/>
      <c r="T1035" s="1"/>
      <c r="U1035" s="1" t="s">
        <v>4054</v>
      </c>
    </row>
    <row r="1036" spans="1:21" x14ac:dyDescent="0.25">
      <c r="A1036" s="1" t="s">
        <v>1367</v>
      </c>
      <c r="B1036" s="1" t="s">
        <v>2298</v>
      </c>
      <c r="C1036" s="1" t="s">
        <v>1779</v>
      </c>
      <c r="D1036" s="1"/>
      <c r="E1036" s="1" t="s">
        <v>1942</v>
      </c>
      <c r="F1036" s="1" t="s">
        <v>4641</v>
      </c>
      <c r="G1036" s="1" t="s">
        <v>1194</v>
      </c>
      <c r="H1036" s="1"/>
      <c r="I1036" s="1"/>
      <c r="J1036" s="1" t="s">
        <v>1282</v>
      </c>
      <c r="K1036" s="1"/>
      <c r="L1036" s="1" t="s">
        <v>821</v>
      </c>
      <c r="M1036" s="1"/>
      <c r="N1036" s="1"/>
      <c r="O1036" s="1"/>
      <c r="P1036" s="1"/>
      <c r="Q1036" s="1"/>
      <c r="R1036" s="1"/>
      <c r="S1036" s="1"/>
      <c r="T1036" s="1"/>
      <c r="U1036" s="1" t="s">
        <v>4054</v>
      </c>
    </row>
    <row r="1037" spans="1:21" x14ac:dyDescent="0.25">
      <c r="A1037" s="1" t="s">
        <v>3730</v>
      </c>
      <c r="B1037" s="1" t="s">
        <v>2298</v>
      </c>
      <c r="C1037" s="1" t="s">
        <v>465</v>
      </c>
      <c r="D1037" s="1"/>
      <c r="E1037" s="1" t="s">
        <v>817</v>
      </c>
      <c r="F1037" s="1" t="s">
        <v>1446</v>
      </c>
      <c r="G1037" s="1" t="s">
        <v>1194</v>
      </c>
      <c r="H1037" s="1"/>
      <c r="I1037" s="1"/>
      <c r="J1037" s="1" t="s">
        <v>1282</v>
      </c>
      <c r="K1037" s="1"/>
      <c r="L1037" s="1" t="s">
        <v>1275</v>
      </c>
      <c r="M1037" s="1"/>
      <c r="N1037" s="1"/>
      <c r="O1037" s="1"/>
      <c r="P1037" s="1"/>
      <c r="Q1037" s="1"/>
      <c r="R1037" s="1"/>
      <c r="S1037" s="1"/>
      <c r="T1037" s="1"/>
      <c r="U1037" s="1" t="s">
        <v>4054</v>
      </c>
    </row>
    <row r="1038" spans="1:21" x14ac:dyDescent="0.25">
      <c r="A1038" s="1" t="s">
        <v>1040</v>
      </c>
      <c r="B1038" s="1" t="s">
        <v>2298</v>
      </c>
      <c r="C1038" s="1" t="s">
        <v>3316</v>
      </c>
      <c r="D1038" s="1"/>
      <c r="E1038" s="1" t="s">
        <v>5312</v>
      </c>
      <c r="F1038" s="1" t="s">
        <v>4641</v>
      </c>
      <c r="G1038" s="1" t="s">
        <v>1194</v>
      </c>
      <c r="H1038" s="1"/>
      <c r="I1038" s="1"/>
      <c r="J1038" s="1" t="s">
        <v>1282</v>
      </c>
      <c r="K1038" s="1"/>
      <c r="L1038" s="1" t="s">
        <v>821</v>
      </c>
      <c r="M1038" s="1"/>
      <c r="N1038" s="1"/>
      <c r="O1038" s="1"/>
      <c r="P1038" s="1"/>
      <c r="Q1038" s="1"/>
      <c r="R1038" s="1"/>
      <c r="S1038" s="1"/>
      <c r="T1038" s="1"/>
      <c r="U1038" s="1" t="s">
        <v>4054</v>
      </c>
    </row>
    <row r="1039" spans="1:21" x14ac:dyDescent="0.25">
      <c r="A1039" s="1" t="s">
        <v>3824</v>
      </c>
      <c r="B1039" s="1" t="s">
        <v>2298</v>
      </c>
      <c r="C1039" s="1" t="s">
        <v>5046</v>
      </c>
      <c r="D1039" s="1"/>
      <c r="E1039" s="1" t="s">
        <v>845</v>
      </c>
      <c r="F1039" s="1" t="s">
        <v>1446</v>
      </c>
      <c r="G1039" s="1" t="s">
        <v>1194</v>
      </c>
      <c r="H1039" s="1"/>
      <c r="I1039" s="1"/>
      <c r="J1039" s="1" t="s">
        <v>1282</v>
      </c>
      <c r="K1039" s="1"/>
      <c r="L1039" s="1"/>
      <c r="M1039" s="1"/>
      <c r="N1039" s="1"/>
      <c r="O1039" s="1"/>
      <c r="P1039" s="1"/>
      <c r="Q1039" s="1"/>
      <c r="R1039" s="1"/>
      <c r="S1039" s="1"/>
      <c r="T1039" s="1"/>
      <c r="U1039" s="1" t="s">
        <v>4054</v>
      </c>
    </row>
    <row r="1040" spans="1:21" x14ac:dyDescent="0.25">
      <c r="A1040" s="1" t="s">
        <v>4315</v>
      </c>
      <c r="B1040" s="1" t="s">
        <v>2298</v>
      </c>
      <c r="C1040" s="1" t="s">
        <v>4667</v>
      </c>
      <c r="D1040" s="1"/>
      <c r="E1040" s="1" t="s">
        <v>1727</v>
      </c>
      <c r="F1040" s="1" t="s">
        <v>1446</v>
      </c>
      <c r="G1040" s="1" t="s">
        <v>1194</v>
      </c>
      <c r="H1040" s="1"/>
      <c r="I1040" s="1"/>
      <c r="J1040" s="1" t="s">
        <v>1282</v>
      </c>
      <c r="K1040" s="1"/>
      <c r="L1040" s="1"/>
      <c r="M1040" s="1"/>
      <c r="N1040" s="1"/>
      <c r="O1040" s="1"/>
      <c r="P1040" s="1"/>
      <c r="Q1040" s="1"/>
      <c r="R1040" s="1"/>
      <c r="S1040" s="1"/>
      <c r="T1040" s="1"/>
      <c r="U1040" s="1" t="s">
        <v>4054</v>
      </c>
    </row>
    <row r="1041" spans="1:21" x14ac:dyDescent="0.25">
      <c r="A1041" s="1" t="s">
        <v>5220</v>
      </c>
      <c r="B1041" s="1" t="s">
        <v>2298</v>
      </c>
      <c r="C1041" s="1" t="s">
        <v>1585</v>
      </c>
      <c r="D1041" s="1"/>
      <c r="E1041" s="1" t="s">
        <v>4477</v>
      </c>
      <c r="F1041" s="1" t="s">
        <v>1446</v>
      </c>
      <c r="G1041" s="1" t="s">
        <v>1194</v>
      </c>
      <c r="H1041" s="1"/>
      <c r="I1041" s="1"/>
      <c r="J1041" s="1" t="s">
        <v>1282</v>
      </c>
      <c r="K1041" s="1"/>
      <c r="L1041" s="1"/>
      <c r="M1041" s="1"/>
      <c r="N1041" s="1"/>
      <c r="O1041" s="1"/>
      <c r="P1041" s="1"/>
      <c r="Q1041" s="1"/>
      <c r="R1041" s="1"/>
      <c r="S1041" s="1"/>
      <c r="T1041" s="1"/>
      <c r="U1041" s="1" t="s">
        <v>4054</v>
      </c>
    </row>
    <row r="1042" spans="1:21" x14ac:dyDescent="0.25">
      <c r="A1042" s="1" t="s">
        <v>326</v>
      </c>
      <c r="B1042" s="1" t="s">
        <v>2298</v>
      </c>
      <c r="C1042" s="1" t="s">
        <v>1407</v>
      </c>
      <c r="D1042" s="1"/>
      <c r="E1042" s="1" t="s">
        <v>4953</v>
      </c>
      <c r="F1042" s="1" t="s">
        <v>1446</v>
      </c>
      <c r="G1042" s="1" t="s">
        <v>1194</v>
      </c>
      <c r="H1042" s="1"/>
      <c r="I1042" s="1"/>
      <c r="J1042" s="1" t="s">
        <v>1282</v>
      </c>
      <c r="K1042" s="1"/>
      <c r="L1042" s="1"/>
      <c r="M1042" s="1"/>
      <c r="N1042" s="1"/>
      <c r="O1042" s="1"/>
      <c r="P1042" s="1"/>
      <c r="Q1042" s="1"/>
      <c r="R1042" s="1"/>
      <c r="S1042" s="1"/>
      <c r="T1042" s="1"/>
      <c r="U1042" s="1" t="s">
        <v>4054</v>
      </c>
    </row>
    <row r="1043" spans="1:21" x14ac:dyDescent="0.25">
      <c r="A1043" s="1" t="s">
        <v>1914</v>
      </c>
      <c r="B1043" s="1" t="s">
        <v>2298</v>
      </c>
      <c r="C1043" s="1" t="s">
        <v>1193</v>
      </c>
      <c r="D1043" s="1"/>
      <c r="E1043" s="1" t="s">
        <v>3710</v>
      </c>
      <c r="F1043" s="1" t="s">
        <v>1446</v>
      </c>
      <c r="G1043" s="1" t="s">
        <v>1194</v>
      </c>
      <c r="H1043" s="1"/>
      <c r="I1043" s="1"/>
      <c r="J1043" s="1" t="s">
        <v>1282</v>
      </c>
      <c r="K1043" s="1"/>
      <c r="L1043" s="1"/>
      <c r="M1043" s="1"/>
      <c r="N1043" s="1"/>
      <c r="O1043" s="1"/>
      <c r="P1043" s="1"/>
      <c r="Q1043" s="1"/>
      <c r="R1043" s="1"/>
      <c r="S1043" s="1"/>
      <c r="T1043" s="1"/>
      <c r="U1043" s="1" t="s">
        <v>4054</v>
      </c>
    </row>
    <row r="1044" spans="1:21" x14ac:dyDescent="0.25">
      <c r="A1044" s="1" t="s">
        <v>3948</v>
      </c>
      <c r="B1044" s="1" t="s">
        <v>2298</v>
      </c>
      <c r="C1044" s="1" t="s">
        <v>1044</v>
      </c>
      <c r="D1044" s="1"/>
      <c r="E1044" s="1" t="s">
        <v>1670</v>
      </c>
      <c r="F1044" s="1" t="s">
        <v>1446</v>
      </c>
      <c r="G1044" s="1" t="s">
        <v>1194</v>
      </c>
      <c r="H1044" s="1"/>
      <c r="I1044" s="1"/>
      <c r="J1044" s="1" t="s">
        <v>1282</v>
      </c>
      <c r="K1044" s="1"/>
      <c r="L1044" s="1"/>
      <c r="M1044" s="1"/>
      <c r="N1044" s="1"/>
      <c r="O1044" s="1"/>
      <c r="P1044" s="1"/>
      <c r="Q1044" s="1"/>
      <c r="R1044" s="1"/>
      <c r="S1044" s="1"/>
      <c r="T1044" s="1"/>
      <c r="U1044" s="1" t="s">
        <v>4054</v>
      </c>
    </row>
    <row r="1045" spans="1:21" x14ac:dyDescent="0.25">
      <c r="A1045" s="1" t="s">
        <v>3109</v>
      </c>
      <c r="B1045" s="1" t="s">
        <v>2298</v>
      </c>
      <c r="C1045" s="1" t="s">
        <v>494</v>
      </c>
      <c r="D1045" s="1"/>
      <c r="E1045" s="1" t="s">
        <v>4191</v>
      </c>
      <c r="F1045" s="1" t="s">
        <v>1446</v>
      </c>
      <c r="G1045" s="1" t="s">
        <v>1194</v>
      </c>
      <c r="H1045" s="1"/>
      <c r="I1045" s="1"/>
      <c r="J1045" s="1" t="s">
        <v>1282</v>
      </c>
      <c r="K1045" s="1"/>
      <c r="L1045" s="1"/>
      <c r="M1045" s="1"/>
      <c r="N1045" s="1"/>
      <c r="O1045" s="1"/>
      <c r="P1045" s="1"/>
      <c r="Q1045" s="1"/>
      <c r="R1045" s="1"/>
      <c r="S1045" s="1"/>
      <c r="T1045" s="1"/>
      <c r="U1045" s="1" t="s">
        <v>4054</v>
      </c>
    </row>
    <row r="1046" spans="1:21" x14ac:dyDescent="0.25">
      <c r="A1046" s="1" t="s">
        <v>5092</v>
      </c>
      <c r="B1046" s="1" t="s">
        <v>2298</v>
      </c>
      <c r="C1046" s="1" t="s">
        <v>1721</v>
      </c>
      <c r="D1046" s="1"/>
      <c r="E1046" s="1" t="s">
        <v>589</v>
      </c>
      <c r="F1046" s="1" t="s">
        <v>1446</v>
      </c>
      <c r="G1046" s="1" t="s">
        <v>1194</v>
      </c>
      <c r="H1046" s="1"/>
      <c r="I1046" s="1"/>
      <c r="J1046" s="1" t="s">
        <v>1282</v>
      </c>
      <c r="K1046" s="1"/>
      <c r="L1046" s="1"/>
      <c r="M1046" s="1"/>
      <c r="N1046" s="1"/>
      <c r="O1046" s="1"/>
      <c r="P1046" s="1"/>
      <c r="Q1046" s="1"/>
      <c r="R1046" s="1"/>
      <c r="S1046" s="1"/>
      <c r="T1046" s="1"/>
      <c r="U1046" s="1" t="s">
        <v>4054</v>
      </c>
    </row>
    <row r="1047" spans="1:21" x14ac:dyDescent="0.25">
      <c r="A1047" s="1" t="s">
        <v>4741</v>
      </c>
      <c r="B1047" s="1" t="s">
        <v>2298</v>
      </c>
      <c r="C1047" s="1" t="s">
        <v>1250</v>
      </c>
      <c r="D1047" s="1"/>
      <c r="E1047" s="1" t="s">
        <v>210</v>
      </c>
      <c r="F1047" s="1" t="s">
        <v>4769</v>
      </c>
      <c r="G1047" s="1" t="s">
        <v>3194</v>
      </c>
      <c r="H1047" s="1"/>
      <c r="I1047" s="1"/>
      <c r="J1047" s="1" t="s">
        <v>1282</v>
      </c>
      <c r="K1047" s="1"/>
      <c r="L1047" s="1" t="s">
        <v>1275</v>
      </c>
      <c r="M1047" s="1" t="s">
        <v>1298</v>
      </c>
      <c r="N1047" s="1" t="s">
        <v>1612</v>
      </c>
      <c r="O1047" s="1" t="s">
        <v>2037</v>
      </c>
      <c r="P1047" s="1"/>
      <c r="Q1047" s="1"/>
      <c r="R1047" s="1"/>
      <c r="S1047" s="1"/>
      <c r="T1047" s="1"/>
      <c r="U1047" s="1" t="s">
        <v>4054</v>
      </c>
    </row>
    <row r="1048" spans="1:21" x14ac:dyDescent="0.25">
      <c r="A1048" s="1" t="s">
        <v>2055</v>
      </c>
      <c r="B1048" s="1" t="s">
        <v>2298</v>
      </c>
      <c r="C1048" s="1" t="s">
        <v>1630</v>
      </c>
      <c r="D1048" s="1" t="s">
        <v>526</v>
      </c>
      <c r="E1048" s="1" t="s">
        <v>361</v>
      </c>
      <c r="F1048" s="1" t="s">
        <v>368</v>
      </c>
      <c r="G1048" s="1" t="s">
        <v>3873</v>
      </c>
      <c r="H1048" s="1"/>
      <c r="I1048" s="1"/>
      <c r="J1048" s="1" t="s">
        <v>1282</v>
      </c>
      <c r="K1048" s="1"/>
      <c r="L1048" s="1" t="s">
        <v>1275</v>
      </c>
      <c r="M1048" s="1" t="s">
        <v>3460</v>
      </c>
      <c r="N1048" s="1"/>
      <c r="O1048" s="1"/>
      <c r="P1048" s="1"/>
      <c r="Q1048" s="1"/>
      <c r="R1048" s="1"/>
      <c r="S1048" s="1"/>
      <c r="T1048" s="1"/>
      <c r="U1048" s="1" t="s">
        <v>4054</v>
      </c>
    </row>
    <row r="1049" spans="1:21" x14ac:dyDescent="0.25">
      <c r="A1049" s="1" t="s">
        <v>325</v>
      </c>
      <c r="B1049" s="1" t="s">
        <v>2298</v>
      </c>
      <c r="C1049" s="1" t="s">
        <v>1252</v>
      </c>
      <c r="D1049" s="1"/>
      <c r="E1049" s="1" t="s">
        <v>458</v>
      </c>
      <c r="F1049" s="1" t="s">
        <v>1527</v>
      </c>
      <c r="G1049" s="1" t="s">
        <v>3194</v>
      </c>
      <c r="H1049" s="1"/>
      <c r="I1049" s="1"/>
      <c r="J1049" s="1" t="s">
        <v>1282</v>
      </c>
      <c r="K1049" s="1"/>
      <c r="L1049" s="1"/>
      <c r="M1049" s="1" t="s">
        <v>3688</v>
      </c>
      <c r="N1049" s="1" t="s">
        <v>1552</v>
      </c>
      <c r="O1049" s="1" t="s">
        <v>1382</v>
      </c>
      <c r="P1049" s="1"/>
      <c r="Q1049" s="1"/>
      <c r="R1049" s="1"/>
      <c r="S1049" s="1"/>
      <c r="T1049" s="1"/>
      <c r="U1049" s="1" t="s">
        <v>4054</v>
      </c>
    </row>
    <row r="1050" spans="1:21" x14ac:dyDescent="0.25">
      <c r="A1050" s="1" t="s">
        <v>1536</v>
      </c>
      <c r="B1050" s="1" t="s">
        <v>2298</v>
      </c>
      <c r="C1050" s="1" t="s">
        <v>4721</v>
      </c>
      <c r="D1050" s="1"/>
      <c r="E1050" s="1" t="s">
        <v>3255</v>
      </c>
      <c r="F1050" s="1" t="s">
        <v>1527</v>
      </c>
      <c r="G1050" s="1" t="s">
        <v>3194</v>
      </c>
      <c r="H1050" s="1"/>
      <c r="I1050" s="1"/>
      <c r="J1050" s="1" t="s">
        <v>1282</v>
      </c>
      <c r="K1050" s="1"/>
      <c r="L1050" s="1" t="s">
        <v>1275</v>
      </c>
      <c r="M1050" s="1" t="s">
        <v>3688</v>
      </c>
      <c r="N1050" s="1" t="s">
        <v>1552</v>
      </c>
      <c r="O1050" s="1" t="s">
        <v>1382</v>
      </c>
      <c r="P1050" s="1"/>
      <c r="Q1050" s="1"/>
      <c r="R1050" s="1"/>
      <c r="S1050" s="1"/>
      <c r="T1050" s="1"/>
      <c r="U1050" s="1" t="s">
        <v>4054</v>
      </c>
    </row>
    <row r="1051" spans="1:21" x14ac:dyDescent="0.25">
      <c r="A1051" s="1" t="s">
        <v>2320</v>
      </c>
      <c r="B1051" s="1" t="s">
        <v>2298</v>
      </c>
      <c r="C1051" s="1" t="s">
        <v>1890</v>
      </c>
      <c r="D1051" s="1"/>
      <c r="E1051" s="1" t="s">
        <v>2412</v>
      </c>
      <c r="F1051" s="1" t="s">
        <v>1527</v>
      </c>
      <c r="G1051" s="1" t="s">
        <v>3194</v>
      </c>
      <c r="H1051" s="1"/>
      <c r="I1051" s="1"/>
      <c r="J1051" s="1" t="s">
        <v>1282</v>
      </c>
      <c r="K1051" s="1"/>
      <c r="L1051" s="1"/>
      <c r="M1051" s="1" t="s">
        <v>3688</v>
      </c>
      <c r="N1051" s="1" t="s">
        <v>1004</v>
      </c>
      <c r="O1051" s="1" t="s">
        <v>1438</v>
      </c>
      <c r="P1051" s="1"/>
      <c r="Q1051" s="1"/>
      <c r="R1051" s="1"/>
      <c r="S1051" s="1"/>
      <c r="T1051" s="1"/>
      <c r="U1051" s="1" t="s">
        <v>4054</v>
      </c>
    </row>
    <row r="1052" spans="1:21" x14ac:dyDescent="0.25">
      <c r="A1052" s="1" t="s">
        <v>3587</v>
      </c>
      <c r="B1052" s="1" t="s">
        <v>2298</v>
      </c>
      <c r="C1052" s="1" t="s">
        <v>2897</v>
      </c>
      <c r="D1052" s="1"/>
      <c r="E1052" s="1" t="s">
        <v>1916</v>
      </c>
      <c r="F1052" s="1" t="s">
        <v>1527</v>
      </c>
      <c r="G1052" s="1" t="s">
        <v>3194</v>
      </c>
      <c r="H1052" s="1"/>
      <c r="I1052" s="1"/>
      <c r="J1052" s="1" t="s">
        <v>1282</v>
      </c>
      <c r="K1052" s="1"/>
      <c r="L1052" s="1" t="s">
        <v>1275</v>
      </c>
      <c r="M1052" s="1" t="s">
        <v>3688</v>
      </c>
      <c r="N1052" s="1" t="s">
        <v>1004</v>
      </c>
      <c r="O1052" s="1" t="s">
        <v>1438</v>
      </c>
      <c r="P1052" s="1"/>
      <c r="Q1052" s="1"/>
      <c r="R1052" s="1"/>
      <c r="S1052" s="1"/>
      <c r="T1052" s="1"/>
      <c r="U1052" s="1" t="s">
        <v>4054</v>
      </c>
    </row>
    <row r="1053" spans="1:21" x14ac:dyDescent="0.25">
      <c r="A1053" s="1" t="s">
        <v>4030</v>
      </c>
      <c r="B1053" s="1" t="s">
        <v>2298</v>
      </c>
      <c r="C1053" s="1" t="s">
        <v>4773</v>
      </c>
      <c r="D1053" s="1"/>
      <c r="E1053" s="1" t="s">
        <v>3097</v>
      </c>
      <c r="F1053" s="1" t="s">
        <v>4425</v>
      </c>
      <c r="G1053" s="1" t="s">
        <v>3665</v>
      </c>
      <c r="H1053" s="1"/>
      <c r="I1053" s="1"/>
      <c r="J1053" s="1" t="s">
        <v>1282</v>
      </c>
      <c r="K1053" s="1"/>
      <c r="L1053" s="1" t="s">
        <v>1275</v>
      </c>
      <c r="M1053" s="1" t="s">
        <v>1970</v>
      </c>
      <c r="N1053" s="1" t="s">
        <v>271</v>
      </c>
      <c r="O1053" s="1" t="s">
        <v>4848</v>
      </c>
      <c r="P1053" s="1"/>
      <c r="Q1053" s="1"/>
      <c r="R1053" s="1"/>
      <c r="S1053" s="1"/>
      <c r="T1053" s="1"/>
      <c r="U1053" s="1" t="s">
        <v>4054</v>
      </c>
    </row>
    <row r="1054" spans="1:21" x14ac:dyDescent="0.25">
      <c r="A1054" s="1" t="s">
        <v>2822</v>
      </c>
      <c r="B1054" s="1" t="s">
        <v>2298</v>
      </c>
      <c r="C1054" s="1" t="s">
        <v>3893</v>
      </c>
      <c r="D1054" s="1"/>
      <c r="E1054" s="1" t="s">
        <v>1713</v>
      </c>
      <c r="F1054" s="1" t="s">
        <v>16</v>
      </c>
      <c r="G1054" s="1" t="s">
        <v>3194</v>
      </c>
      <c r="H1054" s="1"/>
      <c r="I1054" s="1"/>
      <c r="J1054" s="1" t="s">
        <v>1282</v>
      </c>
      <c r="K1054" s="1"/>
      <c r="L1054" s="1" t="s">
        <v>1275</v>
      </c>
      <c r="M1054" s="1"/>
      <c r="N1054" s="1"/>
      <c r="O1054" s="1"/>
      <c r="P1054" s="1"/>
      <c r="Q1054" s="1"/>
      <c r="R1054" s="1"/>
      <c r="S1054" s="1"/>
      <c r="T1054" s="1"/>
      <c r="U1054" s="1" t="s">
        <v>4054</v>
      </c>
    </row>
    <row r="1055" spans="1:21" x14ac:dyDescent="0.25">
      <c r="A1055" s="1" t="s">
        <v>1280</v>
      </c>
      <c r="B1055" s="1" t="s">
        <v>2298</v>
      </c>
      <c r="C1055" s="1" t="s">
        <v>3694</v>
      </c>
      <c r="D1055" s="1"/>
      <c r="E1055" s="1" t="s">
        <v>4330</v>
      </c>
      <c r="F1055" s="1" t="s">
        <v>4641</v>
      </c>
      <c r="G1055" s="1" t="s">
        <v>1194</v>
      </c>
      <c r="H1055" s="1"/>
      <c r="I1055" s="1"/>
      <c r="J1055" s="1" t="s">
        <v>1282</v>
      </c>
      <c r="K1055" s="1"/>
      <c r="L1055" s="1" t="s">
        <v>821</v>
      </c>
      <c r="M1055" s="1"/>
      <c r="N1055" s="1"/>
      <c r="O1055" s="1"/>
      <c r="P1055" s="1"/>
      <c r="Q1055" s="1"/>
      <c r="R1055" s="1"/>
      <c r="S1055" s="1"/>
      <c r="T1055" s="1"/>
      <c r="U1055" s="1" t="s">
        <v>4054</v>
      </c>
    </row>
    <row r="1056" spans="1:21" x14ac:dyDescent="0.25">
      <c r="A1056" s="1" t="s">
        <v>3625</v>
      </c>
      <c r="B1056" s="1" t="s">
        <v>2298</v>
      </c>
      <c r="C1056" s="1" t="s">
        <v>2024</v>
      </c>
      <c r="D1056" s="1"/>
      <c r="E1056" s="1" t="s">
        <v>2496</v>
      </c>
      <c r="F1056" s="1" t="s">
        <v>1446</v>
      </c>
      <c r="G1056" s="1" t="s">
        <v>1194</v>
      </c>
      <c r="H1056" s="1"/>
      <c r="I1056" s="1"/>
      <c r="J1056" s="1" t="s">
        <v>1282</v>
      </c>
      <c r="K1056" s="1"/>
      <c r="L1056" s="1" t="s">
        <v>1275</v>
      </c>
      <c r="M1056" s="1" t="s">
        <v>2183</v>
      </c>
      <c r="N1056" s="1" t="s">
        <v>3609</v>
      </c>
      <c r="O1056" s="1"/>
      <c r="P1056" s="1"/>
      <c r="Q1056" s="1"/>
      <c r="R1056" s="1"/>
      <c r="S1056" s="1"/>
      <c r="T1056" s="1"/>
      <c r="U1056" s="1" t="s">
        <v>4054</v>
      </c>
    </row>
    <row r="1057" spans="1:21" x14ac:dyDescent="0.25">
      <c r="A1057" s="1" t="s">
        <v>3236</v>
      </c>
      <c r="B1057" s="1" t="s">
        <v>2298</v>
      </c>
      <c r="C1057" s="1" t="s">
        <v>4723</v>
      </c>
      <c r="D1057" s="1"/>
      <c r="E1057" s="1" t="s">
        <v>1992</v>
      </c>
      <c r="F1057" s="1" t="s">
        <v>4641</v>
      </c>
      <c r="G1057" s="1" t="s">
        <v>1194</v>
      </c>
      <c r="H1057" s="1"/>
      <c r="I1057" s="1"/>
      <c r="J1057" s="1" t="s">
        <v>1282</v>
      </c>
      <c r="K1057" s="1"/>
      <c r="L1057" s="1" t="s">
        <v>821</v>
      </c>
      <c r="M1057" s="1"/>
      <c r="N1057" s="1"/>
      <c r="O1057" s="1"/>
      <c r="P1057" s="1"/>
      <c r="Q1057" s="1"/>
      <c r="R1057" s="1"/>
      <c r="S1057" s="1"/>
      <c r="T1057" s="1"/>
      <c r="U1057" s="1" t="s">
        <v>4054</v>
      </c>
    </row>
    <row r="1058" spans="1:21" x14ac:dyDescent="0.25">
      <c r="A1058" s="1" t="s">
        <v>4126</v>
      </c>
      <c r="B1058" s="1" t="s">
        <v>2298</v>
      </c>
      <c r="C1058" s="1" t="s">
        <v>2923</v>
      </c>
      <c r="D1058" s="1"/>
      <c r="E1058" s="1" t="s">
        <v>4143</v>
      </c>
      <c r="F1058" s="1" t="s">
        <v>1446</v>
      </c>
      <c r="G1058" s="1" t="s">
        <v>1194</v>
      </c>
      <c r="H1058" s="1"/>
      <c r="I1058" s="1"/>
      <c r="J1058" s="1" t="s">
        <v>1282</v>
      </c>
      <c r="K1058" s="1"/>
      <c r="L1058" s="1" t="s">
        <v>1275</v>
      </c>
      <c r="M1058" s="1" t="s">
        <v>2183</v>
      </c>
      <c r="N1058" s="1"/>
      <c r="O1058" s="1"/>
      <c r="P1058" s="1"/>
      <c r="Q1058" s="1"/>
      <c r="R1058" s="1"/>
      <c r="S1058" s="1"/>
      <c r="T1058" s="1"/>
      <c r="U1058" s="1" t="s">
        <v>4054</v>
      </c>
    </row>
    <row r="1059" spans="1:21" x14ac:dyDescent="0.25">
      <c r="A1059" s="1" t="s">
        <v>5205</v>
      </c>
      <c r="B1059" s="1" t="s">
        <v>2298</v>
      </c>
      <c r="C1059" s="1" t="s">
        <v>1210</v>
      </c>
      <c r="D1059" s="1"/>
      <c r="E1059" s="1" t="s">
        <v>2854</v>
      </c>
      <c r="F1059" s="1" t="s">
        <v>2083</v>
      </c>
      <c r="G1059" s="1" t="s">
        <v>1194</v>
      </c>
      <c r="H1059" s="1"/>
      <c r="I1059" s="1"/>
      <c r="J1059" s="1" t="s">
        <v>1282</v>
      </c>
      <c r="K1059" s="1"/>
      <c r="L1059" s="1" t="s">
        <v>821</v>
      </c>
      <c r="M1059" s="1" t="s">
        <v>1393</v>
      </c>
      <c r="N1059" s="1" t="s">
        <v>4552</v>
      </c>
      <c r="O1059" s="1" t="s">
        <v>4884</v>
      </c>
      <c r="P1059" s="1" t="s">
        <v>3809</v>
      </c>
      <c r="Q1059" s="1"/>
      <c r="R1059" s="1"/>
      <c r="S1059" s="1"/>
      <c r="T1059" s="1"/>
      <c r="U1059" s="1" t="s">
        <v>4054</v>
      </c>
    </row>
    <row r="1060" spans="1:21" x14ac:dyDescent="0.25">
      <c r="A1060" s="1" t="s">
        <v>684</v>
      </c>
      <c r="B1060" s="1" t="s">
        <v>2298</v>
      </c>
      <c r="C1060" s="1" t="s">
        <v>5203</v>
      </c>
      <c r="D1060" s="1"/>
      <c r="E1060" s="1" t="s">
        <v>4245</v>
      </c>
      <c r="F1060" s="1" t="s">
        <v>1074</v>
      </c>
      <c r="G1060" s="1" t="s">
        <v>3442</v>
      </c>
      <c r="H1060" s="1"/>
      <c r="I1060" s="1"/>
      <c r="J1060" s="1" t="s">
        <v>1282</v>
      </c>
      <c r="K1060" s="1"/>
      <c r="L1060" s="1" t="s">
        <v>821</v>
      </c>
      <c r="M1060" s="1" t="s">
        <v>1045</v>
      </c>
      <c r="N1060" s="1" t="s">
        <v>2344</v>
      </c>
      <c r="O1060" s="1" t="s">
        <v>5017</v>
      </c>
      <c r="P1060" s="1" t="s">
        <v>1333</v>
      </c>
      <c r="Q1060" s="1"/>
      <c r="R1060" s="1"/>
      <c r="S1060" s="1"/>
      <c r="T1060" s="1"/>
      <c r="U1060" s="1" t="s">
        <v>4054</v>
      </c>
    </row>
    <row r="1061" spans="1:21" x14ac:dyDescent="0.25">
      <c r="A1061" s="1" t="s">
        <v>4791</v>
      </c>
      <c r="B1061" s="1" t="s">
        <v>2298</v>
      </c>
      <c r="C1061" s="1" t="s">
        <v>1658</v>
      </c>
      <c r="D1061" s="1"/>
      <c r="E1061" s="1" t="s">
        <v>3337</v>
      </c>
      <c r="F1061" s="1" t="s">
        <v>372</v>
      </c>
      <c r="G1061" s="1" t="s">
        <v>4488</v>
      </c>
      <c r="H1061" s="1"/>
      <c r="I1061" s="1"/>
      <c r="J1061" s="1" t="s">
        <v>1282</v>
      </c>
      <c r="K1061" s="1"/>
      <c r="L1061" s="1" t="s">
        <v>821</v>
      </c>
      <c r="M1061" s="1" t="s">
        <v>2056</v>
      </c>
      <c r="N1061" s="1" t="s">
        <v>1117</v>
      </c>
      <c r="O1061" s="1" t="s">
        <v>1968</v>
      </c>
      <c r="P1061" s="1"/>
      <c r="Q1061" s="1"/>
      <c r="R1061" s="1"/>
      <c r="S1061" s="1"/>
      <c r="T1061" s="1"/>
      <c r="U1061" s="1" t="s">
        <v>4054</v>
      </c>
    </row>
    <row r="1062" spans="1:21" x14ac:dyDescent="0.25">
      <c r="A1062" s="1" t="s">
        <v>3658</v>
      </c>
      <c r="B1062" s="1" t="s">
        <v>2298</v>
      </c>
      <c r="C1062" s="1" t="s">
        <v>4622</v>
      </c>
      <c r="D1062" s="1"/>
      <c r="E1062" s="1" t="s">
        <v>4810</v>
      </c>
      <c r="F1062" s="1" t="s">
        <v>1741</v>
      </c>
      <c r="G1062" s="1" t="s">
        <v>3442</v>
      </c>
      <c r="H1062" s="1"/>
      <c r="I1062" s="1"/>
      <c r="J1062" s="1" t="s">
        <v>1282</v>
      </c>
      <c r="K1062" s="1"/>
      <c r="L1062" s="1"/>
      <c r="M1062" s="1"/>
      <c r="N1062" s="1"/>
      <c r="O1062" s="1"/>
      <c r="P1062" s="1" t="s">
        <v>4592</v>
      </c>
      <c r="Q1062" s="1"/>
      <c r="R1062" s="1"/>
      <c r="S1062" s="1"/>
      <c r="T1062" s="1"/>
      <c r="U1062" s="1" t="s">
        <v>4054</v>
      </c>
    </row>
    <row r="1063" spans="1:21" x14ac:dyDescent="0.25">
      <c r="A1063" s="1" t="s">
        <v>4595</v>
      </c>
      <c r="B1063" s="1" t="s">
        <v>2298</v>
      </c>
      <c r="C1063" s="1" t="s">
        <v>3668</v>
      </c>
      <c r="D1063" s="1" t="s">
        <v>3758</v>
      </c>
      <c r="E1063" s="1" t="s">
        <v>3758</v>
      </c>
      <c r="F1063" s="1" t="s">
        <v>3630</v>
      </c>
      <c r="G1063" s="1" t="s">
        <v>1440</v>
      </c>
      <c r="H1063" s="1"/>
      <c r="I1063" s="1" t="s">
        <v>29</v>
      </c>
      <c r="J1063" s="1" t="s">
        <v>1282</v>
      </c>
      <c r="K1063" s="1"/>
      <c r="L1063" s="1"/>
      <c r="M1063" s="1" t="s">
        <v>579</v>
      </c>
      <c r="N1063" s="1" t="s">
        <v>1960</v>
      </c>
      <c r="O1063" s="1" t="s">
        <v>3497</v>
      </c>
      <c r="P1063" s="1" t="s">
        <v>4952</v>
      </c>
      <c r="Q1063" s="1"/>
      <c r="R1063" s="1"/>
      <c r="S1063" s="1"/>
      <c r="T1063" s="1"/>
      <c r="U1063" s="1" t="s">
        <v>4054</v>
      </c>
    </row>
    <row r="1064" spans="1:21" x14ac:dyDescent="0.25">
      <c r="A1064" s="1" t="s">
        <v>1094</v>
      </c>
      <c r="B1064" s="1" t="s">
        <v>2298</v>
      </c>
      <c r="C1064" s="1" t="s">
        <v>2835</v>
      </c>
      <c r="D1064" s="1" t="s">
        <v>727</v>
      </c>
      <c r="E1064" s="1" t="s">
        <v>727</v>
      </c>
      <c r="F1064" s="1" t="s">
        <v>3630</v>
      </c>
      <c r="G1064" s="1" t="s">
        <v>1440</v>
      </c>
      <c r="H1064" s="1"/>
      <c r="I1064" s="1" t="s">
        <v>29</v>
      </c>
      <c r="J1064" s="1" t="s">
        <v>1282</v>
      </c>
      <c r="K1064" s="1"/>
      <c r="L1064" s="1"/>
      <c r="M1064" s="1" t="s">
        <v>579</v>
      </c>
      <c r="N1064" s="1" t="s">
        <v>2941</v>
      </c>
      <c r="O1064" s="1" t="s">
        <v>3497</v>
      </c>
      <c r="P1064" s="1" t="s">
        <v>4952</v>
      </c>
      <c r="Q1064" s="1"/>
      <c r="R1064" s="1"/>
      <c r="S1064" s="1"/>
      <c r="T1064" s="1"/>
      <c r="U1064" s="1" t="s">
        <v>4054</v>
      </c>
    </row>
    <row r="1065" spans="1:21" x14ac:dyDescent="0.25">
      <c r="A1065" s="1" t="s">
        <v>3607</v>
      </c>
      <c r="B1065" s="1" t="s">
        <v>2298</v>
      </c>
      <c r="C1065" s="1" t="s">
        <v>2808</v>
      </c>
      <c r="D1065" s="1" t="s">
        <v>312</v>
      </c>
      <c r="E1065" s="1" t="s">
        <v>312</v>
      </c>
      <c r="F1065" s="1" t="s">
        <v>3630</v>
      </c>
      <c r="G1065" s="1" t="s">
        <v>1440</v>
      </c>
      <c r="H1065" s="1"/>
      <c r="I1065" s="1" t="s">
        <v>29</v>
      </c>
      <c r="J1065" s="1" t="s">
        <v>1282</v>
      </c>
      <c r="K1065" s="1"/>
      <c r="L1065" s="1"/>
      <c r="M1065" s="1" t="s">
        <v>579</v>
      </c>
      <c r="N1065" s="1" t="s">
        <v>2941</v>
      </c>
      <c r="O1065" s="1" t="s">
        <v>3497</v>
      </c>
      <c r="P1065" s="1" t="s">
        <v>4952</v>
      </c>
      <c r="Q1065" s="1"/>
      <c r="R1065" s="1"/>
      <c r="S1065" s="1"/>
      <c r="T1065" s="1"/>
      <c r="U1065" s="1" t="s">
        <v>4054</v>
      </c>
    </row>
    <row r="1066" spans="1:21" x14ac:dyDescent="0.25">
      <c r="A1066" s="1" t="s">
        <v>4589</v>
      </c>
      <c r="B1066" s="1" t="s">
        <v>2298</v>
      </c>
      <c r="C1066" s="1" t="s">
        <v>4132</v>
      </c>
      <c r="D1066" s="1"/>
      <c r="E1066" s="1" t="s">
        <v>86</v>
      </c>
      <c r="F1066" s="1" t="s">
        <v>1365</v>
      </c>
      <c r="G1066" s="1" t="s">
        <v>1440</v>
      </c>
      <c r="H1066" s="1"/>
      <c r="I1066" s="1"/>
      <c r="J1066" s="1" t="s">
        <v>1282</v>
      </c>
      <c r="K1066" s="1"/>
      <c r="L1066" s="1"/>
      <c r="M1066" s="1" t="s">
        <v>3174</v>
      </c>
      <c r="N1066" s="1"/>
      <c r="O1066" s="1"/>
      <c r="P1066" s="1" t="s">
        <v>654</v>
      </c>
      <c r="Q1066" s="1"/>
      <c r="R1066" s="1"/>
      <c r="S1066" s="1"/>
      <c r="T1066" s="1"/>
      <c r="U1066" s="1" t="s">
        <v>4054</v>
      </c>
    </row>
    <row r="1067" spans="1:21" x14ac:dyDescent="0.25">
      <c r="A1067" s="1" t="s">
        <v>2089</v>
      </c>
      <c r="B1067" s="1" t="s">
        <v>2298</v>
      </c>
      <c r="C1067" s="1" t="s">
        <v>1780</v>
      </c>
      <c r="D1067" s="1" t="s">
        <v>3067</v>
      </c>
      <c r="E1067" s="1" t="s">
        <v>3067</v>
      </c>
      <c r="F1067" s="1" t="s">
        <v>3630</v>
      </c>
      <c r="G1067" s="1" t="s">
        <v>1440</v>
      </c>
      <c r="H1067" s="1"/>
      <c r="I1067" s="1" t="s">
        <v>29</v>
      </c>
      <c r="J1067" s="1" t="s">
        <v>1282</v>
      </c>
      <c r="K1067" s="1"/>
      <c r="L1067" s="1"/>
      <c r="M1067" s="1" t="s">
        <v>579</v>
      </c>
      <c r="N1067" s="1" t="s">
        <v>1960</v>
      </c>
      <c r="O1067" s="1" t="s">
        <v>3497</v>
      </c>
      <c r="P1067" s="1" t="s">
        <v>4952</v>
      </c>
      <c r="Q1067" s="1"/>
      <c r="R1067" s="1"/>
      <c r="S1067" s="1"/>
      <c r="T1067" s="1"/>
      <c r="U1067" s="1" t="s">
        <v>4054</v>
      </c>
    </row>
    <row r="1068" spans="1:21" x14ac:dyDescent="0.25">
      <c r="A1068" s="1" t="s">
        <v>329</v>
      </c>
      <c r="B1068" s="1" t="s">
        <v>2298</v>
      </c>
      <c r="C1068" s="1" t="s">
        <v>1348</v>
      </c>
      <c r="D1068" s="1" t="s">
        <v>4061</v>
      </c>
      <c r="E1068" s="1" t="s">
        <v>4061</v>
      </c>
      <c r="F1068" s="1" t="s">
        <v>3630</v>
      </c>
      <c r="G1068" s="1" t="s">
        <v>1440</v>
      </c>
      <c r="H1068" s="1"/>
      <c r="I1068" s="1" t="s">
        <v>29</v>
      </c>
      <c r="J1068" s="1" t="s">
        <v>1282</v>
      </c>
      <c r="K1068" s="1"/>
      <c r="L1068" s="1"/>
      <c r="M1068" s="1" t="s">
        <v>579</v>
      </c>
      <c r="N1068" s="1" t="s">
        <v>2931</v>
      </c>
      <c r="O1068" s="1" t="s">
        <v>3497</v>
      </c>
      <c r="P1068" s="1" t="s">
        <v>4952</v>
      </c>
      <c r="Q1068" s="1"/>
      <c r="R1068" s="1"/>
      <c r="S1068" s="1"/>
      <c r="T1068" s="1"/>
      <c r="U1068" s="1" t="s">
        <v>4054</v>
      </c>
    </row>
    <row r="1069" spans="1:21" x14ac:dyDescent="0.25">
      <c r="A1069" s="1" t="s">
        <v>2553</v>
      </c>
      <c r="B1069" s="1" t="s">
        <v>2298</v>
      </c>
      <c r="C1069" s="1" t="s">
        <v>760</v>
      </c>
      <c r="D1069" s="1" t="s">
        <v>3920</v>
      </c>
      <c r="E1069" s="1" t="s">
        <v>3920</v>
      </c>
      <c r="F1069" s="1" t="s">
        <v>3630</v>
      </c>
      <c r="G1069" s="1" t="s">
        <v>1440</v>
      </c>
      <c r="H1069" s="1"/>
      <c r="I1069" s="1" t="s">
        <v>29</v>
      </c>
      <c r="J1069" s="1" t="s">
        <v>1282</v>
      </c>
      <c r="K1069" s="1"/>
      <c r="L1069" s="1"/>
      <c r="M1069" s="1" t="s">
        <v>579</v>
      </c>
      <c r="N1069" s="1" t="s">
        <v>2931</v>
      </c>
      <c r="O1069" s="1" t="s">
        <v>3497</v>
      </c>
      <c r="P1069" s="1" t="s">
        <v>4952</v>
      </c>
      <c r="Q1069" s="1"/>
      <c r="R1069" s="1"/>
      <c r="S1069" s="1"/>
      <c r="T1069" s="1"/>
      <c r="U1069" s="1" t="s">
        <v>4054</v>
      </c>
    </row>
    <row r="1070" spans="1:21" x14ac:dyDescent="0.25">
      <c r="A1070" s="1" t="s">
        <v>1090</v>
      </c>
      <c r="B1070" s="1" t="s">
        <v>2298</v>
      </c>
      <c r="C1070" s="1" t="s">
        <v>19</v>
      </c>
      <c r="D1070" s="1"/>
      <c r="E1070" s="1" t="s">
        <v>2552</v>
      </c>
      <c r="F1070" s="1" t="s">
        <v>1365</v>
      </c>
      <c r="G1070" s="1" t="s">
        <v>1440</v>
      </c>
      <c r="H1070" s="1"/>
      <c r="I1070" s="1"/>
      <c r="J1070" s="1" t="s">
        <v>1282</v>
      </c>
      <c r="K1070" s="1"/>
      <c r="L1070" s="1"/>
      <c r="M1070" s="1" t="s">
        <v>3174</v>
      </c>
      <c r="N1070" s="1"/>
      <c r="O1070" s="1"/>
      <c r="P1070" s="1" t="s">
        <v>654</v>
      </c>
      <c r="Q1070" s="1"/>
      <c r="R1070" s="1"/>
      <c r="S1070" s="1"/>
      <c r="T1070" s="1"/>
      <c r="U1070" s="1" t="s">
        <v>4054</v>
      </c>
    </row>
    <row r="1071" spans="1:21" x14ac:dyDescent="0.25">
      <c r="A1071" s="1" t="s">
        <v>2066</v>
      </c>
      <c r="B1071" s="1" t="s">
        <v>2298</v>
      </c>
      <c r="C1071" s="1" t="s">
        <v>1731</v>
      </c>
      <c r="D1071" s="1"/>
      <c r="E1071" s="1" t="s">
        <v>258</v>
      </c>
      <c r="F1071" s="1" t="s">
        <v>4415</v>
      </c>
      <c r="G1071" s="1" t="s">
        <v>3209</v>
      </c>
      <c r="H1071" s="1"/>
      <c r="I1071" s="1"/>
      <c r="J1071" s="1" t="s">
        <v>1282</v>
      </c>
      <c r="K1071" s="1"/>
      <c r="L1071" s="1" t="s">
        <v>2358</v>
      </c>
      <c r="M1071" s="1" t="s">
        <v>5079</v>
      </c>
      <c r="N1071" s="1" t="s">
        <v>2512</v>
      </c>
      <c r="O1071" s="1" t="s">
        <v>3663</v>
      </c>
      <c r="P1071" s="1"/>
      <c r="Q1071" s="1"/>
      <c r="R1071" s="1" t="s">
        <v>4541</v>
      </c>
      <c r="S1071" s="1"/>
      <c r="T1071" s="1"/>
      <c r="U1071" s="1" t="s">
        <v>4054</v>
      </c>
    </row>
    <row r="1072" spans="1:21" x14ac:dyDescent="0.25">
      <c r="A1072" s="1" t="s">
        <v>2755</v>
      </c>
      <c r="B1072" s="1" t="s">
        <v>2298</v>
      </c>
      <c r="C1072" s="1" t="s">
        <v>4210</v>
      </c>
      <c r="D1072" s="1" t="s">
        <v>3262</v>
      </c>
      <c r="E1072" s="1" t="s">
        <v>3262</v>
      </c>
      <c r="F1072" s="1" t="s">
        <v>372</v>
      </c>
      <c r="G1072" s="1" t="s">
        <v>4488</v>
      </c>
      <c r="H1072" s="1" t="s">
        <v>2501</v>
      </c>
      <c r="I1072" s="1"/>
      <c r="J1072" s="1" t="s">
        <v>1282</v>
      </c>
      <c r="K1072" s="1"/>
      <c r="L1072" s="1" t="s">
        <v>821</v>
      </c>
      <c r="M1072" s="1"/>
      <c r="N1072" s="1"/>
      <c r="O1072" s="1"/>
      <c r="P1072" s="1"/>
      <c r="Q1072" s="1"/>
      <c r="R1072" s="1"/>
      <c r="S1072" s="1"/>
      <c r="T1072" s="1"/>
      <c r="U1072" s="1" t="s">
        <v>4054</v>
      </c>
    </row>
    <row r="1073" spans="1:21" x14ac:dyDescent="0.25">
      <c r="A1073" s="1" t="s">
        <v>3691</v>
      </c>
      <c r="B1073" s="1" t="s">
        <v>2298</v>
      </c>
      <c r="C1073" s="1" t="s">
        <v>3969</v>
      </c>
      <c r="D1073" s="1" t="s">
        <v>1872</v>
      </c>
      <c r="E1073" s="1" t="s">
        <v>1872</v>
      </c>
      <c r="F1073" s="1" t="s">
        <v>372</v>
      </c>
      <c r="G1073" s="1" t="s">
        <v>4488</v>
      </c>
      <c r="H1073" s="1" t="s">
        <v>2501</v>
      </c>
      <c r="I1073" s="1"/>
      <c r="J1073" s="1" t="s">
        <v>1282</v>
      </c>
      <c r="K1073" s="1"/>
      <c r="L1073" s="1" t="s">
        <v>821</v>
      </c>
      <c r="M1073" s="1"/>
      <c r="N1073" s="1"/>
      <c r="O1073" s="1"/>
      <c r="P1073" s="1"/>
      <c r="Q1073" s="1"/>
      <c r="R1073" s="1"/>
      <c r="S1073" s="1"/>
      <c r="T1073" s="1"/>
      <c r="U1073" s="1" t="s">
        <v>4054</v>
      </c>
    </row>
    <row r="1074" spans="1:21" x14ac:dyDescent="0.25">
      <c r="A1074" s="1" t="s">
        <v>4228</v>
      </c>
      <c r="B1074" s="1" t="s">
        <v>2298</v>
      </c>
      <c r="C1074" s="1" t="s">
        <v>2792</v>
      </c>
      <c r="D1074" s="1" t="s">
        <v>2282</v>
      </c>
      <c r="E1074" s="1" t="s">
        <v>2282</v>
      </c>
      <c r="F1074" s="1" t="s">
        <v>372</v>
      </c>
      <c r="G1074" s="1" t="s">
        <v>5218</v>
      </c>
      <c r="H1074" s="1" t="s">
        <v>2501</v>
      </c>
      <c r="I1074" s="1"/>
      <c r="J1074" s="1" t="s">
        <v>1282</v>
      </c>
      <c r="K1074" s="1"/>
      <c r="L1074" s="1" t="s">
        <v>821</v>
      </c>
      <c r="M1074" s="1"/>
      <c r="N1074" s="1"/>
      <c r="O1074" s="1"/>
      <c r="P1074" s="1"/>
      <c r="Q1074" s="1"/>
      <c r="R1074" s="1"/>
      <c r="S1074" s="1"/>
      <c r="T1074" s="1"/>
      <c r="U1074" s="1" t="s">
        <v>4054</v>
      </c>
    </row>
    <row r="1075" spans="1:21" x14ac:dyDescent="0.25">
      <c r="A1075" s="1" t="s">
        <v>4989</v>
      </c>
      <c r="B1075" s="1" t="s">
        <v>2298</v>
      </c>
      <c r="C1075" s="1" t="s">
        <v>4528</v>
      </c>
      <c r="D1075" s="1" t="s">
        <v>3078</v>
      </c>
      <c r="E1075" s="1" t="s">
        <v>3078</v>
      </c>
      <c r="F1075" s="1" t="s">
        <v>372</v>
      </c>
      <c r="G1075" s="1" t="s">
        <v>5218</v>
      </c>
      <c r="H1075" s="1" t="s">
        <v>2501</v>
      </c>
      <c r="I1075" s="1"/>
      <c r="J1075" s="1" t="s">
        <v>1282</v>
      </c>
      <c r="K1075" s="1"/>
      <c r="L1075" s="1" t="s">
        <v>821</v>
      </c>
      <c r="M1075" s="1"/>
      <c r="N1075" s="1"/>
      <c r="O1075" s="1"/>
      <c r="P1075" s="1"/>
      <c r="Q1075" s="1"/>
      <c r="R1075" s="1"/>
      <c r="S1075" s="1"/>
      <c r="T1075" s="1"/>
      <c r="U1075" s="1" t="s">
        <v>4054</v>
      </c>
    </row>
    <row r="1076" spans="1:21" x14ac:dyDescent="0.25">
      <c r="A1076" s="1" t="s">
        <v>1307</v>
      </c>
      <c r="B1076" s="1"/>
      <c r="C1076" s="1" t="s">
        <v>549</v>
      </c>
      <c r="D1076" s="1" t="s">
        <v>4487</v>
      </c>
      <c r="E1076" s="1" t="s">
        <v>4487</v>
      </c>
      <c r="F1076" s="1" t="s">
        <v>372</v>
      </c>
      <c r="G1076" s="1" t="s">
        <v>4488</v>
      </c>
      <c r="H1076" s="1" t="s">
        <v>2501</v>
      </c>
      <c r="I1076" s="1"/>
      <c r="J1076" s="1" t="s">
        <v>1282</v>
      </c>
      <c r="K1076" s="1"/>
      <c r="L1076" s="1" t="s">
        <v>821</v>
      </c>
      <c r="M1076" s="1"/>
      <c r="N1076" s="1"/>
      <c r="O1076" s="1"/>
      <c r="P1076" s="1"/>
      <c r="Q1076" s="1"/>
      <c r="R1076" s="1"/>
      <c r="S1076" s="1"/>
      <c r="T1076" s="1"/>
      <c r="U1076" s="1"/>
    </row>
    <row r="1077" spans="1:21" x14ac:dyDescent="0.25">
      <c r="A1077" s="1" t="s">
        <v>4417</v>
      </c>
      <c r="B1077" s="1" t="s">
        <v>2298</v>
      </c>
      <c r="C1077" s="1" t="s">
        <v>5344</v>
      </c>
      <c r="D1077" s="1" t="s">
        <v>390</v>
      </c>
      <c r="E1077" s="1" t="s">
        <v>390</v>
      </c>
      <c r="F1077" s="1" t="s">
        <v>372</v>
      </c>
      <c r="G1077" s="1" t="s">
        <v>4488</v>
      </c>
      <c r="H1077" s="1" t="s">
        <v>2501</v>
      </c>
      <c r="I1077" s="1"/>
      <c r="J1077" s="1" t="s">
        <v>1282</v>
      </c>
      <c r="K1077" s="1"/>
      <c r="L1077" s="1" t="s">
        <v>821</v>
      </c>
      <c r="M1077" s="1"/>
      <c r="N1077" s="1"/>
      <c r="O1077" s="1"/>
      <c r="P1077" s="1"/>
      <c r="Q1077" s="1"/>
      <c r="R1077" s="1"/>
      <c r="S1077" s="1"/>
      <c r="T1077" s="1"/>
      <c r="U1077" s="1" t="s">
        <v>4054</v>
      </c>
    </row>
    <row r="1078" spans="1:21" x14ac:dyDescent="0.25">
      <c r="A1078" s="1" t="s">
        <v>1225</v>
      </c>
      <c r="B1078" s="1"/>
      <c r="C1078" s="1" t="s">
        <v>3372</v>
      </c>
      <c r="D1078" s="1" t="s">
        <v>4300</v>
      </c>
      <c r="E1078" s="1" t="s">
        <v>4300</v>
      </c>
      <c r="F1078" s="1" t="s">
        <v>372</v>
      </c>
      <c r="G1078" s="1" t="s">
        <v>4488</v>
      </c>
      <c r="H1078" s="1" t="s">
        <v>2501</v>
      </c>
      <c r="I1078" s="1"/>
      <c r="J1078" s="1" t="s">
        <v>1282</v>
      </c>
      <c r="K1078" s="1"/>
      <c r="L1078" s="1" t="s">
        <v>821</v>
      </c>
      <c r="M1078" s="1"/>
      <c r="N1078" s="1"/>
      <c r="O1078" s="1"/>
      <c r="P1078" s="1"/>
      <c r="Q1078" s="1"/>
      <c r="R1078" s="1"/>
      <c r="S1078" s="1"/>
      <c r="T1078" s="1"/>
      <c r="U1078" s="1"/>
    </row>
    <row r="1079" spans="1:21" x14ac:dyDescent="0.25">
      <c r="A1079" s="1" t="s">
        <v>1039</v>
      </c>
      <c r="B1079" s="1" t="s">
        <v>2298</v>
      </c>
      <c r="C1079" s="1" t="s">
        <v>590</v>
      </c>
      <c r="D1079" s="1"/>
      <c r="E1079" s="1" t="s">
        <v>1641</v>
      </c>
      <c r="F1079" s="1" t="s">
        <v>2270</v>
      </c>
      <c r="G1079" s="1" t="s">
        <v>1539</v>
      </c>
      <c r="H1079" s="1"/>
      <c r="I1079" s="1"/>
      <c r="J1079" s="1" t="s">
        <v>1282</v>
      </c>
      <c r="K1079" s="1"/>
      <c r="L1079" s="1"/>
      <c r="M1079" s="1" t="s">
        <v>1147</v>
      </c>
      <c r="N1079" s="1" t="s">
        <v>1629</v>
      </c>
      <c r="O1079" s="1" t="s">
        <v>3868</v>
      </c>
      <c r="P1079" s="1"/>
      <c r="Q1079" s="1"/>
      <c r="R1079" s="1"/>
      <c r="S1079" s="1"/>
      <c r="T1079" s="1"/>
      <c r="U1079" s="1" t="s">
        <v>4054</v>
      </c>
    </row>
    <row r="1080" spans="1:21" x14ac:dyDescent="0.25">
      <c r="A1080" s="1" t="s">
        <v>5137</v>
      </c>
      <c r="B1080" s="1" t="s">
        <v>2298</v>
      </c>
      <c r="C1080" s="1" t="s">
        <v>2515</v>
      </c>
      <c r="D1080" s="1"/>
      <c r="E1080" s="1" t="s">
        <v>1618</v>
      </c>
      <c r="F1080" s="1" t="s">
        <v>2270</v>
      </c>
      <c r="G1080" s="1" t="s">
        <v>1539</v>
      </c>
      <c r="H1080" s="1"/>
      <c r="I1080" s="1"/>
      <c r="J1080" s="1" t="s">
        <v>1282</v>
      </c>
      <c r="K1080" s="1"/>
      <c r="L1080" s="1"/>
      <c r="M1080" s="1" t="s">
        <v>76</v>
      </c>
      <c r="N1080" s="1" t="s">
        <v>1629</v>
      </c>
      <c r="O1080" s="1" t="s">
        <v>3868</v>
      </c>
      <c r="P1080" s="1"/>
      <c r="Q1080" s="1"/>
      <c r="R1080" s="1"/>
      <c r="S1080" s="1"/>
      <c r="T1080" s="1"/>
      <c r="U1080" s="1" t="s">
        <v>4054</v>
      </c>
    </row>
    <row r="1081" spans="1:21" x14ac:dyDescent="0.25">
      <c r="A1081" s="1" t="s">
        <v>5145</v>
      </c>
      <c r="B1081" s="1" t="s">
        <v>2298</v>
      </c>
      <c r="C1081" s="1" t="s">
        <v>5075</v>
      </c>
      <c r="D1081" s="1"/>
      <c r="E1081" s="1" t="s">
        <v>5086</v>
      </c>
      <c r="F1081" s="1" t="s">
        <v>5132</v>
      </c>
      <c r="G1081" s="1" t="s">
        <v>530</v>
      </c>
      <c r="H1081" s="1"/>
      <c r="I1081" s="1"/>
      <c r="J1081" s="1" t="s">
        <v>1282</v>
      </c>
      <c r="K1081" s="1"/>
      <c r="L1081" s="1" t="s">
        <v>1275</v>
      </c>
      <c r="M1081" s="1" t="s">
        <v>2874</v>
      </c>
      <c r="N1081" s="1"/>
      <c r="O1081" s="1" t="s">
        <v>802</v>
      </c>
      <c r="P1081" s="1" t="s">
        <v>512</v>
      </c>
      <c r="Q1081" s="1"/>
      <c r="R1081" s="1"/>
      <c r="S1081" s="1"/>
      <c r="T1081" s="1"/>
      <c r="U1081" s="1" t="s">
        <v>4054</v>
      </c>
    </row>
    <row r="1082" spans="1:21" x14ac:dyDescent="0.25">
      <c r="A1082" s="1" t="s">
        <v>1673</v>
      </c>
      <c r="B1082" s="1" t="s">
        <v>2298</v>
      </c>
      <c r="C1082" s="1" t="s">
        <v>3014</v>
      </c>
      <c r="D1082" s="1"/>
      <c r="E1082" s="1" t="s">
        <v>3328</v>
      </c>
      <c r="F1082" s="1" t="s">
        <v>3612</v>
      </c>
      <c r="G1082" s="1" t="s">
        <v>2797</v>
      </c>
      <c r="H1082" s="1"/>
      <c r="I1082" s="1"/>
      <c r="J1082" s="1" t="s">
        <v>1282</v>
      </c>
      <c r="K1082" s="1"/>
      <c r="L1082" s="1" t="s">
        <v>4341</v>
      </c>
      <c r="M1082" s="1" t="s">
        <v>2268</v>
      </c>
      <c r="N1082" s="1"/>
      <c r="O1082" s="1"/>
      <c r="P1082" s="1"/>
      <c r="Q1082" s="1" t="s">
        <v>486</v>
      </c>
      <c r="R1082" s="1"/>
      <c r="S1082" s="1"/>
      <c r="T1082" s="1"/>
      <c r="U1082" s="1" t="s">
        <v>4054</v>
      </c>
    </row>
    <row r="1083" spans="1:21" x14ac:dyDescent="0.25">
      <c r="A1083" s="1" t="s">
        <v>1580</v>
      </c>
      <c r="B1083" s="1" t="s">
        <v>2298</v>
      </c>
      <c r="C1083" s="1" t="s">
        <v>4598</v>
      </c>
      <c r="D1083" s="1" t="s">
        <v>2238</v>
      </c>
      <c r="E1083" s="1" t="s">
        <v>268</v>
      </c>
      <c r="F1083" s="1" t="s">
        <v>3340</v>
      </c>
      <c r="G1083" s="1" t="s">
        <v>3714</v>
      </c>
      <c r="H1083" s="1"/>
      <c r="I1083" s="1"/>
      <c r="J1083" s="1" t="s">
        <v>1282</v>
      </c>
      <c r="K1083" s="1"/>
      <c r="L1083" s="1" t="s">
        <v>821</v>
      </c>
      <c r="M1083" s="1" t="s">
        <v>891</v>
      </c>
      <c r="N1083" s="1" t="s">
        <v>2419</v>
      </c>
      <c r="O1083" s="1" t="s">
        <v>4990</v>
      </c>
      <c r="P1083" s="1"/>
      <c r="Q1083" s="1"/>
      <c r="R1083" s="1"/>
      <c r="S1083" s="1"/>
      <c r="T1083" s="1"/>
      <c r="U1083" s="1" t="s">
        <v>4054</v>
      </c>
    </row>
    <row r="1084" spans="1:21" x14ac:dyDescent="0.25">
      <c r="A1084" s="1" t="s">
        <v>4972</v>
      </c>
      <c r="B1084" s="1" t="s">
        <v>2298</v>
      </c>
      <c r="C1084" s="1" t="s">
        <v>5307</v>
      </c>
      <c r="D1084" s="1" t="s">
        <v>113</v>
      </c>
      <c r="E1084" s="1" t="s">
        <v>113</v>
      </c>
      <c r="F1084" s="1" t="s">
        <v>372</v>
      </c>
      <c r="G1084" s="1" t="s">
        <v>4022</v>
      </c>
      <c r="H1084" s="1"/>
      <c r="I1084" s="1"/>
      <c r="J1084" s="1" t="s">
        <v>1282</v>
      </c>
      <c r="K1084" s="1"/>
      <c r="L1084" s="1"/>
      <c r="M1084" s="1" t="s">
        <v>5047</v>
      </c>
      <c r="N1084" s="1" t="s">
        <v>3540</v>
      </c>
      <c r="O1084" s="1"/>
      <c r="P1084" s="1"/>
      <c r="Q1084" s="1"/>
      <c r="R1084" s="1"/>
      <c r="S1084" s="1"/>
      <c r="T1084" s="1"/>
      <c r="U1084" s="1" t="s">
        <v>4054</v>
      </c>
    </row>
    <row r="1085" spans="1:21" x14ac:dyDescent="0.25">
      <c r="A1085" s="1" t="s">
        <v>3943</v>
      </c>
      <c r="B1085" s="1" t="s">
        <v>2298</v>
      </c>
      <c r="C1085" s="1" t="s">
        <v>4787</v>
      </c>
      <c r="D1085" s="1" t="s">
        <v>374</v>
      </c>
      <c r="E1085" s="1" t="s">
        <v>374</v>
      </c>
      <c r="F1085" s="1" t="s">
        <v>372</v>
      </c>
      <c r="G1085" s="1" t="s">
        <v>4022</v>
      </c>
      <c r="H1085" s="1"/>
      <c r="I1085" s="1"/>
      <c r="J1085" s="1" t="s">
        <v>1282</v>
      </c>
      <c r="K1085" s="1"/>
      <c r="L1085" s="1"/>
      <c r="M1085" s="1" t="s">
        <v>5047</v>
      </c>
      <c r="N1085" s="1" t="s">
        <v>3540</v>
      </c>
      <c r="O1085" s="1"/>
      <c r="P1085" s="1"/>
      <c r="Q1085" s="1"/>
      <c r="R1085" s="1"/>
      <c r="S1085" s="1"/>
      <c r="T1085" s="1"/>
      <c r="U1085" s="1" t="s">
        <v>4054</v>
      </c>
    </row>
    <row r="1086" spans="1:21" x14ac:dyDescent="0.25">
      <c r="A1086" s="1" t="s">
        <v>1978</v>
      </c>
      <c r="B1086" s="1" t="s">
        <v>2298</v>
      </c>
      <c r="C1086" s="1" t="s">
        <v>4295</v>
      </c>
      <c r="D1086" s="1" t="s">
        <v>1418</v>
      </c>
      <c r="E1086" s="1" t="s">
        <v>1418</v>
      </c>
      <c r="F1086" s="1" t="s">
        <v>372</v>
      </c>
      <c r="G1086" s="1" t="s">
        <v>5218</v>
      </c>
      <c r="H1086" s="1" t="s">
        <v>2501</v>
      </c>
      <c r="I1086" s="1"/>
      <c r="J1086" s="1" t="s">
        <v>1282</v>
      </c>
      <c r="K1086" s="1"/>
      <c r="L1086" s="1" t="s">
        <v>821</v>
      </c>
      <c r="M1086" s="1" t="s">
        <v>5047</v>
      </c>
      <c r="N1086" s="1" t="s">
        <v>1117</v>
      </c>
      <c r="O1086" s="1"/>
      <c r="P1086" s="1"/>
      <c r="Q1086" s="1"/>
      <c r="R1086" s="1"/>
      <c r="S1086" s="1"/>
      <c r="T1086" s="1"/>
      <c r="U1086" s="1" t="s">
        <v>4054</v>
      </c>
    </row>
    <row r="1087" spans="1:21" x14ac:dyDescent="0.25">
      <c r="A1087" s="1" t="s">
        <v>4894</v>
      </c>
      <c r="B1087" s="1" t="s">
        <v>2298</v>
      </c>
      <c r="C1087" s="1" t="s">
        <v>691</v>
      </c>
      <c r="D1087" s="1"/>
      <c r="E1087" s="1" t="s">
        <v>511</v>
      </c>
      <c r="F1087" s="1" t="s">
        <v>1594</v>
      </c>
      <c r="G1087" s="1" t="s">
        <v>2811</v>
      </c>
      <c r="H1087" s="1"/>
      <c r="I1087" s="1"/>
      <c r="J1087" s="1" t="s">
        <v>1282</v>
      </c>
      <c r="K1087" s="1"/>
      <c r="L1087" s="1" t="s">
        <v>1275</v>
      </c>
      <c r="M1087" s="1" t="s">
        <v>1214</v>
      </c>
      <c r="N1087" s="1"/>
      <c r="O1087" s="1" t="s">
        <v>1221</v>
      </c>
      <c r="P1087" s="1" t="s">
        <v>1155</v>
      </c>
      <c r="Q1087" s="1"/>
      <c r="R1087" s="1"/>
      <c r="S1087" s="1"/>
      <c r="T1087" s="1"/>
      <c r="U1087" s="1" t="s">
        <v>4054</v>
      </c>
    </row>
    <row r="1088" spans="1:21" x14ac:dyDescent="0.25">
      <c r="A1088" s="1" t="s">
        <v>3165</v>
      </c>
      <c r="B1088" s="1" t="s">
        <v>2298</v>
      </c>
      <c r="C1088" s="1" t="s">
        <v>1239</v>
      </c>
      <c r="D1088" s="1"/>
      <c r="E1088" s="1" t="s">
        <v>3955</v>
      </c>
      <c r="F1088" s="1" t="s">
        <v>1594</v>
      </c>
      <c r="G1088" s="1" t="s">
        <v>2811</v>
      </c>
      <c r="H1088" s="1"/>
      <c r="I1088" s="1"/>
      <c r="J1088" s="1" t="s">
        <v>1282</v>
      </c>
      <c r="K1088" s="1"/>
      <c r="L1088" s="1" t="s">
        <v>1275</v>
      </c>
      <c r="M1088" s="1"/>
      <c r="N1088" s="1"/>
      <c r="O1088" s="1"/>
      <c r="P1088" s="1"/>
      <c r="Q1088" s="1"/>
      <c r="R1088" s="1"/>
      <c r="S1088" s="1"/>
      <c r="T1088" s="1"/>
      <c r="U1088" s="1" t="s">
        <v>4054</v>
      </c>
    </row>
    <row r="1089" spans="1:21" x14ac:dyDescent="0.25">
      <c r="A1089" s="1" t="s">
        <v>1926</v>
      </c>
      <c r="B1089" s="1" t="s">
        <v>2298</v>
      </c>
      <c r="C1089" s="1" t="s">
        <v>1224</v>
      </c>
      <c r="D1089" s="1"/>
      <c r="E1089" s="1" t="s">
        <v>4345</v>
      </c>
      <c r="F1089" s="1" t="s">
        <v>1594</v>
      </c>
      <c r="G1089" s="1" t="s">
        <v>2811</v>
      </c>
      <c r="H1089" s="1"/>
      <c r="I1089" s="1"/>
      <c r="J1089" s="1" t="s">
        <v>1282</v>
      </c>
      <c r="K1089" s="1"/>
      <c r="L1089" s="1" t="s">
        <v>1275</v>
      </c>
      <c r="M1089" s="1" t="s">
        <v>874</v>
      </c>
      <c r="N1089" s="1"/>
      <c r="O1089" s="1" t="s">
        <v>5126</v>
      </c>
      <c r="P1089" s="1"/>
      <c r="Q1089" s="1"/>
      <c r="R1089" s="1"/>
      <c r="S1089" s="1"/>
      <c r="T1089" s="1"/>
      <c r="U1089" s="1" t="s">
        <v>4054</v>
      </c>
    </row>
    <row r="1090" spans="1:21" x14ac:dyDescent="0.25">
      <c r="A1090" s="1" t="s">
        <v>1710</v>
      </c>
      <c r="B1090" s="1" t="s">
        <v>2298</v>
      </c>
      <c r="C1090" s="1" t="s">
        <v>90</v>
      </c>
      <c r="D1090" s="1"/>
      <c r="E1090" s="1" t="s">
        <v>3669</v>
      </c>
      <c r="F1090" s="1" t="s">
        <v>1594</v>
      </c>
      <c r="G1090" s="1" t="s">
        <v>2811</v>
      </c>
      <c r="H1090" s="1"/>
      <c r="I1090" s="1"/>
      <c r="J1090" s="1" t="s">
        <v>1282</v>
      </c>
      <c r="K1090" s="1"/>
      <c r="L1090" s="1" t="s">
        <v>1275</v>
      </c>
      <c r="M1090" s="1"/>
      <c r="N1090" s="1"/>
      <c r="O1090" s="1"/>
      <c r="P1090" s="1"/>
      <c r="Q1090" s="1"/>
      <c r="R1090" s="1"/>
      <c r="S1090" s="1"/>
      <c r="T1090" s="1"/>
      <c r="U1090" s="1" t="s">
        <v>4054</v>
      </c>
    </row>
    <row r="1091" spans="1:21" x14ac:dyDescent="0.25">
      <c r="A1091" s="1" t="s">
        <v>3311</v>
      </c>
      <c r="B1091" s="1" t="s">
        <v>2298</v>
      </c>
      <c r="C1091" s="1" t="s">
        <v>2617</v>
      </c>
      <c r="D1091" s="1"/>
      <c r="E1091" s="1" t="s">
        <v>3345</v>
      </c>
      <c r="F1091" s="1" t="s">
        <v>2677</v>
      </c>
      <c r="G1091" s="1" t="s">
        <v>1959</v>
      </c>
      <c r="H1091" s="1"/>
      <c r="I1091" s="1"/>
      <c r="J1091" s="1" t="s">
        <v>1282</v>
      </c>
      <c r="K1091" s="1"/>
      <c r="L1091" s="1" t="s">
        <v>1275</v>
      </c>
      <c r="M1091" s="1" t="s">
        <v>2395</v>
      </c>
      <c r="N1091" s="1"/>
      <c r="O1091" s="1" t="s">
        <v>3150</v>
      </c>
      <c r="P1091" s="1" t="s">
        <v>1001</v>
      </c>
      <c r="Q1091" s="1"/>
      <c r="R1091" s="1"/>
      <c r="S1091" s="1"/>
      <c r="T1091" s="1"/>
      <c r="U1091" s="1" t="s">
        <v>4054</v>
      </c>
    </row>
    <row r="1092" spans="1:21" x14ac:dyDescent="0.25">
      <c r="A1092" s="1" t="s">
        <v>5321</v>
      </c>
      <c r="B1092" s="1" t="s">
        <v>2298</v>
      </c>
      <c r="C1092" s="1" t="s">
        <v>3342</v>
      </c>
      <c r="D1092" s="1"/>
      <c r="E1092" s="1" t="s">
        <v>4184</v>
      </c>
      <c r="F1092" s="1" t="s">
        <v>2677</v>
      </c>
      <c r="G1092" s="1" t="s">
        <v>1959</v>
      </c>
      <c r="H1092" s="1"/>
      <c r="I1092" s="1"/>
      <c r="J1092" s="1" t="s">
        <v>1282</v>
      </c>
      <c r="K1092" s="1"/>
      <c r="L1092" s="1" t="s">
        <v>1275</v>
      </c>
      <c r="M1092" s="1" t="s">
        <v>2395</v>
      </c>
      <c r="N1092" s="1"/>
      <c r="O1092" s="1" t="s">
        <v>3150</v>
      </c>
      <c r="P1092" s="1" t="s">
        <v>1302</v>
      </c>
      <c r="Q1092" s="1"/>
      <c r="R1092" s="1"/>
      <c r="S1092" s="1"/>
      <c r="T1092" s="1"/>
      <c r="U1092" s="1" t="s">
        <v>4054</v>
      </c>
    </row>
    <row r="1093" spans="1:21" x14ac:dyDescent="0.25">
      <c r="A1093" s="1" t="s">
        <v>2299</v>
      </c>
      <c r="B1093" s="1" t="s">
        <v>2298</v>
      </c>
      <c r="C1093" s="1" t="s">
        <v>5155</v>
      </c>
      <c r="D1093" s="1"/>
      <c r="E1093" s="1" t="s">
        <v>3653</v>
      </c>
      <c r="F1093" s="1" t="s">
        <v>2677</v>
      </c>
      <c r="G1093" s="1" t="s">
        <v>1959</v>
      </c>
      <c r="H1093" s="1"/>
      <c r="I1093" s="1"/>
      <c r="J1093" s="1" t="s">
        <v>1282</v>
      </c>
      <c r="K1093" s="1"/>
      <c r="L1093" s="1" t="s">
        <v>1275</v>
      </c>
      <c r="M1093" s="1" t="s">
        <v>2395</v>
      </c>
      <c r="N1093" s="1"/>
      <c r="O1093" s="1" t="s">
        <v>3150</v>
      </c>
      <c r="P1093" s="1"/>
      <c r="Q1093" s="1"/>
      <c r="R1093" s="1"/>
      <c r="S1093" s="1"/>
      <c r="T1093" s="1"/>
      <c r="U1093" s="1" t="s">
        <v>4054</v>
      </c>
    </row>
    <row r="1094" spans="1:21" x14ac:dyDescent="0.25">
      <c r="A1094" s="1" t="s">
        <v>4575</v>
      </c>
      <c r="B1094" s="1" t="s">
        <v>2298</v>
      </c>
      <c r="C1094" s="1" t="s">
        <v>5253</v>
      </c>
      <c r="D1094" s="1"/>
      <c r="E1094" s="1" t="s">
        <v>4669</v>
      </c>
      <c r="F1094" s="1" t="s">
        <v>4472</v>
      </c>
      <c r="G1094" s="1" t="s">
        <v>2811</v>
      </c>
      <c r="H1094" s="1"/>
      <c r="I1094" s="1"/>
      <c r="J1094" s="1" t="s">
        <v>1282</v>
      </c>
      <c r="K1094" s="1"/>
      <c r="L1094" s="1" t="s">
        <v>1512</v>
      </c>
      <c r="M1094" s="1"/>
      <c r="N1094" s="1"/>
      <c r="O1094" s="1"/>
      <c r="P1094" s="1" t="s">
        <v>2211</v>
      </c>
      <c r="Q1094" s="1"/>
      <c r="R1094" s="1"/>
      <c r="S1094" s="1"/>
      <c r="T1094" s="1"/>
      <c r="U1094" s="1" t="s">
        <v>4054</v>
      </c>
    </row>
    <row r="1095" spans="1:21" x14ac:dyDescent="0.25">
      <c r="A1095" s="1" t="s">
        <v>4551</v>
      </c>
      <c r="B1095" s="1" t="s">
        <v>2298</v>
      </c>
      <c r="C1095" s="1" t="s">
        <v>1248</v>
      </c>
      <c r="D1095" s="1"/>
      <c r="E1095" s="1" t="s">
        <v>2379</v>
      </c>
      <c r="F1095" s="1" t="s">
        <v>1769</v>
      </c>
      <c r="G1095" s="1" t="s">
        <v>2811</v>
      </c>
      <c r="H1095" s="1"/>
      <c r="I1095" s="1"/>
      <c r="J1095" s="1" t="s">
        <v>1282</v>
      </c>
      <c r="K1095" s="1"/>
      <c r="L1095" s="1" t="s">
        <v>1512</v>
      </c>
      <c r="M1095" s="1"/>
      <c r="N1095" s="1"/>
      <c r="O1095" s="1"/>
      <c r="P1095" s="1" t="s">
        <v>2211</v>
      </c>
      <c r="Q1095" s="1"/>
      <c r="R1095" s="1"/>
      <c r="S1095" s="1"/>
      <c r="T1095" s="1"/>
      <c r="U1095" s="1" t="s">
        <v>4054</v>
      </c>
    </row>
    <row r="1096" spans="1:21" x14ac:dyDescent="0.25">
      <c r="A1096" s="1" t="s">
        <v>4979</v>
      </c>
      <c r="B1096" s="1" t="s">
        <v>2298</v>
      </c>
      <c r="C1096" s="1" t="s">
        <v>3382</v>
      </c>
      <c r="D1096" s="1"/>
      <c r="E1096" s="1" t="s">
        <v>2830</v>
      </c>
      <c r="F1096" s="1" t="s">
        <v>1769</v>
      </c>
      <c r="G1096" s="1" t="s">
        <v>2811</v>
      </c>
      <c r="H1096" s="1"/>
      <c r="I1096" s="1"/>
      <c r="J1096" s="1" t="s">
        <v>1282</v>
      </c>
      <c r="K1096" s="1"/>
      <c r="L1096" s="1" t="s">
        <v>1512</v>
      </c>
      <c r="M1096" s="1"/>
      <c r="N1096" s="1"/>
      <c r="O1096" s="1"/>
      <c r="P1096" s="1" t="s">
        <v>2211</v>
      </c>
      <c r="Q1096" s="1"/>
      <c r="R1096" s="1"/>
      <c r="S1096" s="1"/>
      <c r="T1096" s="1"/>
      <c r="U1096" s="1" t="s">
        <v>4054</v>
      </c>
    </row>
    <row r="1097" spans="1:21" x14ac:dyDescent="0.25">
      <c r="A1097" s="1" t="s">
        <v>1278</v>
      </c>
      <c r="B1097" s="1" t="s">
        <v>2298</v>
      </c>
      <c r="C1097" s="1" t="s">
        <v>4750</v>
      </c>
      <c r="D1097" s="1"/>
      <c r="E1097" s="1" t="s">
        <v>1699</v>
      </c>
      <c r="F1097" s="1" t="s">
        <v>4472</v>
      </c>
      <c r="G1097" s="1" t="s">
        <v>2811</v>
      </c>
      <c r="H1097" s="1"/>
      <c r="I1097" s="1"/>
      <c r="J1097" s="1" t="s">
        <v>1282</v>
      </c>
      <c r="K1097" s="1"/>
      <c r="L1097" s="1" t="s">
        <v>1512</v>
      </c>
      <c r="M1097" s="1"/>
      <c r="N1097" s="1"/>
      <c r="O1097" s="1"/>
      <c r="P1097" s="1" t="s">
        <v>434</v>
      </c>
      <c r="Q1097" s="1"/>
      <c r="R1097" s="1"/>
      <c r="S1097" s="1"/>
      <c r="T1097" s="1"/>
      <c r="U1097" s="1" t="s">
        <v>4054</v>
      </c>
    </row>
    <row r="1098" spans="1:21" x14ac:dyDescent="0.25">
      <c r="A1098" s="1" t="s">
        <v>4916</v>
      </c>
      <c r="B1098" s="1" t="s">
        <v>2298</v>
      </c>
      <c r="C1098" s="1" t="s">
        <v>3628</v>
      </c>
      <c r="D1098" s="1"/>
      <c r="E1098" s="1" t="s">
        <v>1373</v>
      </c>
      <c r="F1098" s="1" t="s">
        <v>1769</v>
      </c>
      <c r="G1098" s="1" t="s">
        <v>2811</v>
      </c>
      <c r="H1098" s="1"/>
      <c r="I1098" s="1"/>
      <c r="J1098" s="1" t="s">
        <v>1282</v>
      </c>
      <c r="K1098" s="1"/>
      <c r="L1098" s="1" t="s">
        <v>1512</v>
      </c>
      <c r="M1098" s="1"/>
      <c r="N1098" s="1"/>
      <c r="O1098" s="1"/>
      <c r="P1098" s="1" t="s">
        <v>434</v>
      </c>
      <c r="Q1098" s="1"/>
      <c r="R1098" s="1"/>
      <c r="S1098" s="1"/>
      <c r="T1098" s="1"/>
      <c r="U1098" s="1" t="s">
        <v>4054</v>
      </c>
    </row>
    <row r="1099" spans="1:21" x14ac:dyDescent="0.25">
      <c r="A1099" s="1" t="s">
        <v>63</v>
      </c>
      <c r="B1099" s="1" t="s">
        <v>2298</v>
      </c>
      <c r="C1099" s="1" t="s">
        <v>5281</v>
      </c>
      <c r="D1099" s="1"/>
      <c r="E1099" s="1" t="s">
        <v>3559</v>
      </c>
      <c r="F1099" s="1" t="s">
        <v>1769</v>
      </c>
      <c r="G1099" s="1" t="s">
        <v>2811</v>
      </c>
      <c r="H1099" s="1"/>
      <c r="I1099" s="1"/>
      <c r="J1099" s="1" t="s">
        <v>1282</v>
      </c>
      <c r="K1099" s="1"/>
      <c r="L1099" s="1" t="s">
        <v>1512</v>
      </c>
      <c r="M1099" s="1"/>
      <c r="N1099" s="1"/>
      <c r="O1099" s="1"/>
      <c r="P1099" s="1" t="s">
        <v>434</v>
      </c>
      <c r="Q1099" s="1"/>
      <c r="R1099" s="1"/>
      <c r="S1099" s="1"/>
      <c r="T1099" s="1"/>
      <c r="U1099" s="1" t="s">
        <v>4054</v>
      </c>
    </row>
    <row r="1100" spans="1:21" x14ac:dyDescent="0.25">
      <c r="A1100" s="1" t="s">
        <v>2013</v>
      </c>
      <c r="B1100" s="1" t="s">
        <v>2298</v>
      </c>
      <c r="C1100" s="1" t="s">
        <v>2465</v>
      </c>
      <c r="D1100" s="1"/>
      <c r="E1100" s="1" t="s">
        <v>2153</v>
      </c>
      <c r="F1100" s="1" t="s">
        <v>4472</v>
      </c>
      <c r="G1100" s="1" t="s">
        <v>2811</v>
      </c>
      <c r="H1100" s="1"/>
      <c r="I1100" s="1"/>
      <c r="J1100" s="1" t="s">
        <v>1282</v>
      </c>
      <c r="K1100" s="1"/>
      <c r="L1100" s="1" t="s">
        <v>1512</v>
      </c>
      <c r="M1100" s="1"/>
      <c r="N1100" s="1"/>
      <c r="O1100" s="1"/>
      <c r="P1100" s="1" t="s">
        <v>434</v>
      </c>
      <c r="Q1100" s="1"/>
      <c r="R1100" s="1"/>
      <c r="S1100" s="1"/>
      <c r="T1100" s="1"/>
      <c r="U1100" s="1" t="s">
        <v>4054</v>
      </c>
    </row>
    <row r="1101" spans="1:21" x14ac:dyDescent="0.25">
      <c r="A1101" s="1" t="s">
        <v>4190</v>
      </c>
      <c r="B1101" s="1" t="s">
        <v>2298</v>
      </c>
      <c r="C1101" s="1" t="s">
        <v>3213</v>
      </c>
      <c r="D1101" s="1"/>
      <c r="E1101" s="1" t="s">
        <v>535</v>
      </c>
      <c r="F1101" s="1" t="s">
        <v>1769</v>
      </c>
      <c r="G1101" s="1" t="s">
        <v>2811</v>
      </c>
      <c r="H1101" s="1"/>
      <c r="I1101" s="1"/>
      <c r="J1101" s="1" t="s">
        <v>1282</v>
      </c>
      <c r="K1101" s="1"/>
      <c r="L1101" s="1" t="s">
        <v>1512</v>
      </c>
      <c r="M1101" s="1"/>
      <c r="N1101" s="1"/>
      <c r="O1101" s="1"/>
      <c r="P1101" s="1" t="s">
        <v>434</v>
      </c>
      <c r="Q1101" s="1"/>
      <c r="R1101" s="1"/>
      <c r="S1101" s="1"/>
      <c r="T1101" s="1"/>
      <c r="U1101" s="1" t="s">
        <v>4054</v>
      </c>
    </row>
    <row r="1102" spans="1:21" x14ac:dyDescent="0.25">
      <c r="A1102" s="1" t="s">
        <v>4691</v>
      </c>
      <c r="B1102" s="1" t="s">
        <v>2298</v>
      </c>
      <c r="C1102" s="1" t="s">
        <v>1935</v>
      </c>
      <c r="D1102" s="1"/>
      <c r="E1102" s="1" t="s">
        <v>5192</v>
      </c>
      <c r="F1102" s="1" t="s">
        <v>1769</v>
      </c>
      <c r="G1102" s="1" t="s">
        <v>2811</v>
      </c>
      <c r="H1102" s="1"/>
      <c r="I1102" s="1"/>
      <c r="J1102" s="1" t="s">
        <v>1282</v>
      </c>
      <c r="K1102" s="1"/>
      <c r="L1102" s="1" t="s">
        <v>1512</v>
      </c>
      <c r="M1102" s="1"/>
      <c r="N1102" s="1"/>
      <c r="O1102" s="1"/>
      <c r="P1102" s="1" t="s">
        <v>434</v>
      </c>
      <c r="Q1102" s="1"/>
      <c r="R1102" s="1"/>
      <c r="S1102" s="1"/>
      <c r="T1102" s="1"/>
      <c r="U1102" s="1" t="s">
        <v>4054</v>
      </c>
    </row>
    <row r="1103" spans="1:21" x14ac:dyDescent="0.25">
      <c r="A1103" s="1" t="s">
        <v>1211</v>
      </c>
      <c r="B1103" s="1" t="s">
        <v>2298</v>
      </c>
      <c r="C1103" s="1" t="s">
        <v>1929</v>
      </c>
      <c r="D1103" s="1"/>
      <c r="E1103" s="1" t="s">
        <v>4627</v>
      </c>
      <c r="F1103" s="1" t="s">
        <v>1462</v>
      </c>
      <c r="G1103" s="1" t="s">
        <v>2811</v>
      </c>
      <c r="H1103" s="1"/>
      <c r="I1103" s="1"/>
      <c r="J1103" s="1" t="s">
        <v>1282</v>
      </c>
      <c r="K1103" s="1"/>
      <c r="L1103" s="1" t="s">
        <v>1275</v>
      </c>
      <c r="M1103" s="1" t="s">
        <v>4151</v>
      </c>
      <c r="N1103" s="1" t="s">
        <v>4484</v>
      </c>
      <c r="O1103" s="1" t="s">
        <v>2920</v>
      </c>
      <c r="P1103" s="1"/>
      <c r="Q1103" s="1"/>
      <c r="R1103" s="1"/>
      <c r="S1103" s="1"/>
      <c r="T1103" s="1"/>
      <c r="U1103" s="1" t="s">
        <v>4054</v>
      </c>
    </row>
    <row r="1104" spans="1:21" x14ac:dyDescent="0.25">
      <c r="A1104" s="1" t="s">
        <v>2440</v>
      </c>
      <c r="B1104" s="1" t="s">
        <v>2298</v>
      </c>
      <c r="C1104" s="1" t="s">
        <v>1558</v>
      </c>
      <c r="D1104" s="1"/>
      <c r="E1104" s="1" t="s">
        <v>3402</v>
      </c>
      <c r="F1104" s="1" t="s">
        <v>4472</v>
      </c>
      <c r="G1104" s="1" t="s">
        <v>2811</v>
      </c>
      <c r="H1104" s="1"/>
      <c r="I1104" s="1"/>
      <c r="J1104" s="1" t="s">
        <v>1282</v>
      </c>
      <c r="K1104" s="1"/>
      <c r="L1104" s="1" t="s">
        <v>1512</v>
      </c>
      <c r="M1104" s="1"/>
      <c r="N1104" s="1"/>
      <c r="O1104" s="1"/>
      <c r="P1104" s="1" t="s">
        <v>434</v>
      </c>
      <c r="Q1104" s="1"/>
      <c r="R1104" s="1"/>
      <c r="S1104" s="1"/>
      <c r="T1104" s="1"/>
      <c r="U1104" s="1" t="s">
        <v>4054</v>
      </c>
    </row>
    <row r="1105" spans="1:21" x14ac:dyDescent="0.25">
      <c r="A1105" s="1" t="s">
        <v>2336</v>
      </c>
      <c r="B1105" s="1" t="s">
        <v>2298</v>
      </c>
      <c r="C1105" s="1" t="s">
        <v>3102</v>
      </c>
      <c r="D1105" s="1"/>
      <c r="E1105" s="1" t="s">
        <v>2991</v>
      </c>
      <c r="F1105" s="1" t="s">
        <v>1769</v>
      </c>
      <c r="G1105" s="1" t="s">
        <v>2811</v>
      </c>
      <c r="H1105" s="1"/>
      <c r="I1105" s="1"/>
      <c r="J1105" s="1" t="s">
        <v>1282</v>
      </c>
      <c r="K1105" s="1"/>
      <c r="L1105" s="1" t="s">
        <v>1512</v>
      </c>
      <c r="M1105" s="1"/>
      <c r="N1105" s="1"/>
      <c r="O1105" s="1"/>
      <c r="P1105" s="1" t="s">
        <v>434</v>
      </c>
      <c r="Q1105" s="1"/>
      <c r="R1105" s="1"/>
      <c r="S1105" s="1"/>
      <c r="T1105" s="1"/>
      <c r="U1105" s="1" t="s">
        <v>4054</v>
      </c>
    </row>
    <row r="1106" spans="1:21" x14ac:dyDescent="0.25">
      <c r="A1106" s="1" t="s">
        <v>2819</v>
      </c>
      <c r="B1106" s="1" t="s">
        <v>2298</v>
      </c>
      <c r="C1106" s="1" t="s">
        <v>1113</v>
      </c>
      <c r="D1106" s="1"/>
      <c r="E1106" s="1" t="s">
        <v>2460</v>
      </c>
      <c r="F1106" s="1" t="s">
        <v>1769</v>
      </c>
      <c r="G1106" s="1" t="s">
        <v>2811</v>
      </c>
      <c r="H1106" s="1"/>
      <c r="I1106" s="1"/>
      <c r="J1106" s="1" t="s">
        <v>1282</v>
      </c>
      <c r="K1106" s="1"/>
      <c r="L1106" s="1" t="s">
        <v>1512</v>
      </c>
      <c r="M1106" s="1"/>
      <c r="N1106" s="1"/>
      <c r="O1106" s="1"/>
      <c r="P1106" s="1" t="s">
        <v>434</v>
      </c>
      <c r="Q1106" s="1"/>
      <c r="R1106" s="1"/>
      <c r="S1106" s="1"/>
      <c r="T1106" s="1"/>
      <c r="U1106" s="1" t="s">
        <v>4054</v>
      </c>
    </row>
    <row r="1107" spans="1:21" x14ac:dyDescent="0.25">
      <c r="A1107" s="1" t="s">
        <v>3606</v>
      </c>
      <c r="B1107" s="1" t="s">
        <v>2298</v>
      </c>
      <c r="C1107" s="1" t="s">
        <v>477</v>
      </c>
      <c r="D1107" s="1"/>
      <c r="E1107" s="1" t="s">
        <v>3169</v>
      </c>
      <c r="F1107" s="1" t="s">
        <v>4472</v>
      </c>
      <c r="G1107" s="1" t="s">
        <v>2811</v>
      </c>
      <c r="H1107" s="1"/>
      <c r="I1107" s="1"/>
      <c r="J1107" s="1" t="s">
        <v>1282</v>
      </c>
      <c r="K1107" s="1"/>
      <c r="L1107" s="1" t="s">
        <v>1512</v>
      </c>
      <c r="M1107" s="1"/>
      <c r="N1107" s="1"/>
      <c r="O1107" s="1"/>
      <c r="P1107" s="1" t="s">
        <v>434</v>
      </c>
      <c r="Q1107" s="1"/>
      <c r="R1107" s="1"/>
      <c r="S1107" s="1"/>
      <c r="T1107" s="1"/>
      <c r="U1107" s="1" t="s">
        <v>4054</v>
      </c>
    </row>
    <row r="1108" spans="1:21" x14ac:dyDescent="0.25">
      <c r="A1108" s="1" t="s">
        <v>3791</v>
      </c>
      <c r="B1108" s="1" t="s">
        <v>2298</v>
      </c>
      <c r="C1108" s="1" t="s">
        <v>1129</v>
      </c>
      <c r="D1108" s="1"/>
      <c r="E1108" s="1" t="s">
        <v>3905</v>
      </c>
      <c r="F1108" s="1" t="s">
        <v>1769</v>
      </c>
      <c r="G1108" s="1" t="s">
        <v>2811</v>
      </c>
      <c r="H1108" s="1"/>
      <c r="I1108" s="1"/>
      <c r="J1108" s="1" t="s">
        <v>1282</v>
      </c>
      <c r="K1108" s="1"/>
      <c r="L1108" s="1" t="s">
        <v>1512</v>
      </c>
      <c r="M1108" s="1"/>
      <c r="N1108" s="1"/>
      <c r="O1108" s="1"/>
      <c r="P1108" s="1" t="s">
        <v>434</v>
      </c>
      <c r="Q1108" s="1"/>
      <c r="R1108" s="1"/>
      <c r="S1108" s="1"/>
      <c r="T1108" s="1"/>
      <c r="U1108" s="1" t="s">
        <v>4054</v>
      </c>
    </row>
    <row r="1109" spans="1:21" x14ac:dyDescent="0.25">
      <c r="A1109" s="1" t="s">
        <v>427</v>
      </c>
      <c r="B1109" s="1" t="s">
        <v>2298</v>
      </c>
      <c r="C1109" s="1" t="s">
        <v>4689</v>
      </c>
      <c r="D1109" s="1"/>
      <c r="E1109" s="1" t="s">
        <v>1718</v>
      </c>
      <c r="F1109" s="1" t="s">
        <v>1769</v>
      </c>
      <c r="G1109" s="1" t="s">
        <v>2811</v>
      </c>
      <c r="H1109" s="1"/>
      <c r="I1109" s="1"/>
      <c r="J1109" s="1" t="s">
        <v>1282</v>
      </c>
      <c r="K1109" s="1"/>
      <c r="L1109" s="1" t="s">
        <v>1512</v>
      </c>
      <c r="M1109" s="1"/>
      <c r="N1109" s="1"/>
      <c r="O1109" s="1"/>
      <c r="P1109" s="1" t="s">
        <v>434</v>
      </c>
      <c r="Q1109" s="1"/>
      <c r="R1109" s="1"/>
      <c r="S1109" s="1"/>
      <c r="T1109" s="1"/>
      <c r="U1109" s="1" t="s">
        <v>4054</v>
      </c>
    </row>
    <row r="1110" spans="1:21" x14ac:dyDescent="0.25">
      <c r="A1110" s="1" t="s">
        <v>5211</v>
      </c>
      <c r="B1110" s="1" t="s">
        <v>2298</v>
      </c>
      <c r="C1110" s="1" t="s">
        <v>935</v>
      </c>
      <c r="D1110" s="1"/>
      <c r="E1110" s="1" t="s">
        <v>3399</v>
      </c>
      <c r="F1110" s="1" t="s">
        <v>2270</v>
      </c>
      <c r="G1110" s="1" t="s">
        <v>1539</v>
      </c>
      <c r="H1110" s="1"/>
      <c r="I1110" s="1"/>
      <c r="J1110" s="1" t="s">
        <v>1282</v>
      </c>
      <c r="K1110" s="1"/>
      <c r="L1110" s="1"/>
      <c r="M1110" s="1" t="s">
        <v>2584</v>
      </c>
      <c r="N1110" s="1"/>
      <c r="O1110" s="1"/>
      <c r="P1110" s="1"/>
      <c r="Q1110" s="1"/>
      <c r="R1110" s="1"/>
      <c r="S1110" s="1"/>
      <c r="T1110" s="1"/>
      <c r="U1110" s="1" t="s">
        <v>4054</v>
      </c>
    </row>
    <row r="1111" spans="1:21" x14ac:dyDescent="0.25">
      <c r="A1111" s="1" t="s">
        <v>2647</v>
      </c>
      <c r="B1111" s="1" t="s">
        <v>2298</v>
      </c>
      <c r="C1111" s="1" t="s">
        <v>4632</v>
      </c>
      <c r="D1111" s="1"/>
      <c r="E1111" s="1" t="s">
        <v>1719</v>
      </c>
      <c r="F1111" s="1" t="s">
        <v>3612</v>
      </c>
      <c r="G1111" s="1" t="s">
        <v>5188</v>
      </c>
      <c r="H1111" s="1"/>
      <c r="I1111" s="1"/>
      <c r="J1111" s="1" t="s">
        <v>1282</v>
      </c>
      <c r="K1111" s="1"/>
      <c r="L1111" s="1" t="s">
        <v>1275</v>
      </c>
      <c r="M1111" s="1" t="s">
        <v>2075</v>
      </c>
      <c r="N1111" s="1" t="s">
        <v>3000</v>
      </c>
      <c r="O1111" s="1" t="s">
        <v>2375</v>
      </c>
      <c r="P1111" s="1"/>
      <c r="Q1111" s="1" t="s">
        <v>486</v>
      </c>
      <c r="R1111" s="1"/>
      <c r="S1111" s="1"/>
      <c r="T1111" s="1"/>
      <c r="U1111" s="1" t="s">
        <v>4054</v>
      </c>
    </row>
    <row r="1112" spans="1:21" x14ac:dyDescent="0.25">
      <c r="A1112" s="1" t="s">
        <v>4678</v>
      </c>
      <c r="B1112" s="1" t="s">
        <v>2298</v>
      </c>
      <c r="C1112" s="1" t="s">
        <v>5196</v>
      </c>
      <c r="D1112" s="1"/>
      <c r="E1112" s="1" t="s">
        <v>1719</v>
      </c>
      <c r="F1112" s="1" t="s">
        <v>3612</v>
      </c>
      <c r="G1112" s="1" t="s">
        <v>5188</v>
      </c>
      <c r="H1112" s="1"/>
      <c r="I1112" s="1"/>
      <c r="J1112" s="1" t="s">
        <v>1282</v>
      </c>
      <c r="K1112" s="1"/>
      <c r="L1112" s="1" t="s">
        <v>1275</v>
      </c>
      <c r="M1112" s="1" t="s">
        <v>2075</v>
      </c>
      <c r="N1112" s="1" t="s">
        <v>3000</v>
      </c>
      <c r="O1112" s="1" t="s">
        <v>2375</v>
      </c>
      <c r="P1112" s="1"/>
      <c r="Q1112" s="1" t="s">
        <v>486</v>
      </c>
      <c r="R1112" s="1"/>
      <c r="S1112" s="1"/>
      <c r="T1112" s="1"/>
      <c r="U1112" s="1" t="s">
        <v>4054</v>
      </c>
    </row>
    <row r="1113" spans="1:21" x14ac:dyDescent="0.25">
      <c r="A1113" s="1" t="s">
        <v>4056</v>
      </c>
      <c r="B1113" s="1" t="s">
        <v>2298</v>
      </c>
      <c r="C1113" s="1" t="s">
        <v>3018</v>
      </c>
      <c r="D1113" s="1"/>
      <c r="E1113" s="1" t="s">
        <v>1719</v>
      </c>
      <c r="F1113" s="1" t="s">
        <v>3612</v>
      </c>
      <c r="G1113" s="1" t="s">
        <v>5188</v>
      </c>
      <c r="H1113" s="1"/>
      <c r="I1113" s="1"/>
      <c r="J1113" s="1" t="s">
        <v>1282</v>
      </c>
      <c r="K1113" s="1"/>
      <c r="L1113" s="1" t="s">
        <v>1275</v>
      </c>
      <c r="M1113" s="1" t="s">
        <v>2075</v>
      </c>
      <c r="N1113" s="1" t="s">
        <v>3000</v>
      </c>
      <c r="O1113" s="1" t="s">
        <v>2375</v>
      </c>
      <c r="P1113" s="1"/>
      <c r="Q1113" s="1" t="s">
        <v>486</v>
      </c>
      <c r="R1113" s="1"/>
      <c r="S1113" s="1"/>
      <c r="T1113" s="1"/>
      <c r="U1113" s="1" t="s">
        <v>4054</v>
      </c>
    </row>
    <row r="1114" spans="1:21" x14ac:dyDescent="0.25">
      <c r="A1114" s="1" t="s">
        <v>4599</v>
      </c>
      <c r="B1114" s="1" t="s">
        <v>2298</v>
      </c>
      <c r="C1114" s="1" t="s">
        <v>1374</v>
      </c>
      <c r="D1114" s="1"/>
      <c r="E1114" s="1" t="s">
        <v>4719</v>
      </c>
      <c r="F1114" s="1" t="s">
        <v>3612</v>
      </c>
      <c r="G1114" s="1" t="s">
        <v>5188</v>
      </c>
      <c r="H1114" s="1"/>
      <c r="I1114" s="1"/>
      <c r="J1114" s="1" t="s">
        <v>1282</v>
      </c>
      <c r="K1114" s="1"/>
      <c r="L1114" s="1" t="s">
        <v>4341</v>
      </c>
      <c r="M1114" s="1" t="s">
        <v>2268</v>
      </c>
      <c r="N1114" s="1"/>
      <c r="O1114" s="1"/>
      <c r="P1114" s="1"/>
      <c r="Q1114" s="1" t="s">
        <v>486</v>
      </c>
      <c r="R1114" s="1"/>
      <c r="S1114" s="1"/>
      <c r="T1114" s="1"/>
      <c r="U1114" s="1" t="s">
        <v>4054</v>
      </c>
    </row>
    <row r="1115" spans="1:21" x14ac:dyDescent="0.25">
      <c r="A1115" s="1" t="s">
        <v>2273</v>
      </c>
      <c r="B1115" s="1" t="s">
        <v>2298</v>
      </c>
      <c r="C1115" s="1" t="s">
        <v>2843</v>
      </c>
      <c r="D1115" s="1"/>
      <c r="E1115" s="1" t="s">
        <v>3196</v>
      </c>
      <c r="F1115" s="1" t="s">
        <v>3612</v>
      </c>
      <c r="G1115" s="1" t="s">
        <v>4939</v>
      </c>
      <c r="H1115" s="1"/>
      <c r="I1115" s="1"/>
      <c r="J1115" s="1" t="s">
        <v>1282</v>
      </c>
      <c r="K1115" s="1"/>
      <c r="L1115" s="1" t="s">
        <v>821</v>
      </c>
      <c r="M1115" s="1" t="s">
        <v>1635</v>
      </c>
      <c r="N1115" s="1"/>
      <c r="O1115" s="1"/>
      <c r="P1115" s="1"/>
      <c r="Q1115" s="1" t="s">
        <v>486</v>
      </c>
      <c r="R1115" s="1"/>
      <c r="S1115" s="1"/>
      <c r="T1115" s="1"/>
      <c r="U1115" s="1" t="s">
        <v>4054</v>
      </c>
    </row>
    <row r="1116" spans="1:21" x14ac:dyDescent="0.25">
      <c r="A1116" s="1" t="s">
        <v>1262</v>
      </c>
      <c r="B1116" s="1" t="s">
        <v>2298</v>
      </c>
      <c r="C1116" s="1" t="s">
        <v>4611</v>
      </c>
      <c r="D1116" s="1"/>
      <c r="E1116" s="1" t="s">
        <v>686</v>
      </c>
      <c r="F1116" s="1" t="s">
        <v>3612</v>
      </c>
      <c r="G1116" s="1" t="s">
        <v>4939</v>
      </c>
      <c r="H1116" s="1"/>
      <c r="I1116" s="1"/>
      <c r="J1116" s="1" t="s">
        <v>1282</v>
      </c>
      <c r="K1116" s="1"/>
      <c r="L1116" s="1" t="s">
        <v>1275</v>
      </c>
      <c r="M1116" s="1" t="s">
        <v>4445</v>
      </c>
      <c r="N1116" s="1" t="s">
        <v>1917</v>
      </c>
      <c r="O1116" s="1" t="s">
        <v>4780</v>
      </c>
      <c r="P1116" s="1"/>
      <c r="Q1116" s="1" t="s">
        <v>486</v>
      </c>
      <c r="R1116" s="1"/>
      <c r="S1116" s="1"/>
      <c r="T1116" s="1"/>
      <c r="U1116" s="1" t="s">
        <v>4054</v>
      </c>
    </row>
    <row r="1117" spans="1:21" x14ac:dyDescent="0.25">
      <c r="A1117" s="1" t="s">
        <v>3821</v>
      </c>
      <c r="B1117" s="1" t="s">
        <v>2298</v>
      </c>
      <c r="C1117" s="1" t="s">
        <v>4458</v>
      </c>
      <c r="D1117" s="1"/>
      <c r="E1117" s="1" t="s">
        <v>1747</v>
      </c>
      <c r="F1117" s="1" t="s">
        <v>3612</v>
      </c>
      <c r="G1117" s="1" t="s">
        <v>2797</v>
      </c>
      <c r="H1117" s="1"/>
      <c r="I1117" s="1"/>
      <c r="J1117" s="1" t="s">
        <v>1282</v>
      </c>
      <c r="K1117" s="1"/>
      <c r="L1117" s="1" t="s">
        <v>821</v>
      </c>
      <c r="M1117" s="1" t="s">
        <v>4660</v>
      </c>
      <c r="N1117" s="1" t="s">
        <v>661</v>
      </c>
      <c r="O1117" s="1"/>
      <c r="P1117" s="1"/>
      <c r="Q1117" s="1" t="s">
        <v>486</v>
      </c>
      <c r="R1117" s="1"/>
      <c r="S1117" s="1"/>
      <c r="T1117" s="1"/>
      <c r="U1117" s="1" t="s">
        <v>4054</v>
      </c>
    </row>
    <row r="1118" spans="1:21" x14ac:dyDescent="0.25">
      <c r="A1118" s="1" t="s">
        <v>3127</v>
      </c>
      <c r="B1118" s="1" t="s">
        <v>2298</v>
      </c>
      <c r="C1118" s="1" t="s">
        <v>1450</v>
      </c>
      <c r="D1118" s="1"/>
      <c r="E1118" s="1" t="s">
        <v>1591</v>
      </c>
      <c r="F1118" s="1" t="s">
        <v>3612</v>
      </c>
      <c r="G1118" s="1" t="s">
        <v>2797</v>
      </c>
      <c r="H1118" s="1"/>
      <c r="I1118" s="1"/>
      <c r="J1118" s="1" t="s">
        <v>1282</v>
      </c>
      <c r="K1118" s="1"/>
      <c r="L1118" s="1" t="s">
        <v>1275</v>
      </c>
      <c r="M1118" s="1" t="s">
        <v>340</v>
      </c>
      <c r="N1118" s="1" t="s">
        <v>3363</v>
      </c>
      <c r="O1118" s="1"/>
      <c r="P1118" s="1"/>
      <c r="Q1118" s="1" t="s">
        <v>486</v>
      </c>
      <c r="R1118" s="1"/>
      <c r="S1118" s="1"/>
      <c r="T1118" s="1"/>
      <c r="U1118" s="1" t="s">
        <v>4054</v>
      </c>
    </row>
    <row r="1119" spans="1:21" x14ac:dyDescent="0.25">
      <c r="A1119" s="1" t="s">
        <v>2028</v>
      </c>
      <c r="B1119" s="1" t="s">
        <v>2298</v>
      </c>
      <c r="C1119" s="1" t="s">
        <v>500</v>
      </c>
      <c r="D1119" s="1"/>
      <c r="E1119" s="1" t="s">
        <v>5292</v>
      </c>
      <c r="F1119" s="1" t="s">
        <v>3320</v>
      </c>
      <c r="G1119" s="1" t="s">
        <v>4693</v>
      </c>
      <c r="H1119" s="1"/>
      <c r="I1119" s="1"/>
      <c r="J1119" s="1" t="s">
        <v>1282</v>
      </c>
      <c r="K1119" s="1"/>
      <c r="L1119" s="1"/>
      <c r="M1119" s="1"/>
      <c r="N1119" s="1" t="s">
        <v>3487</v>
      </c>
      <c r="O1119" s="1"/>
      <c r="P1119" s="1"/>
      <c r="Q1119" s="1"/>
      <c r="R1119" s="1"/>
      <c r="S1119" s="1"/>
      <c r="T1119" s="1"/>
      <c r="U1119" s="1" t="s">
        <v>4054</v>
      </c>
    </row>
    <row r="1120" spans="1:21" x14ac:dyDescent="0.25">
      <c r="A1120" s="1" t="s">
        <v>3946</v>
      </c>
      <c r="B1120" s="1" t="s">
        <v>2298</v>
      </c>
      <c r="C1120" s="1" t="s">
        <v>2982</v>
      </c>
      <c r="D1120" s="1"/>
      <c r="E1120" s="1" t="s">
        <v>4060</v>
      </c>
      <c r="F1120" s="1" t="s">
        <v>1741</v>
      </c>
      <c r="G1120" s="1" t="s">
        <v>3820</v>
      </c>
      <c r="H1120" s="1"/>
      <c r="I1120" s="1"/>
      <c r="J1120" s="1" t="s">
        <v>1282</v>
      </c>
      <c r="K1120" s="1"/>
      <c r="L1120" s="1" t="s">
        <v>821</v>
      </c>
      <c r="M1120" s="1"/>
      <c r="N1120" s="1"/>
      <c r="O1120" s="1"/>
      <c r="P1120" s="1" t="s">
        <v>4870</v>
      </c>
      <c r="Q1120" s="1"/>
      <c r="R1120" s="1"/>
      <c r="S1120" s="1"/>
      <c r="T1120" s="1"/>
      <c r="U1120" s="1" t="s">
        <v>4054</v>
      </c>
    </row>
    <row r="1121" spans="1:21" x14ac:dyDescent="0.25">
      <c r="A1121" s="1" t="s">
        <v>3319</v>
      </c>
      <c r="B1121" s="1" t="s">
        <v>2298</v>
      </c>
      <c r="C1121" s="1" t="s">
        <v>186</v>
      </c>
      <c r="D1121" s="1"/>
      <c r="E1121" s="1" t="s">
        <v>1217</v>
      </c>
      <c r="F1121" s="1" t="s">
        <v>1741</v>
      </c>
      <c r="G1121" s="1" t="s">
        <v>3820</v>
      </c>
      <c r="H1121" s="1"/>
      <c r="I1121" s="1"/>
      <c r="J1121" s="1" t="s">
        <v>1282</v>
      </c>
      <c r="K1121" s="1"/>
      <c r="L1121" s="1" t="s">
        <v>821</v>
      </c>
      <c r="M1121" s="1"/>
      <c r="N1121" s="1"/>
      <c r="O1121" s="1"/>
      <c r="P1121" s="1" t="s">
        <v>4870</v>
      </c>
      <c r="Q1121" s="1"/>
      <c r="R1121" s="1"/>
      <c r="S1121" s="1"/>
      <c r="T1121" s="1"/>
      <c r="U1121" s="1" t="s">
        <v>4054</v>
      </c>
    </row>
    <row r="1122" spans="1:21" x14ac:dyDescent="0.25">
      <c r="A1122" s="1" t="s">
        <v>5316</v>
      </c>
      <c r="B1122" s="1" t="s">
        <v>2298</v>
      </c>
      <c r="C1122" s="1" t="s">
        <v>769</v>
      </c>
      <c r="D1122" s="1"/>
      <c r="E1122" s="1" t="s">
        <v>1183</v>
      </c>
      <c r="F1122" s="1" t="s">
        <v>3612</v>
      </c>
      <c r="G1122" s="1" t="s">
        <v>2797</v>
      </c>
      <c r="H1122" s="1"/>
      <c r="I1122" s="1"/>
      <c r="J1122" s="1" t="s">
        <v>1282</v>
      </c>
      <c r="K1122" s="1"/>
      <c r="L1122" s="1"/>
      <c r="M1122" s="1" t="s">
        <v>4342</v>
      </c>
      <c r="N1122" s="1"/>
      <c r="O1122" s="1" t="s">
        <v>2580</v>
      </c>
      <c r="P1122" s="1"/>
      <c r="Q1122" s="1" t="s">
        <v>486</v>
      </c>
      <c r="R1122" s="1"/>
      <c r="S1122" s="1"/>
      <c r="T1122" s="1"/>
      <c r="U1122" s="1" t="s">
        <v>4054</v>
      </c>
    </row>
    <row r="1123" spans="1:21" x14ac:dyDescent="0.25">
      <c r="A1123" s="1" t="s">
        <v>3190</v>
      </c>
      <c r="B1123" s="1" t="s">
        <v>2298</v>
      </c>
      <c r="C1123" s="1" t="s">
        <v>1212</v>
      </c>
      <c r="D1123" s="1"/>
      <c r="E1123" s="1" t="s">
        <v>969</v>
      </c>
      <c r="F1123" s="1" t="s">
        <v>2709</v>
      </c>
      <c r="G1123" s="1" t="s">
        <v>3209</v>
      </c>
      <c r="H1123" s="1"/>
      <c r="I1123" s="1"/>
      <c r="J1123" s="1" t="s">
        <v>1282</v>
      </c>
      <c r="K1123" s="1"/>
      <c r="L1123" s="1" t="s">
        <v>2358</v>
      </c>
      <c r="M1123" s="1"/>
      <c r="N1123" s="1"/>
      <c r="O1123" s="1"/>
      <c r="P1123" s="1" t="s">
        <v>2543</v>
      </c>
      <c r="Q1123" s="1"/>
      <c r="R1123" s="1"/>
      <c r="S1123" s="1"/>
      <c r="T1123" s="1"/>
      <c r="U1123" s="1" t="s">
        <v>4054</v>
      </c>
    </row>
    <row r="1124" spans="1:21" x14ac:dyDescent="0.25">
      <c r="A1124" s="1" t="s">
        <v>944</v>
      </c>
      <c r="B1124" s="1" t="s">
        <v>2298</v>
      </c>
      <c r="C1124" s="1" t="s">
        <v>1161</v>
      </c>
      <c r="D1124" s="1"/>
      <c r="E1124" s="1" t="s">
        <v>2051</v>
      </c>
      <c r="F1124" s="1" t="s">
        <v>1511</v>
      </c>
      <c r="G1124" s="1" t="s">
        <v>4418</v>
      </c>
      <c r="H1124" s="1"/>
      <c r="I1124" s="1"/>
      <c r="J1124" s="1" t="s">
        <v>1282</v>
      </c>
      <c r="K1124" s="1"/>
      <c r="L1124" s="1" t="s">
        <v>1275</v>
      </c>
      <c r="M1124" s="1" t="s">
        <v>4857</v>
      </c>
      <c r="N1124" s="1" t="s">
        <v>4775</v>
      </c>
      <c r="O1124" s="1" t="s">
        <v>3544</v>
      </c>
      <c r="P1124" s="1"/>
      <c r="Q1124" s="1"/>
      <c r="R1124" s="1"/>
      <c r="S1124" s="1"/>
      <c r="T1124" s="1"/>
      <c r="U1124" s="1" t="s">
        <v>4054</v>
      </c>
    </row>
    <row r="1125" spans="1:21" x14ac:dyDescent="0.25">
      <c r="A1125" s="1" t="s">
        <v>5127</v>
      </c>
      <c r="B1125" s="1" t="s">
        <v>2298</v>
      </c>
      <c r="C1125" s="1" t="s">
        <v>4476</v>
      </c>
      <c r="D1125" s="1"/>
      <c r="E1125" s="1" t="s">
        <v>1397</v>
      </c>
      <c r="F1125" s="1" t="s">
        <v>2709</v>
      </c>
      <c r="G1125" s="1" t="s">
        <v>3209</v>
      </c>
      <c r="H1125" s="1"/>
      <c r="I1125" s="1"/>
      <c r="J1125" s="1" t="s">
        <v>1282</v>
      </c>
      <c r="K1125" s="1"/>
      <c r="L1125" s="1" t="s">
        <v>2358</v>
      </c>
      <c r="M1125" s="1" t="s">
        <v>948</v>
      </c>
      <c r="N1125" s="1" t="s">
        <v>2643</v>
      </c>
      <c r="O1125" s="1" t="s">
        <v>1790</v>
      </c>
      <c r="P1125" s="1" t="s">
        <v>2543</v>
      </c>
      <c r="Q1125" s="1"/>
      <c r="R1125" s="1"/>
      <c r="S1125" s="1"/>
      <c r="T1125" s="1"/>
      <c r="U1125" s="1" t="s">
        <v>4054</v>
      </c>
    </row>
    <row r="1126" spans="1:21" x14ac:dyDescent="0.25">
      <c r="A1126" s="1" t="s">
        <v>3300</v>
      </c>
      <c r="B1126" s="1" t="s">
        <v>2298</v>
      </c>
      <c r="C1126" s="1" t="s">
        <v>3888</v>
      </c>
      <c r="D1126" s="1"/>
      <c r="E1126" s="1" t="s">
        <v>3298</v>
      </c>
      <c r="F1126" s="1" t="s">
        <v>2709</v>
      </c>
      <c r="G1126" s="1" t="s">
        <v>3209</v>
      </c>
      <c r="H1126" s="1"/>
      <c r="I1126" s="1"/>
      <c r="J1126" s="1" t="s">
        <v>1282</v>
      </c>
      <c r="K1126" s="1"/>
      <c r="L1126" s="1" t="s">
        <v>2358</v>
      </c>
      <c r="M1126" s="1" t="s">
        <v>3434</v>
      </c>
      <c r="N1126" s="1" t="s">
        <v>2643</v>
      </c>
      <c r="O1126" s="1" t="s">
        <v>1790</v>
      </c>
      <c r="P1126" s="1" t="s">
        <v>2543</v>
      </c>
      <c r="Q1126" s="1"/>
      <c r="R1126" s="1"/>
      <c r="S1126" s="1"/>
      <c r="T1126" s="1"/>
      <c r="U1126" s="1" t="s">
        <v>4054</v>
      </c>
    </row>
    <row r="1127" spans="1:21" x14ac:dyDescent="0.25">
      <c r="A1127" s="1" t="s">
        <v>4208</v>
      </c>
      <c r="B1127" s="1" t="s">
        <v>2298</v>
      </c>
      <c r="C1127" s="1" t="s">
        <v>4636</v>
      </c>
      <c r="D1127" s="1"/>
      <c r="E1127" s="1" t="s">
        <v>3429</v>
      </c>
      <c r="F1127" s="1" t="s">
        <v>2709</v>
      </c>
      <c r="G1127" s="1" t="s">
        <v>3209</v>
      </c>
      <c r="H1127" s="1"/>
      <c r="I1127" s="1"/>
      <c r="J1127" s="1" t="s">
        <v>1282</v>
      </c>
      <c r="K1127" s="1"/>
      <c r="L1127" s="1" t="s">
        <v>2358</v>
      </c>
      <c r="M1127" s="1" t="s">
        <v>3129</v>
      </c>
      <c r="N1127" s="1" t="s">
        <v>1451</v>
      </c>
      <c r="O1127" s="1" t="s">
        <v>4557</v>
      </c>
      <c r="P1127" s="1" t="s">
        <v>2543</v>
      </c>
      <c r="Q1127" s="1"/>
      <c r="R1127" s="1"/>
      <c r="S1127" s="1"/>
      <c r="T1127" s="1"/>
      <c r="U1127" s="1" t="s">
        <v>4054</v>
      </c>
    </row>
    <row r="1128" spans="1:21" x14ac:dyDescent="0.25">
      <c r="A1128" s="1" t="s">
        <v>14</v>
      </c>
      <c r="B1128" s="1" t="s">
        <v>2298</v>
      </c>
      <c r="C1128" s="1" t="s">
        <v>220</v>
      </c>
      <c r="D1128" s="1"/>
      <c r="E1128" s="1" t="s">
        <v>5032</v>
      </c>
      <c r="F1128" s="1" t="s">
        <v>3612</v>
      </c>
      <c r="G1128" s="1" t="s">
        <v>2529</v>
      </c>
      <c r="H1128" s="1"/>
      <c r="I1128" s="1"/>
      <c r="J1128" s="1" t="s">
        <v>1282</v>
      </c>
      <c r="K1128" s="1"/>
      <c r="L1128" s="1" t="s">
        <v>1275</v>
      </c>
      <c r="M1128" s="1" t="s">
        <v>238</v>
      </c>
      <c r="N1128" s="1" t="s">
        <v>205</v>
      </c>
      <c r="O1128" s="1" t="s">
        <v>3787</v>
      </c>
      <c r="P1128" s="1"/>
      <c r="Q1128" s="1" t="s">
        <v>486</v>
      </c>
      <c r="R1128" s="1"/>
      <c r="S1128" s="1"/>
      <c r="T1128" s="1"/>
      <c r="U1128" s="1" t="s">
        <v>4054</v>
      </c>
    </row>
    <row r="1129" spans="1:21" x14ac:dyDescent="0.25">
      <c r="A1129" s="1" t="s">
        <v>5258</v>
      </c>
      <c r="B1129" s="1" t="s">
        <v>2298</v>
      </c>
      <c r="C1129" s="1" t="s">
        <v>4997</v>
      </c>
      <c r="D1129" s="1"/>
      <c r="E1129" s="1" t="s">
        <v>5032</v>
      </c>
      <c r="F1129" s="1" t="s">
        <v>3612</v>
      </c>
      <c r="G1129" s="1" t="s">
        <v>2529</v>
      </c>
      <c r="H1129" s="1"/>
      <c r="I1129" s="1"/>
      <c r="J1129" s="1" t="s">
        <v>1282</v>
      </c>
      <c r="K1129" s="1"/>
      <c r="L1129" s="1" t="s">
        <v>1275</v>
      </c>
      <c r="M1129" s="1" t="s">
        <v>238</v>
      </c>
      <c r="N1129" s="1" t="s">
        <v>205</v>
      </c>
      <c r="O1129" s="1" t="s">
        <v>3787</v>
      </c>
      <c r="P1129" s="1"/>
      <c r="Q1129" s="1" t="s">
        <v>486</v>
      </c>
      <c r="R1129" s="1"/>
      <c r="S1129" s="1"/>
      <c r="T1129" s="1"/>
      <c r="U1129" s="1" t="s">
        <v>4054</v>
      </c>
    </row>
    <row r="1130" spans="1:21" x14ac:dyDescent="0.25">
      <c r="A1130" s="1" t="s">
        <v>382</v>
      </c>
      <c r="B1130" s="1" t="s">
        <v>2298</v>
      </c>
      <c r="C1130" s="1" t="s">
        <v>3840</v>
      </c>
      <c r="D1130" s="1"/>
      <c r="E1130" s="1" t="s">
        <v>5032</v>
      </c>
      <c r="F1130" s="1" t="s">
        <v>3612</v>
      </c>
      <c r="G1130" s="1" t="s">
        <v>2529</v>
      </c>
      <c r="H1130" s="1"/>
      <c r="I1130" s="1"/>
      <c r="J1130" s="1" t="s">
        <v>1282</v>
      </c>
      <c r="K1130" s="1"/>
      <c r="L1130" s="1" t="s">
        <v>1275</v>
      </c>
      <c r="M1130" s="1" t="s">
        <v>238</v>
      </c>
      <c r="N1130" s="1" t="s">
        <v>205</v>
      </c>
      <c r="O1130" s="1" t="s">
        <v>3787</v>
      </c>
      <c r="P1130" s="1"/>
      <c r="Q1130" s="1" t="s">
        <v>486</v>
      </c>
      <c r="R1130" s="1"/>
      <c r="S1130" s="1"/>
      <c r="T1130" s="1"/>
      <c r="U1130" s="1" t="s">
        <v>4054</v>
      </c>
    </row>
    <row r="1131" spans="1:21" x14ac:dyDescent="0.25">
      <c r="A1131" s="1" t="s">
        <v>127</v>
      </c>
      <c r="B1131" s="1" t="s">
        <v>2298</v>
      </c>
      <c r="C1131" s="1" t="s">
        <v>2917</v>
      </c>
      <c r="D1131" s="1" t="s">
        <v>5</v>
      </c>
      <c r="E1131" s="1" t="s">
        <v>5295</v>
      </c>
      <c r="F1131" s="1" t="s">
        <v>4593</v>
      </c>
      <c r="G1131" s="1" t="s">
        <v>1423</v>
      </c>
      <c r="H1131" s="1"/>
      <c r="I1131" s="1"/>
      <c r="J1131" s="1" t="s">
        <v>1282</v>
      </c>
      <c r="K1131" s="1"/>
      <c r="L1131" s="1" t="s">
        <v>1275</v>
      </c>
      <c r="M1131" s="1" t="s">
        <v>3598</v>
      </c>
      <c r="N1131" s="1" t="s">
        <v>4178</v>
      </c>
      <c r="O1131" s="1"/>
      <c r="P1131" s="1"/>
      <c r="Q1131" s="1"/>
      <c r="R1131" s="1"/>
      <c r="S1131" s="1"/>
      <c r="T1131" s="1"/>
      <c r="U1131" s="1" t="s">
        <v>4054</v>
      </c>
    </row>
    <row r="1132" spans="1:21" x14ac:dyDescent="0.25">
      <c r="A1132" s="1" t="s">
        <v>2140</v>
      </c>
      <c r="B1132" s="1" t="s">
        <v>2298</v>
      </c>
      <c r="C1132" s="1" t="s">
        <v>4202</v>
      </c>
      <c r="D1132" s="1" t="s">
        <v>1993</v>
      </c>
      <c r="E1132" s="1" t="s">
        <v>1701</v>
      </c>
      <c r="F1132" s="1" t="s">
        <v>4593</v>
      </c>
      <c r="G1132" s="1" t="s">
        <v>1423</v>
      </c>
      <c r="H1132" s="1"/>
      <c r="I1132" s="1"/>
      <c r="J1132" s="1" t="s">
        <v>1282</v>
      </c>
      <c r="K1132" s="1"/>
      <c r="L1132" s="1" t="s">
        <v>1275</v>
      </c>
      <c r="M1132" s="1" t="s">
        <v>4880</v>
      </c>
      <c r="N1132" s="1" t="s">
        <v>4178</v>
      </c>
      <c r="O1132" s="1"/>
      <c r="P1132" s="1"/>
      <c r="Q1132" s="1"/>
      <c r="R1132" s="1"/>
      <c r="S1132" s="1"/>
      <c r="T1132" s="1"/>
      <c r="U1132" s="1" t="s">
        <v>4054</v>
      </c>
    </row>
    <row r="1133" spans="1:21" x14ac:dyDescent="0.25">
      <c r="A1133" s="1" t="s">
        <v>2381</v>
      </c>
      <c r="B1133" s="1" t="s">
        <v>2298</v>
      </c>
      <c r="C1133" s="1" t="s">
        <v>4014</v>
      </c>
      <c r="D1133" s="1" t="s">
        <v>5210</v>
      </c>
      <c r="E1133" s="1" t="s">
        <v>106</v>
      </c>
      <c r="F1133" s="1" t="s">
        <v>1123</v>
      </c>
      <c r="G1133" s="1" t="s">
        <v>1423</v>
      </c>
      <c r="H1133" s="1"/>
      <c r="I1133" s="1"/>
      <c r="J1133" s="1" t="s">
        <v>1282</v>
      </c>
      <c r="K1133" s="1"/>
      <c r="L1133" s="1" t="s">
        <v>1275</v>
      </c>
      <c r="M1133" s="1" t="s">
        <v>2947</v>
      </c>
      <c r="N1133" s="1" t="s">
        <v>4178</v>
      </c>
      <c r="O1133" s="1"/>
      <c r="P1133" s="1"/>
      <c r="Q1133" s="1"/>
      <c r="R1133" s="1"/>
      <c r="S1133" s="1"/>
      <c r="T1133" s="1"/>
      <c r="U1133" s="1" t="s">
        <v>4054</v>
      </c>
    </row>
    <row r="1134" spans="1:21" x14ac:dyDescent="0.25">
      <c r="A1134" s="1" t="s">
        <v>1573</v>
      </c>
      <c r="B1134" s="1" t="s">
        <v>2298</v>
      </c>
      <c r="C1134" s="1" t="s">
        <v>4661</v>
      </c>
      <c r="D1134" s="1" t="s">
        <v>3859</v>
      </c>
      <c r="E1134" s="1" t="s">
        <v>1760</v>
      </c>
      <c r="F1134" s="1" t="s">
        <v>1123</v>
      </c>
      <c r="G1134" s="1" t="s">
        <v>1423</v>
      </c>
      <c r="H1134" s="1"/>
      <c r="I1134" s="1"/>
      <c r="J1134" s="1" t="s">
        <v>1282</v>
      </c>
      <c r="K1134" s="1"/>
      <c r="L1134" s="1" t="s">
        <v>1275</v>
      </c>
      <c r="M1134" s="1" t="s">
        <v>3207</v>
      </c>
      <c r="N1134" s="1" t="s">
        <v>4178</v>
      </c>
      <c r="O1134" s="1"/>
      <c r="P1134" s="1"/>
      <c r="Q1134" s="1"/>
      <c r="R1134" s="1"/>
      <c r="S1134" s="1"/>
      <c r="T1134" s="1"/>
      <c r="U1134" s="1" t="s">
        <v>4054</v>
      </c>
    </row>
    <row r="1135" spans="1:21" x14ac:dyDescent="0.25">
      <c r="A1135" s="1" t="s">
        <v>4067</v>
      </c>
      <c r="B1135" s="1" t="s">
        <v>2298</v>
      </c>
      <c r="C1135" s="1" t="s">
        <v>2253</v>
      </c>
      <c r="D1135" s="1"/>
      <c r="E1135" s="1" t="s">
        <v>4480</v>
      </c>
      <c r="F1135" s="1" t="s">
        <v>4840</v>
      </c>
      <c r="G1135" s="1" t="s">
        <v>2079</v>
      </c>
      <c r="H1135" s="1"/>
      <c r="I1135" s="1"/>
      <c r="J1135" s="1" t="s">
        <v>1282</v>
      </c>
      <c r="K1135" s="1"/>
      <c r="L1135" s="1" t="s">
        <v>1275</v>
      </c>
      <c r="M1135" s="1" t="s">
        <v>1442</v>
      </c>
      <c r="N1135" s="1" t="s">
        <v>525</v>
      </c>
      <c r="O1135" s="1" t="s">
        <v>3251</v>
      </c>
      <c r="P1135" s="1" t="s">
        <v>3959</v>
      </c>
      <c r="Q1135" s="1"/>
      <c r="R1135" s="1"/>
      <c r="S1135" s="1"/>
      <c r="T1135" s="1"/>
      <c r="U1135" s="1" t="s">
        <v>4054</v>
      </c>
    </row>
    <row r="1136" spans="1:21" x14ac:dyDescent="0.25">
      <c r="A1136" s="1" t="s">
        <v>2275</v>
      </c>
      <c r="B1136" s="1" t="s">
        <v>2298</v>
      </c>
      <c r="C1136" s="1" t="s">
        <v>4834</v>
      </c>
      <c r="D1136" s="1"/>
      <c r="E1136" s="1" t="s">
        <v>3447</v>
      </c>
      <c r="F1136" s="1" t="s">
        <v>5216</v>
      </c>
      <c r="G1136" s="1" t="s">
        <v>1400</v>
      </c>
      <c r="H1136" s="1"/>
      <c r="I1136" s="1"/>
      <c r="J1136" s="1" t="s">
        <v>1282</v>
      </c>
      <c r="K1136" s="1"/>
      <c r="L1136" s="1"/>
      <c r="M1136" s="1" t="s">
        <v>692</v>
      </c>
      <c r="N1136" s="1" t="s">
        <v>3132</v>
      </c>
      <c r="O1136" s="1" t="s">
        <v>3147</v>
      </c>
      <c r="P1136" s="1"/>
      <c r="Q1136" s="1"/>
      <c r="R1136" s="1"/>
      <c r="S1136" s="1"/>
      <c r="T1136" s="1"/>
      <c r="U1136" s="1" t="s">
        <v>4054</v>
      </c>
    </row>
    <row r="1137" spans="1:21" x14ac:dyDescent="0.25">
      <c r="A1137" s="1" t="s">
        <v>4173</v>
      </c>
      <c r="B1137" s="1" t="s">
        <v>2298</v>
      </c>
      <c r="C1137" s="1" t="s">
        <v>4813</v>
      </c>
      <c r="D1137" s="1"/>
      <c r="E1137" s="1" t="s">
        <v>4853</v>
      </c>
      <c r="F1137" s="1" t="s">
        <v>5216</v>
      </c>
      <c r="G1137" s="1" t="s">
        <v>1400</v>
      </c>
      <c r="H1137" s="1"/>
      <c r="I1137" s="1"/>
      <c r="J1137" s="1" t="s">
        <v>1282</v>
      </c>
      <c r="K1137" s="1"/>
      <c r="L1137" s="1"/>
      <c r="M1137" s="1" t="s">
        <v>692</v>
      </c>
      <c r="N1137" s="1" t="s">
        <v>3132</v>
      </c>
      <c r="O1137" s="1" t="s">
        <v>3147</v>
      </c>
      <c r="P1137" s="1"/>
      <c r="Q1137" s="1"/>
      <c r="R1137" s="1"/>
      <c r="S1137" s="1"/>
      <c r="T1137" s="1"/>
      <c r="U1137" s="1" t="s">
        <v>4054</v>
      </c>
    </row>
    <row r="1138" spans="1:21" x14ac:dyDescent="0.25">
      <c r="A1138" s="1" t="s">
        <v>5213</v>
      </c>
      <c r="B1138" s="1" t="s">
        <v>2298</v>
      </c>
      <c r="C1138" s="1" t="s">
        <v>1474</v>
      </c>
      <c r="D1138" s="1"/>
      <c r="E1138" s="1" t="s">
        <v>816</v>
      </c>
      <c r="F1138" s="1" t="s">
        <v>47</v>
      </c>
      <c r="G1138" s="1" t="s">
        <v>4319</v>
      </c>
      <c r="H1138" s="1"/>
      <c r="I1138" s="1"/>
      <c r="J1138" s="1" t="s">
        <v>1282</v>
      </c>
      <c r="K1138" s="1"/>
      <c r="L1138" s="1" t="s">
        <v>1275</v>
      </c>
      <c r="M1138" s="1"/>
      <c r="N1138" s="1" t="s">
        <v>430</v>
      </c>
      <c r="O1138" s="1" t="s">
        <v>877</v>
      </c>
      <c r="P1138" s="1"/>
      <c r="Q1138" s="1"/>
      <c r="R1138" s="1"/>
      <c r="S1138" s="1"/>
      <c r="T1138" s="1"/>
      <c r="U1138" s="1" t="s">
        <v>4054</v>
      </c>
    </row>
    <row r="1139" spans="1:21" x14ac:dyDescent="0.25">
      <c r="A1139" s="1" t="s">
        <v>4048</v>
      </c>
      <c r="B1139" s="1" t="s">
        <v>2298</v>
      </c>
      <c r="C1139" s="1" t="s">
        <v>522</v>
      </c>
      <c r="D1139" s="1"/>
      <c r="E1139" s="1" t="s">
        <v>4832</v>
      </c>
      <c r="F1139" s="1" t="s">
        <v>2971</v>
      </c>
      <c r="G1139" s="1" t="s">
        <v>4022</v>
      </c>
      <c r="H1139" s="1"/>
      <c r="I1139" s="1"/>
      <c r="J1139" s="1" t="s">
        <v>1282</v>
      </c>
      <c r="K1139" s="1"/>
      <c r="L1139" s="1" t="s">
        <v>1275</v>
      </c>
      <c r="M1139" s="1"/>
      <c r="N1139" s="1"/>
      <c r="O1139" s="1"/>
      <c r="P1139" s="1"/>
      <c r="Q1139" s="1"/>
      <c r="R1139" s="1"/>
      <c r="S1139" s="1"/>
      <c r="T1139" s="1"/>
      <c r="U1139" s="1" t="s">
        <v>4054</v>
      </c>
    </row>
    <row r="1140" spans="1:21" x14ac:dyDescent="0.25">
      <c r="A1140" s="1" t="s">
        <v>3531</v>
      </c>
      <c r="B1140" s="1" t="s">
        <v>2298</v>
      </c>
      <c r="C1140" s="1" t="s">
        <v>860</v>
      </c>
      <c r="D1140" s="1"/>
      <c r="E1140" s="1" t="s">
        <v>578</v>
      </c>
      <c r="F1140" s="1" t="s">
        <v>372</v>
      </c>
      <c r="G1140" s="1" t="s">
        <v>4022</v>
      </c>
      <c r="H1140" s="1"/>
      <c r="I1140" s="1"/>
      <c r="J1140" s="1" t="s">
        <v>1282</v>
      </c>
      <c r="K1140" s="1"/>
      <c r="L1140" s="1" t="s">
        <v>1275</v>
      </c>
      <c r="M1140" s="1"/>
      <c r="N1140" s="1"/>
      <c r="O1140" s="1"/>
      <c r="P1140" s="1"/>
      <c r="Q1140" s="1"/>
      <c r="R1140" s="1"/>
      <c r="S1140" s="1"/>
      <c r="T1140" s="1"/>
      <c r="U1140" s="1" t="s">
        <v>4054</v>
      </c>
    </row>
    <row r="1141" spans="1:21" x14ac:dyDescent="0.25">
      <c r="A1141" s="1" t="s">
        <v>2531</v>
      </c>
      <c r="B1141" s="1" t="s">
        <v>2298</v>
      </c>
      <c r="C1141" s="1" t="s">
        <v>2341</v>
      </c>
      <c r="D1141" s="1"/>
      <c r="E1141" s="1" t="s">
        <v>4639</v>
      </c>
      <c r="F1141" s="1" t="s">
        <v>2709</v>
      </c>
      <c r="G1141" s="1" t="s">
        <v>3209</v>
      </c>
      <c r="H1141" s="1"/>
      <c r="I1141" s="1"/>
      <c r="J1141" s="1" t="s">
        <v>1282</v>
      </c>
      <c r="K1141" s="1"/>
      <c r="L1141" s="1" t="s">
        <v>2358</v>
      </c>
      <c r="M1141" s="1"/>
      <c r="N1141" s="1"/>
      <c r="O1141" s="1"/>
      <c r="P1141" s="1" t="s">
        <v>2543</v>
      </c>
      <c r="Q1141" s="1"/>
      <c r="R1141" s="1"/>
      <c r="S1141" s="1"/>
      <c r="T1141" s="1"/>
      <c r="U1141" s="1" t="s">
        <v>4054</v>
      </c>
    </row>
    <row r="1142" spans="1:21" x14ac:dyDescent="0.25">
      <c r="A1142" s="1" t="s">
        <v>1912</v>
      </c>
      <c r="B1142" s="1" t="s">
        <v>2298</v>
      </c>
      <c r="C1142" s="1" t="s">
        <v>1286</v>
      </c>
      <c r="D1142" s="1" t="s">
        <v>3216</v>
      </c>
      <c r="E1142" s="1" t="s">
        <v>984</v>
      </c>
      <c r="F1142" s="1" t="s">
        <v>2902</v>
      </c>
      <c r="G1142" s="1" t="s">
        <v>381</v>
      </c>
      <c r="H1142" s="1"/>
      <c r="I1142" s="1"/>
      <c r="J1142" s="1" t="s">
        <v>1282</v>
      </c>
      <c r="K1142" s="1"/>
      <c r="L1142" s="1" t="s">
        <v>821</v>
      </c>
      <c r="M1142" s="1" t="s">
        <v>5014</v>
      </c>
      <c r="N1142" s="1" t="s">
        <v>5331</v>
      </c>
      <c r="O1142" s="1" t="s">
        <v>1510</v>
      </c>
      <c r="P1142" s="1"/>
      <c r="Q1142" s="1"/>
      <c r="R1142" s="1"/>
      <c r="S1142" s="1"/>
      <c r="T1142" s="1"/>
      <c r="U1142" s="1" t="s">
        <v>4054</v>
      </c>
    </row>
    <row r="1143" spans="1:21" x14ac:dyDescent="0.25">
      <c r="A1143" s="1" t="s">
        <v>583</v>
      </c>
      <c r="B1143" s="1" t="s">
        <v>2298</v>
      </c>
      <c r="C1143" s="1" t="s">
        <v>2909</v>
      </c>
      <c r="D1143" s="1" t="s">
        <v>5054</v>
      </c>
      <c r="E1143" s="1" t="s">
        <v>2484</v>
      </c>
      <c r="F1143" s="1" t="s">
        <v>2902</v>
      </c>
      <c r="G1143" s="1" t="s">
        <v>381</v>
      </c>
      <c r="H1143" s="1"/>
      <c r="I1143" s="1"/>
      <c r="J1143" s="1" t="s">
        <v>1282</v>
      </c>
      <c r="K1143" s="1"/>
      <c r="L1143" s="1" t="s">
        <v>821</v>
      </c>
      <c r="M1143" s="1" t="s">
        <v>5014</v>
      </c>
      <c r="N1143" s="1" t="s">
        <v>5331</v>
      </c>
      <c r="O1143" s="1" t="s">
        <v>3693</v>
      </c>
      <c r="P1143" s="1"/>
      <c r="Q1143" s="1"/>
      <c r="R1143" s="1"/>
      <c r="S1143" s="1"/>
      <c r="T1143" s="1"/>
      <c r="U1143" s="1" t="s">
        <v>4054</v>
      </c>
    </row>
    <row r="1144" spans="1:21" x14ac:dyDescent="0.25">
      <c r="A1144" s="1" t="s">
        <v>4238</v>
      </c>
      <c r="B1144" s="1" t="s">
        <v>2298</v>
      </c>
      <c r="C1144" s="1" t="s">
        <v>3217</v>
      </c>
      <c r="D1144" s="1" t="s">
        <v>2894</v>
      </c>
      <c r="E1144" s="1" t="s">
        <v>1148</v>
      </c>
      <c r="F1144" s="1" t="s">
        <v>2902</v>
      </c>
      <c r="G1144" s="1" t="s">
        <v>381</v>
      </c>
      <c r="H1144" s="1"/>
      <c r="I1144" s="1"/>
      <c r="J1144" s="1" t="s">
        <v>1282</v>
      </c>
      <c r="K1144" s="1"/>
      <c r="L1144" s="1" t="s">
        <v>821</v>
      </c>
      <c r="M1144" s="1" t="s">
        <v>5014</v>
      </c>
      <c r="N1144" s="1" t="s">
        <v>5331</v>
      </c>
      <c r="O1144" s="1" t="s">
        <v>1510</v>
      </c>
      <c r="P1144" s="1"/>
      <c r="Q1144" s="1"/>
      <c r="R1144" s="1"/>
      <c r="S1144" s="1"/>
      <c r="T1144" s="1"/>
      <c r="U1144" s="1" t="s">
        <v>4054</v>
      </c>
    </row>
    <row r="1145" spans="1:21" x14ac:dyDescent="0.25">
      <c r="A1145" s="1" t="s">
        <v>317</v>
      </c>
      <c r="B1145" s="1" t="s">
        <v>2298</v>
      </c>
      <c r="C1145" s="1" t="s">
        <v>3344</v>
      </c>
      <c r="D1145" s="1" t="s">
        <v>4248</v>
      </c>
      <c r="E1145" s="1" t="s">
        <v>3563</v>
      </c>
      <c r="F1145" s="1" t="s">
        <v>2902</v>
      </c>
      <c r="G1145" s="1" t="s">
        <v>381</v>
      </c>
      <c r="H1145" s="1"/>
      <c r="I1145" s="1"/>
      <c r="J1145" s="1" t="s">
        <v>1282</v>
      </c>
      <c r="K1145" s="1"/>
      <c r="L1145" s="1" t="s">
        <v>821</v>
      </c>
      <c r="M1145" s="1" t="s">
        <v>5014</v>
      </c>
      <c r="N1145" s="1" t="s">
        <v>5331</v>
      </c>
      <c r="O1145" s="1" t="s">
        <v>1510</v>
      </c>
      <c r="P1145" s="1"/>
      <c r="Q1145" s="1"/>
      <c r="R1145" s="1"/>
      <c r="S1145" s="1"/>
      <c r="T1145" s="1"/>
      <c r="U1145" s="1" t="s">
        <v>4054</v>
      </c>
    </row>
    <row r="1146" spans="1:21" x14ac:dyDescent="0.25">
      <c r="A1146" s="1" t="s">
        <v>3191</v>
      </c>
      <c r="B1146" s="1" t="s">
        <v>2298</v>
      </c>
      <c r="C1146" s="1" t="s">
        <v>2167</v>
      </c>
      <c r="D1146" s="1"/>
      <c r="E1146" s="1" t="s">
        <v>4720</v>
      </c>
      <c r="F1146" s="1" t="s">
        <v>552</v>
      </c>
      <c r="G1146" s="1" t="s">
        <v>2353</v>
      </c>
      <c r="H1146" s="1"/>
      <c r="I1146" s="1"/>
      <c r="J1146" s="1" t="s">
        <v>1282</v>
      </c>
      <c r="K1146" s="1"/>
      <c r="L1146" s="1" t="s">
        <v>4341</v>
      </c>
      <c r="M1146" s="1" t="s">
        <v>4700</v>
      </c>
      <c r="N1146" s="1"/>
      <c r="O1146" s="1"/>
      <c r="P1146" s="1"/>
      <c r="Q1146" s="1"/>
      <c r="R1146" s="1"/>
      <c r="S1146" s="1"/>
      <c r="T1146" s="1"/>
      <c r="U1146" s="1" t="s">
        <v>4054</v>
      </c>
    </row>
    <row r="1147" spans="1:21" x14ac:dyDescent="0.25">
      <c r="A1147" s="1" t="s">
        <v>1550</v>
      </c>
      <c r="B1147" s="1" t="s">
        <v>2298</v>
      </c>
      <c r="C1147" s="1" t="s">
        <v>1313</v>
      </c>
      <c r="D1147" s="1"/>
      <c r="E1147" s="1" t="s">
        <v>1448</v>
      </c>
      <c r="F1147" s="1" t="s">
        <v>552</v>
      </c>
      <c r="G1147" s="1" t="s">
        <v>2353</v>
      </c>
      <c r="H1147" s="1"/>
      <c r="I1147" s="1"/>
      <c r="J1147" s="1" t="s">
        <v>1282</v>
      </c>
      <c r="K1147" s="1"/>
      <c r="L1147" s="1" t="s">
        <v>4341</v>
      </c>
      <c r="M1147" s="1" t="s">
        <v>4700</v>
      </c>
      <c r="N1147" s="1"/>
      <c r="O1147" s="1"/>
      <c r="P1147" s="1"/>
      <c r="Q1147" s="1"/>
      <c r="R1147" s="1"/>
      <c r="S1147" s="1"/>
      <c r="T1147" s="1"/>
      <c r="U1147" s="1" t="s">
        <v>4054</v>
      </c>
    </row>
    <row r="1148" spans="1:21" x14ac:dyDescent="0.25">
      <c r="A1148" s="1" t="s">
        <v>5024</v>
      </c>
      <c r="B1148" s="1" t="s">
        <v>2298</v>
      </c>
      <c r="C1148" s="1" t="s">
        <v>61</v>
      </c>
      <c r="D1148" s="1"/>
      <c r="E1148" s="1" t="s">
        <v>836</v>
      </c>
      <c r="F1148" s="1" t="s">
        <v>3612</v>
      </c>
      <c r="G1148" s="1" t="s">
        <v>2797</v>
      </c>
      <c r="H1148" s="1"/>
      <c r="I1148" s="1"/>
      <c r="J1148" s="1" t="s">
        <v>1282</v>
      </c>
      <c r="K1148" s="1"/>
      <c r="L1148" s="1" t="s">
        <v>1275</v>
      </c>
      <c r="M1148" s="1" t="s">
        <v>4427</v>
      </c>
      <c r="N1148" s="1" t="s">
        <v>5335</v>
      </c>
      <c r="O1148" s="1" t="s">
        <v>5190</v>
      </c>
      <c r="P1148" s="1"/>
      <c r="Q1148" s="1" t="s">
        <v>486</v>
      </c>
      <c r="R1148" s="1"/>
      <c r="S1148" s="1"/>
      <c r="T1148" s="1"/>
      <c r="U1148" s="1" t="s">
        <v>4054</v>
      </c>
    </row>
    <row r="1149" spans="1:21" x14ac:dyDescent="0.25">
      <c r="A1149" s="1" t="s">
        <v>1464</v>
      </c>
      <c r="B1149" s="1" t="s">
        <v>2298</v>
      </c>
      <c r="C1149" s="1" t="s">
        <v>3436</v>
      </c>
      <c r="D1149" s="1"/>
      <c r="E1149" s="1" t="s">
        <v>2519</v>
      </c>
      <c r="F1149" s="1" t="s">
        <v>3612</v>
      </c>
      <c r="G1149" s="1" t="s">
        <v>2797</v>
      </c>
      <c r="H1149" s="1"/>
      <c r="I1149" s="1"/>
      <c r="J1149" s="1" t="s">
        <v>1282</v>
      </c>
      <c r="K1149" s="1"/>
      <c r="L1149" s="1" t="s">
        <v>1275</v>
      </c>
      <c r="M1149" s="1" t="s">
        <v>4427</v>
      </c>
      <c r="N1149" s="1" t="s">
        <v>5335</v>
      </c>
      <c r="O1149" s="1" t="s">
        <v>5190</v>
      </c>
      <c r="P1149" s="1"/>
      <c r="Q1149" s="1" t="s">
        <v>486</v>
      </c>
      <c r="R1149" s="1"/>
      <c r="S1149" s="1"/>
      <c r="T1149" s="1"/>
      <c r="U1149" s="1" t="s">
        <v>4054</v>
      </c>
    </row>
    <row r="1150" spans="1:21" x14ac:dyDescent="0.25">
      <c r="A1150" s="1" t="s">
        <v>5247</v>
      </c>
      <c r="B1150" s="1" t="s">
        <v>2298</v>
      </c>
      <c r="C1150" s="1" t="s">
        <v>726</v>
      </c>
      <c r="D1150" s="1"/>
      <c r="E1150" s="1" t="s">
        <v>2662</v>
      </c>
      <c r="F1150" s="1" t="s">
        <v>3612</v>
      </c>
      <c r="G1150" s="1" t="s">
        <v>2797</v>
      </c>
      <c r="H1150" s="1"/>
      <c r="I1150" s="1"/>
      <c r="J1150" s="1" t="s">
        <v>1282</v>
      </c>
      <c r="K1150" s="1"/>
      <c r="L1150" s="1" t="s">
        <v>1275</v>
      </c>
      <c r="M1150" s="1" t="s">
        <v>4427</v>
      </c>
      <c r="N1150" s="1" t="s">
        <v>5335</v>
      </c>
      <c r="O1150" s="1" t="s">
        <v>5190</v>
      </c>
      <c r="P1150" s="1"/>
      <c r="Q1150" s="1" t="s">
        <v>486</v>
      </c>
      <c r="R1150" s="1"/>
      <c r="S1150" s="1"/>
      <c r="T1150" s="1"/>
      <c r="U1150" s="1" t="s">
        <v>4054</v>
      </c>
    </row>
    <row r="1151" spans="1:21" x14ac:dyDescent="0.25">
      <c r="A1151" s="1" t="s">
        <v>4637</v>
      </c>
      <c r="B1151" s="1" t="s">
        <v>2298</v>
      </c>
      <c r="C1151" s="1" t="s">
        <v>2732</v>
      </c>
      <c r="D1151" s="1"/>
      <c r="E1151" s="1" t="s">
        <v>3228</v>
      </c>
      <c r="F1151" s="1" t="s">
        <v>3612</v>
      </c>
      <c r="G1151" s="1" t="s">
        <v>2797</v>
      </c>
      <c r="H1151" s="1"/>
      <c r="I1151" s="1"/>
      <c r="J1151" s="1" t="s">
        <v>1282</v>
      </c>
      <c r="K1151" s="1"/>
      <c r="L1151" s="1" t="s">
        <v>1275</v>
      </c>
      <c r="M1151" s="1" t="s">
        <v>4076</v>
      </c>
      <c r="N1151" s="1" t="s">
        <v>5335</v>
      </c>
      <c r="O1151" s="1" t="s">
        <v>5190</v>
      </c>
      <c r="P1151" s="1"/>
      <c r="Q1151" s="1" t="s">
        <v>486</v>
      </c>
      <c r="R1151" s="1"/>
      <c r="S1151" s="1"/>
      <c r="T1151" s="1"/>
      <c r="U1151" s="1" t="s">
        <v>4054</v>
      </c>
    </row>
    <row r="1152" spans="1:21" x14ac:dyDescent="0.25">
      <c r="A1152" s="1" t="s">
        <v>446</v>
      </c>
      <c r="B1152" s="1" t="s">
        <v>2298</v>
      </c>
      <c r="C1152" s="1" t="s">
        <v>5123</v>
      </c>
      <c r="D1152" s="1"/>
      <c r="E1152" s="1" t="s">
        <v>1399</v>
      </c>
      <c r="F1152" s="1" t="s">
        <v>3612</v>
      </c>
      <c r="G1152" s="1" t="s">
        <v>2797</v>
      </c>
      <c r="H1152" s="1"/>
      <c r="I1152" s="1"/>
      <c r="J1152" s="1" t="s">
        <v>1282</v>
      </c>
      <c r="K1152" s="1"/>
      <c r="L1152" s="1" t="s">
        <v>1275</v>
      </c>
      <c r="M1152" s="1" t="s">
        <v>4427</v>
      </c>
      <c r="N1152" s="1" t="s">
        <v>5335</v>
      </c>
      <c r="O1152" s="1" t="s">
        <v>5190</v>
      </c>
      <c r="P1152" s="1"/>
      <c r="Q1152" s="1" t="s">
        <v>486</v>
      </c>
      <c r="R1152" s="1"/>
      <c r="S1152" s="1"/>
      <c r="T1152" s="1"/>
      <c r="U1152" s="1" t="s">
        <v>4054</v>
      </c>
    </row>
    <row r="1153" spans="1:21" x14ac:dyDescent="0.25">
      <c r="A1153" s="1" t="s">
        <v>1030</v>
      </c>
      <c r="B1153" s="1" t="s">
        <v>2298</v>
      </c>
      <c r="C1153" s="1" t="s">
        <v>3041</v>
      </c>
      <c r="D1153" s="1"/>
      <c r="E1153" s="1" t="s">
        <v>1521</v>
      </c>
      <c r="F1153" s="1" t="s">
        <v>3612</v>
      </c>
      <c r="G1153" s="1" t="s">
        <v>2797</v>
      </c>
      <c r="H1153" s="1"/>
      <c r="I1153" s="1"/>
      <c r="J1153" s="1" t="s">
        <v>1282</v>
      </c>
      <c r="K1153" s="1"/>
      <c r="L1153" s="1" t="s">
        <v>1275</v>
      </c>
      <c r="M1153" s="1" t="s">
        <v>4427</v>
      </c>
      <c r="N1153" s="1" t="s">
        <v>5335</v>
      </c>
      <c r="O1153" s="1" t="s">
        <v>5190</v>
      </c>
      <c r="P1153" s="1"/>
      <c r="Q1153" s="1" t="s">
        <v>486</v>
      </c>
      <c r="R1153" s="1"/>
      <c r="S1153" s="1"/>
      <c r="T1153" s="1"/>
      <c r="U1153" s="1" t="s">
        <v>4054</v>
      </c>
    </row>
    <row r="1154" spans="1:21" x14ac:dyDescent="0.25">
      <c r="A1154" s="1" t="s">
        <v>1192</v>
      </c>
      <c r="B1154" s="1" t="s">
        <v>2298</v>
      </c>
      <c r="C1154" s="1" t="s">
        <v>2533</v>
      </c>
      <c r="D1154" s="1" t="s">
        <v>74</v>
      </c>
      <c r="E1154" s="1" t="s">
        <v>2418</v>
      </c>
      <c r="F1154" s="1" t="s">
        <v>2779</v>
      </c>
      <c r="G1154" s="1" t="s">
        <v>2353</v>
      </c>
      <c r="H1154" s="1"/>
      <c r="I1154" s="1"/>
      <c r="J1154" s="1" t="s">
        <v>1282</v>
      </c>
      <c r="K1154" s="1"/>
      <c r="L1154" s="1" t="s">
        <v>2358</v>
      </c>
      <c r="M1154" s="1" t="s">
        <v>4096</v>
      </c>
      <c r="N1154" s="1" t="s">
        <v>2251</v>
      </c>
      <c r="O1154" s="1" t="s">
        <v>4179</v>
      </c>
      <c r="P1154" s="1"/>
      <c r="Q1154" s="1"/>
      <c r="R1154" s="1"/>
      <c r="S1154" s="1"/>
      <c r="T1154" s="1"/>
      <c r="U1154" s="1" t="s">
        <v>4054</v>
      </c>
    </row>
    <row r="1155" spans="1:21" x14ac:dyDescent="0.25">
      <c r="A1155" s="1" t="s">
        <v>5187</v>
      </c>
      <c r="B1155" s="1" t="s">
        <v>2298</v>
      </c>
      <c r="C1155" s="1" t="s">
        <v>275</v>
      </c>
      <c r="D1155" s="1"/>
      <c r="E1155" s="1" t="s">
        <v>4357</v>
      </c>
      <c r="F1155" s="1" t="s">
        <v>5011</v>
      </c>
      <c r="G1155" s="1" t="s">
        <v>2353</v>
      </c>
      <c r="H1155" s="1"/>
      <c r="I1155" s="1"/>
      <c r="J1155" s="1" t="s">
        <v>1282</v>
      </c>
      <c r="K1155" s="1"/>
      <c r="L1155" s="1"/>
      <c r="M1155" s="1" t="s">
        <v>4666</v>
      </c>
      <c r="N1155" s="1" t="s">
        <v>4198</v>
      </c>
      <c r="O1155" s="1" t="s">
        <v>3347</v>
      </c>
      <c r="P1155" s="1"/>
      <c r="Q1155" s="1"/>
      <c r="R1155" s="1"/>
      <c r="S1155" s="1"/>
      <c r="T1155" s="1"/>
      <c r="U1155" s="1" t="s">
        <v>4054</v>
      </c>
    </row>
    <row r="1156" spans="1:21" x14ac:dyDescent="0.25">
      <c r="A1156" s="1" t="s">
        <v>4398</v>
      </c>
      <c r="B1156" s="1" t="s">
        <v>2298</v>
      </c>
      <c r="C1156" s="1" t="s">
        <v>3565</v>
      </c>
      <c r="D1156" s="1"/>
      <c r="E1156" s="1" t="s">
        <v>2770</v>
      </c>
      <c r="F1156" s="1" t="s">
        <v>5011</v>
      </c>
      <c r="G1156" s="1" t="s">
        <v>2353</v>
      </c>
      <c r="H1156" s="1"/>
      <c r="I1156" s="1"/>
      <c r="J1156" s="1" t="s">
        <v>1282</v>
      </c>
      <c r="K1156" s="1"/>
      <c r="L1156" s="1" t="s">
        <v>4341</v>
      </c>
      <c r="M1156" s="1" t="s">
        <v>5177</v>
      </c>
      <c r="N1156" s="1" t="s">
        <v>3400</v>
      </c>
      <c r="O1156" s="1" t="s">
        <v>2011</v>
      </c>
      <c r="P1156" s="1"/>
      <c r="Q1156" s="1"/>
      <c r="R1156" s="1"/>
      <c r="S1156" s="1"/>
      <c r="T1156" s="1"/>
      <c r="U1156" s="1" t="s">
        <v>4054</v>
      </c>
    </row>
    <row r="1157" spans="1:21" x14ac:dyDescent="0.25">
      <c r="A1157" s="1" t="s">
        <v>4537</v>
      </c>
      <c r="B1157" s="1" t="s">
        <v>2298</v>
      </c>
      <c r="C1157" s="1" t="s">
        <v>3931</v>
      </c>
      <c r="D1157" s="1"/>
      <c r="E1157" s="1" t="s">
        <v>1891</v>
      </c>
      <c r="F1157" s="1" t="s">
        <v>5011</v>
      </c>
      <c r="G1157" s="1" t="s">
        <v>2353</v>
      </c>
      <c r="H1157" s="1"/>
      <c r="I1157" s="1"/>
      <c r="J1157" s="1" t="s">
        <v>1282</v>
      </c>
      <c r="K1157" s="1"/>
      <c r="L1157" s="1" t="s">
        <v>4341</v>
      </c>
      <c r="M1157" s="1" t="s">
        <v>4145</v>
      </c>
      <c r="N1157" s="1" t="s">
        <v>996</v>
      </c>
      <c r="O1157" s="1" t="s">
        <v>2011</v>
      </c>
      <c r="P1157" s="1"/>
      <c r="Q1157" s="1"/>
      <c r="R1157" s="1"/>
      <c r="S1157" s="1"/>
      <c r="T1157" s="1"/>
      <c r="U1157" s="1" t="s">
        <v>4054</v>
      </c>
    </row>
    <row r="1158" spans="1:21" x14ac:dyDescent="0.25">
      <c r="A1158" s="1" t="s">
        <v>5063</v>
      </c>
      <c r="B1158" s="1" t="s">
        <v>2298</v>
      </c>
      <c r="C1158" s="1" t="s">
        <v>4153</v>
      </c>
      <c r="D1158" s="1"/>
      <c r="E1158" s="1" t="s">
        <v>191</v>
      </c>
      <c r="F1158" s="1" t="s">
        <v>3045</v>
      </c>
      <c r="G1158" s="1" t="s">
        <v>3534</v>
      </c>
      <c r="H1158" s="1"/>
      <c r="I1158" s="1"/>
      <c r="J1158" s="1" t="s">
        <v>1282</v>
      </c>
      <c r="K1158" s="1"/>
      <c r="L1158" s="1" t="s">
        <v>1275</v>
      </c>
      <c r="M1158" s="1" t="s">
        <v>3572</v>
      </c>
      <c r="N1158" s="1" t="s">
        <v>3017</v>
      </c>
      <c r="O1158" s="1" t="s">
        <v>4063</v>
      </c>
      <c r="P1158" s="1" t="s">
        <v>2910</v>
      </c>
      <c r="Q1158" s="1"/>
      <c r="R1158" s="1"/>
      <c r="S1158" s="1"/>
      <c r="T1158" s="1"/>
      <c r="U1158" s="1" t="s">
        <v>4054</v>
      </c>
    </row>
    <row r="1159" spans="1:21" x14ac:dyDescent="0.25">
      <c r="A1159" s="1" t="s">
        <v>1170</v>
      </c>
      <c r="B1159" s="1" t="s">
        <v>2298</v>
      </c>
      <c r="C1159" s="1" t="s">
        <v>2688</v>
      </c>
      <c r="D1159" s="1"/>
      <c r="E1159" s="1" t="s">
        <v>191</v>
      </c>
      <c r="F1159" s="1" t="s">
        <v>3045</v>
      </c>
      <c r="G1159" s="1" t="s">
        <v>3534</v>
      </c>
      <c r="H1159" s="1"/>
      <c r="I1159" s="1"/>
      <c r="J1159" s="1" t="s">
        <v>1282</v>
      </c>
      <c r="K1159" s="1"/>
      <c r="L1159" s="1" t="s">
        <v>1275</v>
      </c>
      <c r="M1159" s="1" t="s">
        <v>2729</v>
      </c>
      <c r="N1159" s="1" t="s">
        <v>3017</v>
      </c>
      <c r="O1159" s="1" t="s">
        <v>4063</v>
      </c>
      <c r="P1159" s="1" t="s">
        <v>773</v>
      </c>
      <c r="Q1159" s="1"/>
      <c r="R1159" s="1"/>
      <c r="S1159" s="1"/>
      <c r="T1159" s="1"/>
      <c r="U1159" s="1" t="s">
        <v>4054</v>
      </c>
    </row>
    <row r="1160" spans="1:21" x14ac:dyDescent="0.25">
      <c r="A1160" s="1" t="s">
        <v>4055</v>
      </c>
      <c r="B1160" s="1" t="s">
        <v>2298</v>
      </c>
      <c r="C1160" s="1" t="s">
        <v>1406</v>
      </c>
      <c r="D1160" s="1"/>
      <c r="E1160" s="1" t="s">
        <v>3776</v>
      </c>
      <c r="F1160" s="1" t="s">
        <v>4154</v>
      </c>
      <c r="G1160" s="1" t="s">
        <v>1944</v>
      </c>
      <c r="H1160" s="1"/>
      <c r="I1160" s="1"/>
      <c r="J1160" s="1" t="s">
        <v>1282</v>
      </c>
      <c r="K1160" s="1">
        <v>2010</v>
      </c>
      <c r="L1160" s="1"/>
      <c r="M1160" s="1" t="s">
        <v>2233</v>
      </c>
      <c r="N1160" s="1" t="s">
        <v>1629</v>
      </c>
      <c r="O1160" s="1" t="s">
        <v>813</v>
      </c>
      <c r="P1160" s="1"/>
      <c r="Q1160" s="1"/>
      <c r="R1160" s="1"/>
      <c r="S1160" s="1"/>
      <c r="T1160" s="1"/>
      <c r="U1160" s="1" t="s">
        <v>4054</v>
      </c>
    </row>
    <row r="1161" spans="1:21" x14ac:dyDescent="0.25">
      <c r="A1161" s="1" t="s">
        <v>4854</v>
      </c>
      <c r="B1161" s="1" t="s">
        <v>2298</v>
      </c>
      <c r="C1161" s="1" t="s">
        <v>2642</v>
      </c>
      <c r="D1161" s="1"/>
      <c r="E1161" s="1" t="s">
        <v>4572</v>
      </c>
      <c r="F1161" s="1" t="s">
        <v>976</v>
      </c>
      <c r="G1161" s="1" t="s">
        <v>5272</v>
      </c>
      <c r="H1161" s="1"/>
      <c r="I1161" s="1"/>
      <c r="J1161" s="1" t="s">
        <v>1282</v>
      </c>
      <c r="K1161" s="1"/>
      <c r="L1161" s="1"/>
      <c r="M1161" s="1" t="s">
        <v>1139</v>
      </c>
      <c r="N1161" s="1" t="s">
        <v>2892</v>
      </c>
      <c r="O1161" s="1"/>
      <c r="P1161" s="1"/>
      <c r="Q1161" s="1"/>
      <c r="R1161" s="1"/>
      <c r="S1161" s="1"/>
      <c r="T1161" s="1"/>
      <c r="U1161" s="1" t="s">
        <v>4054</v>
      </c>
    </row>
    <row r="1162" spans="1:21" x14ac:dyDescent="0.25">
      <c r="A1162" s="1" t="s">
        <v>442</v>
      </c>
      <c r="B1162" s="1" t="s">
        <v>2298</v>
      </c>
      <c r="C1162" s="1" t="s">
        <v>533</v>
      </c>
      <c r="D1162" s="1" t="s">
        <v>4296</v>
      </c>
      <c r="E1162" s="1" t="s">
        <v>4561</v>
      </c>
      <c r="F1162" s="1" t="s">
        <v>3588</v>
      </c>
      <c r="G1162" s="1" t="s">
        <v>3040</v>
      </c>
      <c r="H1162" s="1"/>
      <c r="I1162" s="1"/>
      <c r="J1162" s="1" t="s">
        <v>1282</v>
      </c>
      <c r="K1162" s="1"/>
      <c r="L1162" s="1" t="s">
        <v>821</v>
      </c>
      <c r="M1162" s="1" t="s">
        <v>3371</v>
      </c>
      <c r="N1162" s="1" t="s">
        <v>3637</v>
      </c>
      <c r="O1162" s="1" t="s">
        <v>2576</v>
      </c>
      <c r="P1162" s="1"/>
      <c r="Q1162" s="1"/>
      <c r="R1162" s="1" t="s">
        <v>337</v>
      </c>
      <c r="S1162" s="1"/>
      <c r="T1162" s="1"/>
      <c r="U1162" s="1" t="s">
        <v>4054</v>
      </c>
    </row>
    <row r="1163" spans="1:21" x14ac:dyDescent="0.25">
      <c r="A1163" s="1" t="s">
        <v>3022</v>
      </c>
      <c r="B1163" s="1" t="s">
        <v>2298</v>
      </c>
      <c r="C1163" s="1" t="s">
        <v>2082</v>
      </c>
      <c r="D1163" s="1"/>
      <c r="E1163" s="1" t="s">
        <v>528</v>
      </c>
      <c r="F1163" s="1" t="s">
        <v>3054</v>
      </c>
      <c r="G1163" s="1" t="s">
        <v>3040</v>
      </c>
      <c r="H1163" s="1"/>
      <c r="I1163" s="1"/>
      <c r="J1163" s="1" t="s">
        <v>1282</v>
      </c>
      <c r="K1163" s="1"/>
      <c r="L1163" s="1" t="s">
        <v>821</v>
      </c>
      <c r="M1163" s="1" t="s">
        <v>3371</v>
      </c>
      <c r="N1163" s="1" t="s">
        <v>3637</v>
      </c>
      <c r="O1163" s="1" t="s">
        <v>1037</v>
      </c>
      <c r="P1163" s="1"/>
      <c r="Q1163" s="1"/>
      <c r="R1163" s="1" t="s">
        <v>337</v>
      </c>
      <c r="S1163" s="1"/>
      <c r="T1163" s="1"/>
      <c r="U1163" s="1" t="s">
        <v>4054</v>
      </c>
    </row>
    <row r="1164" spans="1:21" x14ac:dyDescent="0.25">
      <c r="A1164" s="1" t="s">
        <v>805</v>
      </c>
      <c r="B1164" s="1" t="s">
        <v>716</v>
      </c>
      <c r="C1164" s="1" t="s">
        <v>316</v>
      </c>
      <c r="D1164" s="1"/>
      <c r="E1164" s="1" t="s">
        <v>5128</v>
      </c>
      <c r="F1164" s="1" t="s">
        <v>5319</v>
      </c>
      <c r="G1164" s="1" t="s">
        <v>2112</v>
      </c>
      <c r="H1164" s="1"/>
      <c r="I1164" s="1"/>
      <c r="J1164" s="1" t="s">
        <v>1282</v>
      </c>
      <c r="K1164" s="1"/>
      <c r="L1164" s="1" t="s">
        <v>1275</v>
      </c>
      <c r="M1164" s="1"/>
      <c r="N1164" s="1"/>
      <c r="O1164" s="1"/>
      <c r="P1164" s="1" t="s">
        <v>2697</v>
      </c>
      <c r="Q1164" s="1"/>
      <c r="R1164" s="1"/>
      <c r="S1164" s="1"/>
      <c r="T1164" s="1"/>
      <c r="U1164" s="1" t="s">
        <v>1986</v>
      </c>
    </row>
    <row r="1165" spans="1:21" x14ac:dyDescent="0.25">
      <c r="A1165" s="1" t="s">
        <v>5234</v>
      </c>
      <c r="B1165" s="1" t="s">
        <v>2298</v>
      </c>
      <c r="C1165" s="1" t="s">
        <v>4912</v>
      </c>
      <c r="D1165" s="1"/>
      <c r="E1165" s="1" t="s">
        <v>1904</v>
      </c>
      <c r="F1165" s="1" t="s">
        <v>2699</v>
      </c>
      <c r="G1165" s="1" t="s">
        <v>2112</v>
      </c>
      <c r="H1165" s="1"/>
      <c r="I1165" s="1"/>
      <c r="J1165" s="1" t="s">
        <v>1282</v>
      </c>
      <c r="K1165" s="1"/>
      <c r="L1165" s="1" t="s">
        <v>1275</v>
      </c>
      <c r="M1165" s="1"/>
      <c r="N1165" s="1"/>
      <c r="O1165" s="1"/>
      <c r="P1165" s="1"/>
      <c r="Q1165" s="1"/>
      <c r="R1165" s="1"/>
      <c r="S1165" s="1"/>
      <c r="T1165" s="1"/>
      <c r="U1165" s="1" t="s">
        <v>4054</v>
      </c>
    </row>
    <row r="1166" spans="1:21" x14ac:dyDescent="0.25">
      <c r="A1166" s="1" t="s">
        <v>4004</v>
      </c>
      <c r="B1166" s="1" t="s">
        <v>2298</v>
      </c>
      <c r="C1166" s="1" t="s">
        <v>1465</v>
      </c>
      <c r="D1166" s="1"/>
      <c r="E1166" s="1" t="s">
        <v>3500</v>
      </c>
      <c r="F1166" s="1" t="s">
        <v>4454</v>
      </c>
      <c r="G1166" s="1" t="s">
        <v>5136</v>
      </c>
      <c r="H1166" s="1"/>
      <c r="I1166" s="1"/>
      <c r="J1166" s="1" t="s">
        <v>1282</v>
      </c>
      <c r="K1166" s="1"/>
      <c r="L1166" s="1" t="s">
        <v>1275</v>
      </c>
      <c r="M1166" s="1" t="s">
        <v>177</v>
      </c>
      <c r="N1166" s="1" t="s">
        <v>4588</v>
      </c>
      <c r="O1166" s="1" t="s">
        <v>1695</v>
      </c>
      <c r="P1166" s="1"/>
      <c r="Q1166" s="1"/>
      <c r="R1166" s="1"/>
      <c r="S1166" s="1"/>
      <c r="T1166" s="1"/>
      <c r="U1166" s="1" t="s">
        <v>4054</v>
      </c>
    </row>
    <row r="1167" spans="1:21" x14ac:dyDescent="0.25">
      <c r="A1167" s="1" t="s">
        <v>1994</v>
      </c>
      <c r="B1167" s="1" t="s">
        <v>2298</v>
      </c>
      <c r="C1167" s="1" t="s">
        <v>2190</v>
      </c>
      <c r="D1167" s="1"/>
      <c r="E1167" s="1" t="s">
        <v>4768</v>
      </c>
      <c r="F1167" s="1" t="s">
        <v>4454</v>
      </c>
      <c r="G1167" s="1" t="s">
        <v>5136</v>
      </c>
      <c r="H1167" s="1"/>
      <c r="I1167" s="1"/>
      <c r="J1167" s="1" t="s">
        <v>1282</v>
      </c>
      <c r="K1167" s="1"/>
      <c r="L1167" s="1" t="s">
        <v>821</v>
      </c>
      <c r="M1167" s="1" t="s">
        <v>4602</v>
      </c>
      <c r="N1167" s="1" t="s">
        <v>4588</v>
      </c>
      <c r="O1167" s="1" t="s">
        <v>1695</v>
      </c>
      <c r="P1167" s="1"/>
      <c r="Q1167" s="1"/>
      <c r="R1167" s="1"/>
      <c r="S1167" s="1"/>
      <c r="T1167" s="1"/>
      <c r="U1167" s="1" t="s">
        <v>4054</v>
      </c>
    </row>
    <row r="1168" spans="1:21" x14ac:dyDescent="0.25">
      <c r="A1168" s="1" t="s">
        <v>2826</v>
      </c>
      <c r="B1168" s="1" t="s">
        <v>2298</v>
      </c>
      <c r="C1168" s="1" t="s">
        <v>171</v>
      </c>
      <c r="D1168" s="1"/>
      <c r="E1168" s="1" t="s">
        <v>5094</v>
      </c>
      <c r="F1168" s="1" t="s">
        <v>3612</v>
      </c>
      <c r="G1168" s="1" t="s">
        <v>2529</v>
      </c>
      <c r="H1168" s="1"/>
      <c r="I1168" s="1"/>
      <c r="J1168" s="1" t="s">
        <v>1282</v>
      </c>
      <c r="K1168" s="1"/>
      <c r="L1168" s="1" t="s">
        <v>1275</v>
      </c>
      <c r="M1168" s="1" t="s">
        <v>3666</v>
      </c>
      <c r="N1168" s="1" t="s">
        <v>2090</v>
      </c>
      <c r="O1168" s="1" t="s">
        <v>1946</v>
      </c>
      <c r="P1168" s="1"/>
      <c r="Q1168" s="1" t="s">
        <v>486</v>
      </c>
      <c r="R1168" s="1"/>
      <c r="S1168" s="1"/>
      <c r="T1168" s="1"/>
      <c r="U1168" s="1" t="s">
        <v>4054</v>
      </c>
    </row>
    <row r="1169" spans="1:21" x14ac:dyDescent="0.25">
      <c r="A1169" s="1" t="s">
        <v>3302</v>
      </c>
      <c r="B1169" s="1" t="s">
        <v>2298</v>
      </c>
      <c r="C1169" s="1" t="s">
        <v>650</v>
      </c>
      <c r="D1169" s="1"/>
      <c r="E1169" s="1" t="s">
        <v>5094</v>
      </c>
      <c r="F1169" s="1" t="s">
        <v>3612</v>
      </c>
      <c r="G1169" s="1" t="s">
        <v>2529</v>
      </c>
      <c r="H1169" s="1"/>
      <c r="I1169" s="1"/>
      <c r="J1169" s="1" t="s">
        <v>1282</v>
      </c>
      <c r="K1169" s="1"/>
      <c r="L1169" s="1" t="s">
        <v>1275</v>
      </c>
      <c r="M1169" s="1" t="s">
        <v>3666</v>
      </c>
      <c r="N1169" s="1" t="s">
        <v>2090</v>
      </c>
      <c r="O1169" s="1" t="s">
        <v>1946</v>
      </c>
      <c r="P1169" s="1"/>
      <c r="Q1169" s="1" t="s">
        <v>486</v>
      </c>
      <c r="R1169" s="1"/>
      <c r="S1169" s="1"/>
      <c r="T1169" s="1"/>
      <c r="U1169" s="1" t="s">
        <v>4054</v>
      </c>
    </row>
    <row r="1170" spans="1:21" x14ac:dyDescent="0.25">
      <c r="A1170" s="1" t="s">
        <v>1506</v>
      </c>
      <c r="B1170" s="1" t="s">
        <v>2298</v>
      </c>
      <c r="C1170" s="1" t="s">
        <v>3504</v>
      </c>
      <c r="D1170" s="1"/>
      <c r="E1170" s="1" t="s">
        <v>5094</v>
      </c>
      <c r="F1170" s="1" t="s">
        <v>3612</v>
      </c>
      <c r="G1170" s="1" t="s">
        <v>2529</v>
      </c>
      <c r="H1170" s="1"/>
      <c r="I1170" s="1"/>
      <c r="J1170" s="1" t="s">
        <v>1282</v>
      </c>
      <c r="K1170" s="1"/>
      <c r="L1170" s="1" t="s">
        <v>1275</v>
      </c>
      <c r="M1170" s="1" t="s">
        <v>3666</v>
      </c>
      <c r="N1170" s="1" t="s">
        <v>2090</v>
      </c>
      <c r="O1170" s="1" t="s">
        <v>1946</v>
      </c>
      <c r="P1170" s="1"/>
      <c r="Q1170" s="1" t="s">
        <v>486</v>
      </c>
      <c r="R1170" s="1"/>
      <c r="S1170" s="1"/>
      <c r="T1170" s="1"/>
      <c r="U1170" s="1" t="s">
        <v>4054</v>
      </c>
    </row>
    <row r="1171" spans="1:21" x14ac:dyDescent="0.25">
      <c r="A1171" s="1" t="s">
        <v>2981</v>
      </c>
      <c r="B1171" s="1" t="s">
        <v>2298</v>
      </c>
      <c r="C1171" s="1" t="s">
        <v>4160</v>
      </c>
      <c r="D1171" s="1"/>
      <c r="E1171" s="1" t="s">
        <v>4969</v>
      </c>
      <c r="F1171" s="1" t="s">
        <v>3612</v>
      </c>
      <c r="G1171" s="1" t="s">
        <v>5299</v>
      </c>
      <c r="H1171" s="1"/>
      <c r="I1171" s="1"/>
      <c r="J1171" s="1" t="s">
        <v>1282</v>
      </c>
      <c r="K1171" s="1"/>
      <c r="L1171" s="1" t="s">
        <v>1275</v>
      </c>
      <c r="M1171" s="1" t="s">
        <v>3560</v>
      </c>
      <c r="N1171" s="1" t="s">
        <v>2292</v>
      </c>
      <c r="O1171" s="1" t="s">
        <v>4203</v>
      </c>
      <c r="P1171" s="1"/>
      <c r="Q1171" s="1"/>
      <c r="R1171" s="1"/>
      <c r="S1171" s="1"/>
      <c r="T1171" s="1"/>
      <c r="U1171" s="1" t="s">
        <v>4054</v>
      </c>
    </row>
    <row r="1172" spans="1:21" x14ac:dyDescent="0.25">
      <c r="A1172" s="1" t="s">
        <v>1163</v>
      </c>
      <c r="B1172" s="1" t="s">
        <v>2298</v>
      </c>
      <c r="C1172" s="1" t="s">
        <v>3557</v>
      </c>
      <c r="D1172" s="1"/>
      <c r="E1172" s="1" t="s">
        <v>98</v>
      </c>
      <c r="F1172" s="1" t="s">
        <v>3612</v>
      </c>
      <c r="G1172" s="1" t="s">
        <v>5299</v>
      </c>
      <c r="H1172" s="1"/>
      <c r="I1172" s="1"/>
      <c r="J1172" s="1" t="s">
        <v>1282</v>
      </c>
      <c r="K1172" s="1"/>
      <c r="L1172" s="1" t="s">
        <v>1275</v>
      </c>
      <c r="M1172" s="1" t="s">
        <v>3142</v>
      </c>
      <c r="N1172" s="1"/>
      <c r="O1172" s="1" t="s">
        <v>4878</v>
      </c>
      <c r="P1172" s="1"/>
      <c r="Q1172" s="1"/>
      <c r="R1172" s="1"/>
      <c r="S1172" s="1"/>
      <c r="T1172" s="1"/>
      <c r="U1172" s="1" t="s">
        <v>4054</v>
      </c>
    </row>
    <row r="1173" spans="1:21" x14ac:dyDescent="0.25">
      <c r="A1173" s="1" t="s">
        <v>4299</v>
      </c>
      <c r="B1173" s="1" t="s">
        <v>2298</v>
      </c>
      <c r="C1173" s="1" t="s">
        <v>447</v>
      </c>
      <c r="D1173" s="1"/>
      <c r="E1173" s="1" t="s">
        <v>145</v>
      </c>
      <c r="F1173" s="1" t="s">
        <v>1741</v>
      </c>
      <c r="G1173" s="1" t="s">
        <v>3442</v>
      </c>
      <c r="H1173" s="1"/>
      <c r="I1173" s="1"/>
      <c r="J1173" s="1" t="s">
        <v>1282</v>
      </c>
      <c r="K1173" s="1"/>
      <c r="L1173" s="1"/>
      <c r="M1173" s="1"/>
      <c r="N1173" s="1"/>
      <c r="O1173" s="1"/>
      <c r="P1173" s="1" t="s">
        <v>4592</v>
      </c>
      <c r="Q1173" s="1"/>
      <c r="R1173" s="1"/>
      <c r="S1173" s="1"/>
      <c r="T1173" s="1"/>
      <c r="U1173" s="1" t="s">
        <v>4054</v>
      </c>
    </row>
    <row r="1174" spans="1:21" x14ac:dyDescent="0.25">
      <c r="A1174" s="1" t="s">
        <v>957</v>
      </c>
      <c r="B1174" s="1" t="s">
        <v>2298</v>
      </c>
      <c r="C1174" s="1" t="s">
        <v>3323</v>
      </c>
      <c r="D1174" s="1"/>
      <c r="E1174" s="1" t="s">
        <v>1615</v>
      </c>
      <c r="F1174" s="1" t="s">
        <v>2476</v>
      </c>
      <c r="G1174" s="1" t="s">
        <v>244</v>
      </c>
      <c r="H1174" s="1"/>
      <c r="I1174" s="1"/>
      <c r="J1174" s="1" t="s">
        <v>1282</v>
      </c>
      <c r="K1174" s="1"/>
      <c r="L1174" s="1" t="s">
        <v>1275</v>
      </c>
      <c r="M1174" s="1" t="s">
        <v>1471</v>
      </c>
      <c r="N1174" s="1"/>
      <c r="O1174" s="1" t="s">
        <v>3593</v>
      </c>
      <c r="P1174" s="1"/>
      <c r="Q1174" s="1"/>
      <c r="R1174" s="1"/>
      <c r="S1174" s="1"/>
      <c r="T1174" s="1"/>
      <c r="U1174" s="1" t="s">
        <v>4054</v>
      </c>
    </row>
    <row r="1175" spans="1:21" x14ac:dyDescent="0.25">
      <c r="A1175" s="1" t="s">
        <v>1620</v>
      </c>
      <c r="B1175" s="1" t="s">
        <v>2298</v>
      </c>
      <c r="C1175" s="1" t="s">
        <v>1196</v>
      </c>
      <c r="D1175" s="1"/>
      <c r="E1175" s="1" t="s">
        <v>1615</v>
      </c>
      <c r="F1175" s="1" t="s">
        <v>5189</v>
      </c>
      <c r="G1175" s="1" t="s">
        <v>244</v>
      </c>
      <c r="H1175" s="1"/>
      <c r="I1175" s="1"/>
      <c r="J1175" s="1" t="s">
        <v>1282</v>
      </c>
      <c r="K1175" s="1"/>
      <c r="L1175" s="1"/>
      <c r="M1175" s="1" t="s">
        <v>1471</v>
      </c>
      <c r="N1175" s="1"/>
      <c r="O1175" s="1" t="s">
        <v>3593</v>
      </c>
      <c r="P1175" s="1"/>
      <c r="Q1175" s="1"/>
      <c r="R1175" s="1"/>
      <c r="S1175" s="1"/>
      <c r="T1175" s="1"/>
      <c r="U1175" s="1" t="s">
        <v>4054</v>
      </c>
    </row>
    <row r="1176" spans="1:21" x14ac:dyDescent="0.25">
      <c r="A1176" s="1" t="s">
        <v>5175</v>
      </c>
      <c r="B1176" s="1" t="s">
        <v>2298</v>
      </c>
      <c r="C1176" s="1" t="s">
        <v>4798</v>
      </c>
      <c r="D1176" s="1"/>
      <c r="E1176" s="1" t="s">
        <v>4850</v>
      </c>
      <c r="F1176" s="1" t="s">
        <v>4823</v>
      </c>
      <c r="G1176" s="1" t="s">
        <v>1959</v>
      </c>
      <c r="H1176" s="1"/>
      <c r="I1176" s="1"/>
      <c r="J1176" s="1" t="s">
        <v>1282</v>
      </c>
      <c r="K1176" s="1"/>
      <c r="L1176" s="1" t="s">
        <v>1275</v>
      </c>
      <c r="M1176" s="1"/>
      <c r="N1176" s="1"/>
      <c r="O1176" s="1"/>
      <c r="P1176" s="1"/>
      <c r="Q1176" s="1"/>
      <c r="R1176" s="1"/>
      <c r="S1176" s="1"/>
      <c r="T1176" s="1"/>
      <c r="U1176" s="1" t="s">
        <v>4054</v>
      </c>
    </row>
    <row r="1177" spans="1:21" x14ac:dyDescent="0.25">
      <c r="A1177" s="1" t="s">
        <v>2979</v>
      </c>
      <c r="B1177" s="1" t="s">
        <v>2298</v>
      </c>
      <c r="C1177" s="1" t="s">
        <v>3767</v>
      </c>
      <c r="D1177" s="1"/>
      <c r="E1177" s="1" t="s">
        <v>3427</v>
      </c>
      <c r="F1177" s="1" t="s">
        <v>4823</v>
      </c>
      <c r="G1177" s="1" t="s">
        <v>1959</v>
      </c>
      <c r="H1177" s="1"/>
      <c r="I1177" s="1"/>
      <c r="J1177" s="1" t="s">
        <v>1282</v>
      </c>
      <c r="K1177" s="1"/>
      <c r="L1177" s="1" t="s">
        <v>1275</v>
      </c>
      <c r="M1177" s="1"/>
      <c r="N1177" s="1"/>
      <c r="O1177" s="1"/>
      <c r="P1177" s="1"/>
      <c r="Q1177" s="1"/>
      <c r="R1177" s="1"/>
      <c r="S1177" s="1"/>
      <c r="T1177" s="1"/>
      <c r="U1177" s="1" t="s">
        <v>4054</v>
      </c>
    </row>
    <row r="1178" spans="1:21" x14ac:dyDescent="0.25">
      <c r="A1178" s="1" t="s">
        <v>1838</v>
      </c>
      <c r="B1178" s="1" t="s">
        <v>2298</v>
      </c>
      <c r="C1178" s="1" t="s">
        <v>3885</v>
      </c>
      <c r="D1178" s="1"/>
      <c r="E1178" s="1" t="s">
        <v>239</v>
      </c>
      <c r="F1178" s="1" t="s">
        <v>3721</v>
      </c>
      <c r="G1178" s="1" t="s">
        <v>5272</v>
      </c>
      <c r="H1178" s="1"/>
      <c r="I1178" s="1"/>
      <c r="J1178" s="1" t="s">
        <v>1282</v>
      </c>
      <c r="K1178" s="1"/>
      <c r="L1178" s="1"/>
      <c r="M1178" s="1" t="s">
        <v>2481</v>
      </c>
      <c r="N1178" s="1" t="s">
        <v>69</v>
      </c>
      <c r="O1178" s="1" t="s">
        <v>4751</v>
      </c>
      <c r="P1178" s="1"/>
      <c r="Q1178" s="1"/>
      <c r="R1178" s="1"/>
      <c r="S1178" s="1"/>
      <c r="T1178" s="1"/>
      <c r="U1178" s="1" t="s">
        <v>4054</v>
      </c>
    </row>
    <row r="1179" spans="1:21" x14ac:dyDescent="0.25">
      <c r="A1179" s="1" t="s">
        <v>2128</v>
      </c>
      <c r="B1179" s="1" t="s">
        <v>2298</v>
      </c>
      <c r="C1179" s="1" t="s">
        <v>1264</v>
      </c>
      <c r="D1179" s="1"/>
      <c r="E1179" s="1" t="s">
        <v>2706</v>
      </c>
      <c r="F1179" s="1" t="s">
        <v>4425</v>
      </c>
      <c r="G1179" s="1" t="s">
        <v>3665</v>
      </c>
      <c r="H1179" s="1"/>
      <c r="I1179" s="1"/>
      <c r="J1179" s="1" t="s">
        <v>1282</v>
      </c>
      <c r="K1179" s="1"/>
      <c r="L1179" s="1" t="s">
        <v>821</v>
      </c>
      <c r="M1179" s="1" t="s">
        <v>4783</v>
      </c>
      <c r="N1179" s="1"/>
      <c r="O1179" s="1" t="s">
        <v>4848</v>
      </c>
      <c r="P1179" s="1"/>
      <c r="Q1179" s="1"/>
      <c r="R1179" s="1"/>
      <c r="S1179" s="1"/>
      <c r="T1179" s="1"/>
      <c r="U1179" s="1" t="s">
        <v>4054</v>
      </c>
    </row>
    <row r="1180" spans="1:21" x14ac:dyDescent="0.25">
      <c r="A1180" s="1" t="s">
        <v>5125</v>
      </c>
      <c r="B1180" s="1" t="s">
        <v>2298</v>
      </c>
      <c r="C1180" s="1" t="s">
        <v>3476</v>
      </c>
      <c r="D1180" s="1"/>
      <c r="E1180" s="1" t="s">
        <v>5251</v>
      </c>
      <c r="F1180" s="1" t="s">
        <v>4425</v>
      </c>
      <c r="G1180" s="1" t="s">
        <v>3665</v>
      </c>
      <c r="H1180" s="1"/>
      <c r="I1180" s="1"/>
      <c r="J1180" s="1" t="s">
        <v>1282</v>
      </c>
      <c r="K1180" s="1"/>
      <c r="L1180" s="1" t="s">
        <v>1275</v>
      </c>
      <c r="M1180" s="1" t="s">
        <v>3473</v>
      </c>
      <c r="N1180" s="1" t="s">
        <v>271</v>
      </c>
      <c r="O1180" s="1" t="s">
        <v>4848</v>
      </c>
      <c r="P1180" s="1"/>
      <c r="Q1180" s="1"/>
      <c r="R1180" s="1"/>
      <c r="S1180" s="1"/>
      <c r="T1180" s="1"/>
      <c r="U1180" s="1" t="s">
        <v>4054</v>
      </c>
    </row>
    <row r="1181" spans="1:21" x14ac:dyDescent="0.25">
      <c r="A1181" s="1" t="s">
        <v>2767</v>
      </c>
      <c r="B1181" s="1" t="s">
        <v>2298</v>
      </c>
      <c r="C1181" s="1" t="s">
        <v>3122</v>
      </c>
      <c r="D1181" s="1"/>
      <c r="E1181" s="1" t="s">
        <v>741</v>
      </c>
      <c r="F1181" s="1" t="s">
        <v>4425</v>
      </c>
      <c r="G1181" s="1" t="s">
        <v>3665</v>
      </c>
      <c r="H1181" s="1"/>
      <c r="I1181" s="1"/>
      <c r="J1181" s="1" t="s">
        <v>1282</v>
      </c>
      <c r="K1181" s="1"/>
      <c r="L1181" s="1" t="s">
        <v>821</v>
      </c>
      <c r="M1181" s="1" t="s">
        <v>3473</v>
      </c>
      <c r="N1181" s="1"/>
      <c r="O1181" s="1" t="s">
        <v>4848</v>
      </c>
      <c r="P1181" s="1"/>
      <c r="Q1181" s="1"/>
      <c r="R1181" s="1"/>
      <c r="S1181" s="1"/>
      <c r="T1181" s="1"/>
      <c r="U1181" s="1" t="s">
        <v>4054</v>
      </c>
    </row>
    <row r="1182" spans="1:21" x14ac:dyDescent="0.25">
      <c r="A1182" s="1" t="s">
        <v>4802</v>
      </c>
      <c r="B1182" s="1" t="s">
        <v>2298</v>
      </c>
      <c r="C1182" s="1" t="s">
        <v>3096</v>
      </c>
      <c r="D1182" s="1"/>
      <c r="E1182" s="1" t="s">
        <v>2212</v>
      </c>
      <c r="F1182" s="1" t="s">
        <v>2733</v>
      </c>
      <c r="G1182" s="1" t="s">
        <v>3194</v>
      </c>
      <c r="H1182" s="1"/>
      <c r="I1182" s="1"/>
      <c r="J1182" s="1" t="s">
        <v>1282</v>
      </c>
      <c r="K1182" s="1"/>
      <c r="L1182" s="1" t="s">
        <v>821</v>
      </c>
      <c r="M1182" s="1" t="s">
        <v>49</v>
      </c>
      <c r="N1182" s="1" t="s">
        <v>4331</v>
      </c>
      <c r="O1182" s="1" t="s">
        <v>4459</v>
      </c>
      <c r="P1182" s="1"/>
      <c r="Q1182" s="1"/>
      <c r="R1182" s="1"/>
      <c r="S1182" s="1"/>
      <c r="T1182" s="1"/>
      <c r="U1182" s="1" t="s">
        <v>4054</v>
      </c>
    </row>
    <row r="1183" spans="1:21" x14ac:dyDescent="0.25">
      <c r="A1183" s="1" t="s">
        <v>2564</v>
      </c>
      <c r="B1183" s="1" t="s">
        <v>2298</v>
      </c>
      <c r="C1183" s="1" t="s">
        <v>3509</v>
      </c>
      <c r="D1183" s="1"/>
      <c r="E1183" s="1" t="s">
        <v>1939</v>
      </c>
      <c r="F1183" s="1" t="s">
        <v>2733</v>
      </c>
      <c r="G1183" s="1" t="s">
        <v>3194</v>
      </c>
      <c r="H1183" s="1"/>
      <c r="I1183" s="1"/>
      <c r="J1183" s="1" t="s">
        <v>1282</v>
      </c>
      <c r="K1183" s="1"/>
      <c r="L1183" s="1" t="s">
        <v>1275</v>
      </c>
      <c r="M1183" s="1" t="s">
        <v>49</v>
      </c>
      <c r="N1183" s="1" t="s">
        <v>4331</v>
      </c>
      <c r="O1183" s="1" t="s">
        <v>4459</v>
      </c>
      <c r="P1183" s="1"/>
      <c r="Q1183" s="1"/>
      <c r="R1183" s="1"/>
      <c r="S1183" s="1"/>
      <c r="T1183" s="1"/>
      <c r="U1183" s="1" t="s">
        <v>4054</v>
      </c>
    </row>
    <row r="1184" spans="1:21" x14ac:dyDescent="0.25">
      <c r="A1184" s="1" t="s">
        <v>544</v>
      </c>
      <c r="B1184" s="1" t="s">
        <v>2298</v>
      </c>
      <c r="C1184" s="1" t="s">
        <v>886</v>
      </c>
      <c r="D1184" s="1"/>
      <c r="E1184" s="1" t="s">
        <v>1939</v>
      </c>
      <c r="F1184" s="1" t="s">
        <v>2733</v>
      </c>
      <c r="G1184" s="1" t="s">
        <v>3194</v>
      </c>
      <c r="H1184" s="1"/>
      <c r="I1184" s="1"/>
      <c r="J1184" s="1" t="s">
        <v>1282</v>
      </c>
      <c r="K1184" s="1"/>
      <c r="L1184" s="1" t="s">
        <v>1275</v>
      </c>
      <c r="M1184" s="1" t="s">
        <v>49</v>
      </c>
      <c r="N1184" s="1" t="s">
        <v>4331</v>
      </c>
      <c r="O1184" s="1" t="s">
        <v>4459</v>
      </c>
      <c r="P1184" s="1"/>
      <c r="Q1184" s="1"/>
      <c r="R1184" s="1"/>
      <c r="S1184" s="1"/>
      <c r="T1184" s="1"/>
      <c r="U1184" s="1" t="s">
        <v>4054</v>
      </c>
    </row>
    <row r="1185" spans="1:21" x14ac:dyDescent="0.25">
      <c r="A1185" s="1" t="s">
        <v>5043</v>
      </c>
      <c r="B1185" s="1" t="s">
        <v>2298</v>
      </c>
      <c r="C1185" s="1" t="s">
        <v>389</v>
      </c>
      <c r="D1185" s="1"/>
      <c r="E1185" s="1" t="s">
        <v>892</v>
      </c>
      <c r="F1185" s="1" t="s">
        <v>4425</v>
      </c>
      <c r="G1185" s="1" t="s">
        <v>3665</v>
      </c>
      <c r="H1185" s="1"/>
      <c r="I1185" s="1"/>
      <c r="J1185" s="1" t="s">
        <v>1282</v>
      </c>
      <c r="K1185" s="1"/>
      <c r="L1185" s="1" t="s">
        <v>1275</v>
      </c>
      <c r="M1185" s="1" t="s">
        <v>5115</v>
      </c>
      <c r="N1185" s="1"/>
      <c r="O1185" s="1"/>
      <c r="P1185" s="1"/>
      <c r="Q1185" s="1"/>
      <c r="R1185" s="1"/>
      <c r="S1185" s="1"/>
      <c r="T1185" s="1"/>
      <c r="U1185" s="1" t="s">
        <v>4054</v>
      </c>
    </row>
    <row r="1186" spans="1:21" x14ac:dyDescent="0.25">
      <c r="A1186" s="1" t="s">
        <v>2867</v>
      </c>
      <c r="B1186" s="1" t="s">
        <v>2298</v>
      </c>
      <c r="C1186" s="1" t="s">
        <v>55</v>
      </c>
      <c r="D1186" s="1"/>
      <c r="E1186" s="1" t="s">
        <v>1763</v>
      </c>
      <c r="F1186" s="1" t="s">
        <v>1365</v>
      </c>
      <c r="G1186" s="1" t="s">
        <v>1440</v>
      </c>
      <c r="H1186" s="1"/>
      <c r="I1186" s="1"/>
      <c r="J1186" s="1" t="s">
        <v>1282</v>
      </c>
      <c r="K1186" s="1"/>
      <c r="L1186" s="1"/>
      <c r="M1186" s="1" t="s">
        <v>4933</v>
      </c>
      <c r="N1186" s="1"/>
      <c r="O1186" s="1"/>
      <c r="P1186" s="1" t="s">
        <v>654</v>
      </c>
      <c r="Q1186" s="1"/>
      <c r="R1186" s="1"/>
      <c r="S1186" s="1"/>
      <c r="T1186" s="1"/>
      <c r="U1186" s="1" t="s">
        <v>4054</v>
      </c>
    </row>
    <row r="1187" spans="1:21" x14ac:dyDescent="0.25">
      <c r="A1187" s="1" t="s">
        <v>4799</v>
      </c>
      <c r="B1187" s="1" t="s">
        <v>2298</v>
      </c>
      <c r="C1187" s="1" t="s">
        <v>3139</v>
      </c>
      <c r="D1187" s="1"/>
      <c r="E1187" s="1" t="s">
        <v>1457</v>
      </c>
      <c r="F1187" s="1" t="s">
        <v>1365</v>
      </c>
      <c r="G1187" s="1" t="s">
        <v>1440</v>
      </c>
      <c r="H1187" s="1"/>
      <c r="I1187" s="1"/>
      <c r="J1187" s="1" t="s">
        <v>1282</v>
      </c>
      <c r="K1187" s="1"/>
      <c r="L1187" s="1"/>
      <c r="M1187" s="1" t="s">
        <v>4933</v>
      </c>
      <c r="N1187" s="1"/>
      <c r="O1187" s="1"/>
      <c r="P1187" s="1" t="s">
        <v>654</v>
      </c>
      <c r="Q1187" s="1"/>
      <c r="R1187" s="1"/>
      <c r="S1187" s="1"/>
      <c r="T1187" s="1"/>
      <c r="U1187" s="1" t="s">
        <v>4054</v>
      </c>
    </row>
    <row r="1188" spans="1:21" x14ac:dyDescent="0.25">
      <c r="A1188" s="1" t="s">
        <v>2338</v>
      </c>
      <c r="B1188" s="1" t="s">
        <v>2298</v>
      </c>
      <c r="C1188" s="1" t="s">
        <v>1164</v>
      </c>
      <c r="D1188" s="1"/>
      <c r="E1188" s="1" t="s">
        <v>4117</v>
      </c>
      <c r="F1188" s="1" t="s">
        <v>1312</v>
      </c>
      <c r="G1188" s="1" t="s">
        <v>3462</v>
      </c>
      <c r="H1188" s="1"/>
      <c r="I1188" s="1"/>
      <c r="J1188" s="1" t="s">
        <v>1282</v>
      </c>
      <c r="K1188" s="1"/>
      <c r="L1188" s="1"/>
      <c r="M1188" s="1" t="s">
        <v>2010</v>
      </c>
      <c r="N1188" s="1" t="s">
        <v>2864</v>
      </c>
      <c r="O1188" s="1" t="s">
        <v>4118</v>
      </c>
      <c r="P1188" s="1"/>
      <c r="Q1188" s="1"/>
      <c r="R1188" s="1"/>
      <c r="S1188" s="1"/>
      <c r="T1188" s="1"/>
      <c r="U1188" s="1" t="s">
        <v>4054</v>
      </c>
    </row>
    <row r="1189" spans="1:21" x14ac:dyDescent="0.25">
      <c r="A1189" s="1" t="s">
        <v>3883</v>
      </c>
      <c r="B1189" s="1" t="s">
        <v>2298</v>
      </c>
      <c r="C1189" s="1" t="s">
        <v>26</v>
      </c>
      <c r="D1189" s="1"/>
      <c r="E1189" s="1" t="s">
        <v>4486</v>
      </c>
      <c r="F1189" s="1" t="s">
        <v>3612</v>
      </c>
      <c r="G1189" s="1" t="s">
        <v>4939</v>
      </c>
      <c r="H1189" s="1"/>
      <c r="I1189" s="1"/>
      <c r="J1189" s="1" t="s">
        <v>1282</v>
      </c>
      <c r="K1189" s="1"/>
      <c r="L1189" s="1" t="s">
        <v>1275</v>
      </c>
      <c r="M1189" s="1" t="s">
        <v>2969</v>
      </c>
      <c r="N1189" s="1" t="s">
        <v>3567</v>
      </c>
      <c r="O1189" s="1" t="s">
        <v>4410</v>
      </c>
      <c r="P1189" s="1"/>
      <c r="Q1189" s="1" t="s">
        <v>486</v>
      </c>
      <c r="R1189" s="1"/>
      <c r="S1189" s="1"/>
      <c r="T1189" s="1"/>
      <c r="U1189" s="1" t="s">
        <v>4054</v>
      </c>
    </row>
    <row r="1190" spans="1:21" x14ac:dyDescent="0.25">
      <c r="A1190" s="1" t="s">
        <v>3911</v>
      </c>
      <c r="B1190" s="1" t="s">
        <v>2298</v>
      </c>
      <c r="C1190" s="1" t="s">
        <v>3065</v>
      </c>
      <c r="D1190" s="1"/>
      <c r="E1190" s="1" t="s">
        <v>4486</v>
      </c>
      <c r="F1190" s="1" t="s">
        <v>3612</v>
      </c>
      <c r="G1190" s="1" t="s">
        <v>4939</v>
      </c>
      <c r="H1190" s="1"/>
      <c r="I1190" s="1"/>
      <c r="J1190" s="1" t="s">
        <v>1282</v>
      </c>
      <c r="K1190" s="1"/>
      <c r="L1190" s="1" t="s">
        <v>1275</v>
      </c>
      <c r="M1190" s="1" t="s">
        <v>2969</v>
      </c>
      <c r="N1190" s="1" t="s">
        <v>3567</v>
      </c>
      <c r="O1190" s="1" t="s">
        <v>4410</v>
      </c>
      <c r="P1190" s="1"/>
      <c r="Q1190" s="1" t="s">
        <v>486</v>
      </c>
      <c r="R1190" s="1"/>
      <c r="S1190" s="1"/>
      <c r="T1190" s="1"/>
      <c r="U1190" s="1" t="s">
        <v>4054</v>
      </c>
    </row>
    <row r="1191" spans="1:21" x14ac:dyDescent="0.25">
      <c r="A1191" s="1" t="s">
        <v>1889</v>
      </c>
      <c r="B1191" s="1" t="s">
        <v>2298</v>
      </c>
      <c r="C1191" s="1" t="s">
        <v>283</v>
      </c>
      <c r="D1191" s="1"/>
      <c r="E1191" s="1" t="s">
        <v>4486</v>
      </c>
      <c r="F1191" s="1" t="s">
        <v>3612</v>
      </c>
      <c r="G1191" s="1" t="s">
        <v>4939</v>
      </c>
      <c r="H1191" s="1"/>
      <c r="I1191" s="1"/>
      <c r="J1191" s="1" t="s">
        <v>1282</v>
      </c>
      <c r="K1191" s="1"/>
      <c r="L1191" s="1" t="s">
        <v>1275</v>
      </c>
      <c r="M1191" s="1" t="s">
        <v>2969</v>
      </c>
      <c r="N1191" s="1" t="s">
        <v>3567</v>
      </c>
      <c r="O1191" s="1" t="s">
        <v>4410</v>
      </c>
      <c r="P1191" s="1"/>
      <c r="Q1191" s="1" t="s">
        <v>486</v>
      </c>
      <c r="R1191" s="1"/>
      <c r="S1191" s="1"/>
      <c r="T1191" s="1"/>
      <c r="U1191" s="1" t="s">
        <v>4054</v>
      </c>
    </row>
    <row r="1192" spans="1:21" x14ac:dyDescent="0.25">
      <c r="A1192" s="1" t="s">
        <v>5270</v>
      </c>
      <c r="B1192" s="1" t="s">
        <v>2298</v>
      </c>
      <c r="C1192" s="1" t="s">
        <v>293</v>
      </c>
      <c r="D1192" s="1"/>
      <c r="E1192" s="1" t="s">
        <v>2753</v>
      </c>
      <c r="F1192" s="1" t="s">
        <v>3612</v>
      </c>
      <c r="G1192" s="1" t="s">
        <v>4939</v>
      </c>
      <c r="H1192" s="1"/>
      <c r="I1192" s="1"/>
      <c r="J1192" s="1" t="s">
        <v>1282</v>
      </c>
      <c r="K1192" s="1"/>
      <c r="L1192" s="1" t="s">
        <v>1275</v>
      </c>
      <c r="M1192" s="1" t="s">
        <v>2004</v>
      </c>
      <c r="N1192" s="1" t="s">
        <v>3567</v>
      </c>
      <c r="O1192" s="1" t="s">
        <v>4410</v>
      </c>
      <c r="P1192" s="1"/>
      <c r="Q1192" s="1" t="s">
        <v>486</v>
      </c>
      <c r="R1192" s="1"/>
      <c r="S1192" s="1"/>
      <c r="T1192" s="1"/>
      <c r="U1192" s="1" t="s">
        <v>4054</v>
      </c>
    </row>
    <row r="1193" spans="1:21" x14ac:dyDescent="0.25">
      <c r="A1193" s="1" t="s">
        <v>4379</v>
      </c>
      <c r="B1193" s="1" t="s">
        <v>2298</v>
      </c>
      <c r="C1193" s="1" t="s">
        <v>1678</v>
      </c>
      <c r="D1193" s="1"/>
      <c r="E1193" s="1" t="s">
        <v>3421</v>
      </c>
      <c r="F1193" s="1" t="s">
        <v>3612</v>
      </c>
      <c r="G1193" s="1" t="s">
        <v>4939</v>
      </c>
      <c r="H1193" s="1"/>
      <c r="I1193" s="1"/>
      <c r="J1193" s="1" t="s">
        <v>1282</v>
      </c>
      <c r="K1193" s="1"/>
      <c r="L1193" s="1" t="s">
        <v>1275</v>
      </c>
      <c r="M1193" s="1" t="s">
        <v>2008</v>
      </c>
      <c r="N1193" s="1" t="s">
        <v>3567</v>
      </c>
      <c r="O1193" s="1" t="s">
        <v>4410</v>
      </c>
      <c r="P1193" s="1"/>
      <c r="Q1193" s="1" t="s">
        <v>486</v>
      </c>
      <c r="R1193" s="1"/>
      <c r="S1193" s="1"/>
      <c r="T1193" s="1"/>
      <c r="U1193" s="1" t="s">
        <v>4054</v>
      </c>
    </row>
    <row r="1194" spans="1:21" x14ac:dyDescent="0.25">
      <c r="A1194" s="1" t="s">
        <v>5338</v>
      </c>
      <c r="B1194" s="1" t="s">
        <v>2298</v>
      </c>
      <c r="C1194" s="1" t="s">
        <v>4089</v>
      </c>
      <c r="D1194" s="1"/>
      <c r="E1194" s="1" t="s">
        <v>433</v>
      </c>
      <c r="F1194" s="1" t="s">
        <v>3612</v>
      </c>
      <c r="G1194" s="1" t="s">
        <v>4939</v>
      </c>
      <c r="H1194" s="1"/>
      <c r="I1194" s="1"/>
      <c r="J1194" s="1" t="s">
        <v>1282</v>
      </c>
      <c r="K1194" s="1"/>
      <c r="L1194" s="1" t="s">
        <v>1275</v>
      </c>
      <c r="M1194" s="1" t="s">
        <v>2818</v>
      </c>
      <c r="N1194" s="1" t="s">
        <v>518</v>
      </c>
      <c r="O1194" s="1"/>
      <c r="P1194" s="1"/>
      <c r="Q1194" s="1" t="s">
        <v>486</v>
      </c>
      <c r="R1194" s="1"/>
      <c r="S1194" s="1"/>
      <c r="T1194" s="1"/>
      <c r="U1194" s="1" t="s">
        <v>4054</v>
      </c>
    </row>
    <row r="1195" spans="1:21" x14ac:dyDescent="0.25">
      <c r="A1195" s="1" t="s">
        <v>5138</v>
      </c>
      <c r="B1195" s="1" t="s">
        <v>2298</v>
      </c>
      <c r="C1195" s="1" t="s">
        <v>690</v>
      </c>
      <c r="D1195" s="1"/>
      <c r="E1195" s="1" t="s">
        <v>1062</v>
      </c>
      <c r="F1195" s="1" t="s">
        <v>3612</v>
      </c>
      <c r="G1195" s="1" t="s">
        <v>4939</v>
      </c>
      <c r="H1195" s="1"/>
      <c r="I1195" s="1"/>
      <c r="J1195" s="1" t="s">
        <v>1282</v>
      </c>
      <c r="K1195" s="1"/>
      <c r="L1195" s="1" t="s">
        <v>1275</v>
      </c>
      <c r="M1195" s="1" t="s">
        <v>2109</v>
      </c>
      <c r="N1195" s="1" t="s">
        <v>518</v>
      </c>
      <c r="O1195" s="1"/>
      <c r="P1195" s="1"/>
      <c r="Q1195" s="1" t="s">
        <v>486</v>
      </c>
      <c r="R1195" s="1"/>
      <c r="S1195" s="1"/>
      <c r="T1195" s="1"/>
      <c r="U1195" s="1" t="s">
        <v>4054</v>
      </c>
    </row>
    <row r="1196" spans="1:21" x14ac:dyDescent="0.25">
      <c r="A1196" s="1" t="s">
        <v>553</v>
      </c>
      <c r="B1196" s="1" t="s">
        <v>2298</v>
      </c>
      <c r="C1196" s="1" t="s">
        <v>349</v>
      </c>
      <c r="D1196" s="1"/>
      <c r="E1196" s="1" t="s">
        <v>2753</v>
      </c>
      <c r="F1196" s="1" t="s">
        <v>3612</v>
      </c>
      <c r="G1196" s="1" t="s">
        <v>4939</v>
      </c>
      <c r="H1196" s="1"/>
      <c r="I1196" s="1"/>
      <c r="J1196" s="1" t="s">
        <v>1282</v>
      </c>
      <c r="K1196" s="1"/>
      <c r="L1196" s="1" t="s">
        <v>1275</v>
      </c>
      <c r="M1196" s="1" t="s">
        <v>5320</v>
      </c>
      <c r="N1196" s="1" t="s">
        <v>3567</v>
      </c>
      <c r="O1196" s="1" t="s">
        <v>4410</v>
      </c>
      <c r="P1196" s="1"/>
      <c r="Q1196" s="1" t="s">
        <v>486</v>
      </c>
      <c r="R1196" s="1"/>
      <c r="S1196" s="1"/>
      <c r="T1196" s="1"/>
      <c r="U1196" s="1" t="s">
        <v>4054</v>
      </c>
    </row>
    <row r="1197" spans="1:21" x14ac:dyDescent="0.25">
      <c r="A1197" s="1" t="s">
        <v>2188</v>
      </c>
      <c r="B1197" s="1" t="s">
        <v>2298</v>
      </c>
      <c r="C1197" s="1" t="s">
        <v>1548</v>
      </c>
      <c r="D1197" s="1"/>
      <c r="E1197" s="1" t="s">
        <v>3421</v>
      </c>
      <c r="F1197" s="1" t="s">
        <v>3612</v>
      </c>
      <c r="G1197" s="1" t="s">
        <v>4939</v>
      </c>
      <c r="H1197" s="1"/>
      <c r="I1197" s="1"/>
      <c r="J1197" s="1" t="s">
        <v>1282</v>
      </c>
      <c r="K1197" s="1"/>
      <c r="L1197" s="1" t="s">
        <v>1275</v>
      </c>
      <c r="M1197" s="1" t="s">
        <v>2008</v>
      </c>
      <c r="N1197" s="1" t="s">
        <v>3567</v>
      </c>
      <c r="O1197" s="1" t="s">
        <v>4410</v>
      </c>
      <c r="P1197" s="1"/>
      <c r="Q1197" s="1" t="s">
        <v>486</v>
      </c>
      <c r="R1197" s="1"/>
      <c r="S1197" s="1"/>
      <c r="T1197" s="1"/>
      <c r="U1197" s="1" t="s">
        <v>4054</v>
      </c>
    </row>
    <row r="1198" spans="1:21" x14ac:dyDescent="0.25">
      <c r="A1198" s="1" t="s">
        <v>3899</v>
      </c>
      <c r="B1198" s="1" t="s">
        <v>2298</v>
      </c>
      <c r="C1198" s="1" t="s">
        <v>363</v>
      </c>
      <c r="D1198" s="1"/>
      <c r="E1198" s="1" t="s">
        <v>2753</v>
      </c>
      <c r="F1198" s="1" t="s">
        <v>3612</v>
      </c>
      <c r="G1198" s="1" t="s">
        <v>4939</v>
      </c>
      <c r="H1198" s="1"/>
      <c r="I1198" s="1"/>
      <c r="J1198" s="1" t="s">
        <v>1282</v>
      </c>
      <c r="K1198" s="1"/>
      <c r="L1198" s="1" t="s">
        <v>1275</v>
      </c>
      <c r="M1198" s="1" t="s">
        <v>2004</v>
      </c>
      <c r="N1198" s="1" t="s">
        <v>3567</v>
      </c>
      <c r="O1198" s="1" t="s">
        <v>4410</v>
      </c>
      <c r="P1198" s="1"/>
      <c r="Q1198" s="1" t="s">
        <v>486</v>
      </c>
      <c r="R1198" s="1"/>
      <c r="S1198" s="1"/>
      <c r="T1198" s="1"/>
      <c r="U1198" s="1" t="s">
        <v>4054</v>
      </c>
    </row>
    <row r="1199" spans="1:21" x14ac:dyDescent="0.25">
      <c r="A1199" s="1" t="s">
        <v>245</v>
      </c>
      <c r="B1199" s="1" t="s">
        <v>2298</v>
      </c>
      <c r="C1199" s="1" t="s">
        <v>4566</v>
      </c>
      <c r="D1199" s="1"/>
      <c r="E1199" s="1" t="s">
        <v>3421</v>
      </c>
      <c r="F1199" s="1" t="s">
        <v>3612</v>
      </c>
      <c r="G1199" s="1" t="s">
        <v>4939</v>
      </c>
      <c r="H1199" s="1"/>
      <c r="I1199" s="1"/>
      <c r="J1199" s="1" t="s">
        <v>1282</v>
      </c>
      <c r="K1199" s="1"/>
      <c r="L1199" s="1" t="s">
        <v>1275</v>
      </c>
      <c r="M1199" s="1" t="s">
        <v>2008</v>
      </c>
      <c r="N1199" s="1" t="s">
        <v>3567</v>
      </c>
      <c r="O1199" s="1" t="s">
        <v>4410</v>
      </c>
      <c r="P1199" s="1"/>
      <c r="Q1199" s="1" t="s">
        <v>486</v>
      </c>
      <c r="R1199" s="1"/>
      <c r="S1199" s="1"/>
      <c r="T1199" s="1"/>
      <c r="U1199" s="1" t="s">
        <v>4054</v>
      </c>
    </row>
    <row r="1200" spans="1:21" x14ac:dyDescent="0.25">
      <c r="A1200" s="1" t="s">
        <v>3848</v>
      </c>
      <c r="B1200" s="1" t="s">
        <v>2298</v>
      </c>
      <c r="C1200" s="1" t="s">
        <v>1667</v>
      </c>
      <c r="D1200" s="1"/>
      <c r="E1200" s="1" t="s">
        <v>697</v>
      </c>
      <c r="F1200" s="1" t="s">
        <v>3612</v>
      </c>
      <c r="G1200" s="1" t="s">
        <v>4939</v>
      </c>
      <c r="H1200" s="1"/>
      <c r="I1200" s="1"/>
      <c r="J1200" s="1" t="s">
        <v>1282</v>
      </c>
      <c r="K1200" s="1"/>
      <c r="L1200" s="1" t="s">
        <v>1275</v>
      </c>
      <c r="M1200" s="1" t="s">
        <v>3624</v>
      </c>
      <c r="N1200" s="1" t="s">
        <v>3547</v>
      </c>
      <c r="O1200" s="1" t="s">
        <v>3683</v>
      </c>
      <c r="P1200" s="1"/>
      <c r="Q1200" s="1" t="s">
        <v>486</v>
      </c>
      <c r="R1200" s="1"/>
      <c r="S1200" s="1"/>
      <c r="T1200" s="1"/>
      <c r="U1200" s="1" t="s">
        <v>4054</v>
      </c>
    </row>
    <row r="1201" spans="1:21" x14ac:dyDescent="0.25">
      <c r="A1201" s="1" t="s">
        <v>2187</v>
      </c>
      <c r="B1201" s="1" t="s">
        <v>2298</v>
      </c>
      <c r="C1201" s="1" t="s">
        <v>4041</v>
      </c>
      <c r="D1201" s="1"/>
      <c r="E1201" s="1" t="s">
        <v>4288</v>
      </c>
      <c r="F1201" s="1" t="s">
        <v>3612</v>
      </c>
      <c r="G1201" s="1" t="s">
        <v>4939</v>
      </c>
      <c r="H1201" s="1"/>
      <c r="I1201" s="1"/>
      <c r="J1201" s="1" t="s">
        <v>1282</v>
      </c>
      <c r="K1201" s="1"/>
      <c r="L1201" s="1" t="s">
        <v>1275</v>
      </c>
      <c r="M1201" s="1" t="s">
        <v>3973</v>
      </c>
      <c r="N1201" s="1" t="s">
        <v>3567</v>
      </c>
      <c r="O1201" s="1" t="s">
        <v>4410</v>
      </c>
      <c r="P1201" s="1"/>
      <c r="Q1201" s="1" t="s">
        <v>486</v>
      </c>
      <c r="R1201" s="1"/>
      <c r="S1201" s="1"/>
      <c r="T1201" s="1"/>
      <c r="U1201" s="1" t="s">
        <v>4054</v>
      </c>
    </row>
    <row r="1202" spans="1:21" x14ac:dyDescent="0.25">
      <c r="A1202" s="1" t="s">
        <v>5198</v>
      </c>
      <c r="B1202" s="1" t="s">
        <v>2298</v>
      </c>
      <c r="C1202" s="1" t="s">
        <v>4902</v>
      </c>
      <c r="D1202" s="1"/>
      <c r="E1202" s="1" t="s">
        <v>2722</v>
      </c>
      <c r="F1202" s="1" t="s">
        <v>3612</v>
      </c>
      <c r="G1202" s="1" t="s">
        <v>4939</v>
      </c>
      <c r="H1202" s="1"/>
      <c r="I1202" s="1"/>
      <c r="J1202" s="1" t="s">
        <v>1282</v>
      </c>
      <c r="K1202" s="1"/>
      <c r="L1202" s="1" t="s">
        <v>1275</v>
      </c>
      <c r="M1202" s="1" t="s">
        <v>4253</v>
      </c>
      <c r="N1202" s="1" t="s">
        <v>3567</v>
      </c>
      <c r="O1202" s="1" t="s">
        <v>4410</v>
      </c>
      <c r="P1202" s="1"/>
      <c r="Q1202" s="1" t="s">
        <v>486</v>
      </c>
      <c r="R1202" s="1"/>
      <c r="S1202" s="1"/>
      <c r="T1202" s="1"/>
      <c r="U1202" s="1" t="s">
        <v>4054</v>
      </c>
    </row>
    <row r="1203" spans="1:21" x14ac:dyDescent="0.25">
      <c r="A1203" s="1" t="s">
        <v>624</v>
      </c>
      <c r="B1203" s="1" t="s">
        <v>2298</v>
      </c>
      <c r="C1203" s="1" t="s">
        <v>3179</v>
      </c>
      <c r="D1203" s="1"/>
      <c r="E1203" s="1" t="s">
        <v>1021</v>
      </c>
      <c r="F1203" s="1" t="s">
        <v>3612</v>
      </c>
      <c r="G1203" s="1" t="s">
        <v>4939</v>
      </c>
      <c r="H1203" s="1"/>
      <c r="I1203" s="1"/>
      <c r="J1203" s="1" t="s">
        <v>1282</v>
      </c>
      <c r="K1203" s="1"/>
      <c r="L1203" s="1" t="s">
        <v>1275</v>
      </c>
      <c r="M1203" s="1" t="s">
        <v>1375</v>
      </c>
      <c r="N1203" s="1" t="s">
        <v>518</v>
      </c>
      <c r="O1203" s="1"/>
      <c r="P1203" s="1"/>
      <c r="Q1203" s="1" t="s">
        <v>486</v>
      </c>
      <c r="R1203" s="1"/>
      <c r="S1203" s="1"/>
      <c r="T1203" s="1"/>
      <c r="U1203" s="1" t="s">
        <v>4054</v>
      </c>
    </row>
    <row r="1204" spans="1:21" x14ac:dyDescent="0.25">
      <c r="A1204" s="1" t="s">
        <v>3733</v>
      </c>
      <c r="B1204" s="1" t="s">
        <v>2298</v>
      </c>
      <c r="C1204" s="1" t="s">
        <v>951</v>
      </c>
      <c r="D1204" s="1"/>
      <c r="E1204" s="1" t="s">
        <v>4288</v>
      </c>
      <c r="F1204" s="1" t="s">
        <v>3612</v>
      </c>
      <c r="G1204" s="1" t="s">
        <v>4939</v>
      </c>
      <c r="H1204" s="1"/>
      <c r="I1204" s="1"/>
      <c r="J1204" s="1" t="s">
        <v>1282</v>
      </c>
      <c r="K1204" s="1"/>
      <c r="L1204" s="1" t="s">
        <v>1275</v>
      </c>
      <c r="M1204" s="1" t="s">
        <v>3973</v>
      </c>
      <c r="N1204" s="1" t="s">
        <v>3567</v>
      </c>
      <c r="O1204" s="1" t="s">
        <v>4410</v>
      </c>
      <c r="P1204" s="1"/>
      <c r="Q1204" s="1" t="s">
        <v>486</v>
      </c>
      <c r="R1204" s="1"/>
      <c r="S1204" s="1"/>
      <c r="T1204" s="1"/>
      <c r="U1204" s="1" t="s">
        <v>4054</v>
      </c>
    </row>
    <row r="1205" spans="1:21" x14ac:dyDescent="0.25">
      <c r="A1205" s="1" t="s">
        <v>85</v>
      </c>
      <c r="B1205" s="1" t="s">
        <v>2298</v>
      </c>
      <c r="C1205" s="1" t="s">
        <v>195</v>
      </c>
      <c r="D1205" s="1"/>
      <c r="E1205" s="1" t="s">
        <v>2722</v>
      </c>
      <c r="F1205" s="1" t="s">
        <v>3612</v>
      </c>
      <c r="G1205" s="1" t="s">
        <v>4939</v>
      </c>
      <c r="H1205" s="1"/>
      <c r="I1205" s="1"/>
      <c r="J1205" s="1" t="s">
        <v>1282</v>
      </c>
      <c r="K1205" s="1"/>
      <c r="L1205" s="1" t="s">
        <v>1275</v>
      </c>
      <c r="M1205" s="1" t="s">
        <v>4253</v>
      </c>
      <c r="N1205" s="1" t="s">
        <v>3567</v>
      </c>
      <c r="O1205" s="1" t="s">
        <v>4410</v>
      </c>
      <c r="P1205" s="1"/>
      <c r="Q1205" s="1" t="s">
        <v>486</v>
      </c>
      <c r="R1205" s="1"/>
      <c r="S1205" s="1"/>
      <c r="T1205" s="1"/>
      <c r="U1205" s="1" t="s">
        <v>4054</v>
      </c>
    </row>
    <row r="1206" spans="1:21" x14ac:dyDescent="0.25">
      <c r="A1206" s="1" t="s">
        <v>1726</v>
      </c>
      <c r="B1206" s="1" t="s">
        <v>2298</v>
      </c>
      <c r="C1206" s="1" t="s">
        <v>484</v>
      </c>
      <c r="D1206" s="1"/>
      <c r="E1206" s="1" t="s">
        <v>4288</v>
      </c>
      <c r="F1206" s="1" t="s">
        <v>3612</v>
      </c>
      <c r="G1206" s="1" t="s">
        <v>4939</v>
      </c>
      <c r="H1206" s="1"/>
      <c r="I1206" s="1"/>
      <c r="J1206" s="1" t="s">
        <v>1282</v>
      </c>
      <c r="K1206" s="1"/>
      <c r="L1206" s="1" t="s">
        <v>1275</v>
      </c>
      <c r="M1206" s="1" t="s">
        <v>3973</v>
      </c>
      <c r="N1206" s="1" t="s">
        <v>3567</v>
      </c>
      <c r="O1206" s="1" t="s">
        <v>4410</v>
      </c>
      <c r="P1206" s="1"/>
      <c r="Q1206" s="1" t="s">
        <v>486</v>
      </c>
      <c r="R1206" s="1"/>
      <c r="S1206" s="1"/>
      <c r="T1206" s="1"/>
      <c r="U1206" s="1" t="s">
        <v>4054</v>
      </c>
    </row>
    <row r="1207" spans="1:21" x14ac:dyDescent="0.25">
      <c r="A1207" s="1" t="s">
        <v>1905</v>
      </c>
      <c r="B1207" s="1" t="s">
        <v>2298</v>
      </c>
      <c r="C1207" s="1" t="s">
        <v>4010</v>
      </c>
      <c r="D1207" s="1"/>
      <c r="E1207" s="1" t="s">
        <v>2722</v>
      </c>
      <c r="F1207" s="1" t="s">
        <v>3612</v>
      </c>
      <c r="G1207" s="1" t="s">
        <v>4939</v>
      </c>
      <c r="H1207" s="1"/>
      <c r="I1207" s="1"/>
      <c r="J1207" s="1" t="s">
        <v>1282</v>
      </c>
      <c r="K1207" s="1"/>
      <c r="L1207" s="1" t="s">
        <v>1275</v>
      </c>
      <c r="M1207" s="1" t="s">
        <v>4253</v>
      </c>
      <c r="N1207" s="1" t="s">
        <v>3567</v>
      </c>
      <c r="O1207" s="1" t="s">
        <v>4410</v>
      </c>
      <c r="P1207" s="1"/>
      <c r="Q1207" s="1" t="s">
        <v>486</v>
      </c>
      <c r="R1207" s="1"/>
      <c r="S1207" s="1"/>
      <c r="T1207" s="1"/>
      <c r="U1207" s="1" t="s">
        <v>4054</v>
      </c>
    </row>
    <row r="1208" spans="1:21" x14ac:dyDescent="0.25">
      <c r="A1208" s="1" t="s">
        <v>1679</v>
      </c>
      <c r="B1208" s="1" t="s">
        <v>2298</v>
      </c>
      <c r="C1208" s="1" t="s">
        <v>373</v>
      </c>
      <c r="D1208" s="1"/>
      <c r="E1208" s="1" t="s">
        <v>697</v>
      </c>
      <c r="F1208" s="1" t="s">
        <v>3612</v>
      </c>
      <c r="G1208" s="1" t="s">
        <v>4939</v>
      </c>
      <c r="H1208" s="1"/>
      <c r="I1208" s="1"/>
      <c r="J1208" s="1" t="s">
        <v>1282</v>
      </c>
      <c r="K1208" s="1"/>
      <c r="L1208" s="1" t="s">
        <v>1275</v>
      </c>
      <c r="M1208" s="1" t="s">
        <v>3083</v>
      </c>
      <c r="N1208" s="1" t="s">
        <v>3547</v>
      </c>
      <c r="O1208" s="1" t="s">
        <v>3683</v>
      </c>
      <c r="P1208" s="1"/>
      <c r="Q1208" s="1" t="s">
        <v>486</v>
      </c>
      <c r="R1208" s="1"/>
      <c r="S1208" s="1"/>
      <c r="T1208" s="1"/>
      <c r="U1208" s="1" t="s">
        <v>4054</v>
      </c>
    </row>
    <row r="1209" spans="1:21" x14ac:dyDescent="0.25">
      <c r="A1209" s="1" t="s">
        <v>715</v>
      </c>
      <c r="B1209" s="1" t="s">
        <v>2298</v>
      </c>
      <c r="C1209" s="1" t="s">
        <v>2812</v>
      </c>
      <c r="D1209" s="1"/>
      <c r="E1209" s="1" t="s">
        <v>4224</v>
      </c>
      <c r="F1209" s="1" t="s">
        <v>3612</v>
      </c>
      <c r="G1209" s="1" t="s">
        <v>4939</v>
      </c>
      <c r="H1209" s="1"/>
      <c r="I1209" s="1"/>
      <c r="J1209" s="1" t="s">
        <v>1282</v>
      </c>
      <c r="K1209" s="1"/>
      <c r="L1209" s="1" t="s">
        <v>1275</v>
      </c>
      <c r="M1209" s="1" t="s">
        <v>3642</v>
      </c>
      <c r="N1209" s="1" t="s">
        <v>3567</v>
      </c>
      <c r="O1209" s="1" t="s">
        <v>4410</v>
      </c>
      <c r="P1209" s="1"/>
      <c r="Q1209" s="1" t="s">
        <v>486</v>
      </c>
      <c r="R1209" s="1"/>
      <c r="S1209" s="1"/>
      <c r="T1209" s="1"/>
      <c r="U1209" s="1" t="s">
        <v>4054</v>
      </c>
    </row>
    <row r="1210" spans="1:21" x14ac:dyDescent="0.25">
      <c r="A1210" s="1" t="s">
        <v>1339</v>
      </c>
      <c r="B1210" s="1" t="s">
        <v>2298</v>
      </c>
      <c r="C1210" s="1" t="s">
        <v>2746</v>
      </c>
      <c r="D1210" s="1"/>
      <c r="E1210" s="1" t="s">
        <v>4610</v>
      </c>
      <c r="F1210" s="1" t="s">
        <v>3612</v>
      </c>
      <c r="G1210" s="1" t="s">
        <v>4939</v>
      </c>
      <c r="H1210" s="1"/>
      <c r="I1210" s="1"/>
      <c r="J1210" s="1" t="s">
        <v>1282</v>
      </c>
      <c r="K1210" s="1"/>
      <c r="L1210" s="1" t="s">
        <v>1275</v>
      </c>
      <c r="M1210" s="1" t="s">
        <v>5065</v>
      </c>
      <c r="N1210" s="1" t="s">
        <v>518</v>
      </c>
      <c r="O1210" s="1"/>
      <c r="P1210" s="1"/>
      <c r="Q1210" s="1" t="s">
        <v>486</v>
      </c>
      <c r="R1210" s="1"/>
      <c r="S1210" s="1"/>
      <c r="T1210" s="1"/>
      <c r="U1210" s="1" t="s">
        <v>4054</v>
      </c>
    </row>
    <row r="1211" spans="1:21" x14ac:dyDescent="0.25">
      <c r="A1211" s="1" t="s">
        <v>4006</v>
      </c>
      <c r="B1211" s="1" t="s">
        <v>2298</v>
      </c>
      <c r="C1211" s="1" t="s">
        <v>2615</v>
      </c>
      <c r="D1211" s="1"/>
      <c r="E1211" s="1" t="s">
        <v>4224</v>
      </c>
      <c r="F1211" s="1" t="s">
        <v>3612</v>
      </c>
      <c r="G1211" s="1" t="s">
        <v>4939</v>
      </c>
      <c r="H1211" s="1"/>
      <c r="I1211" s="1"/>
      <c r="J1211" s="1" t="s">
        <v>1282</v>
      </c>
      <c r="K1211" s="1"/>
      <c r="L1211" s="1" t="s">
        <v>1275</v>
      </c>
      <c r="M1211" s="1" t="s">
        <v>3642</v>
      </c>
      <c r="N1211" s="1" t="s">
        <v>3567</v>
      </c>
      <c r="O1211" s="1" t="s">
        <v>4410</v>
      </c>
      <c r="P1211" s="1"/>
      <c r="Q1211" s="1" t="s">
        <v>486</v>
      </c>
      <c r="R1211" s="1"/>
      <c r="S1211" s="1"/>
      <c r="T1211" s="1"/>
      <c r="U1211" s="1" t="s">
        <v>4054</v>
      </c>
    </row>
    <row r="1212" spans="1:21" x14ac:dyDescent="0.25">
      <c r="A1212" s="1" t="s">
        <v>1972</v>
      </c>
      <c r="B1212" s="1" t="s">
        <v>2298</v>
      </c>
      <c r="C1212" s="1" t="s">
        <v>2505</v>
      </c>
      <c r="D1212" s="1"/>
      <c r="E1212" s="1" t="s">
        <v>4224</v>
      </c>
      <c r="F1212" s="1" t="s">
        <v>3612</v>
      </c>
      <c r="G1212" s="1" t="s">
        <v>4939</v>
      </c>
      <c r="H1212" s="1"/>
      <c r="I1212" s="1"/>
      <c r="J1212" s="1" t="s">
        <v>1282</v>
      </c>
      <c r="K1212" s="1"/>
      <c r="L1212" s="1" t="s">
        <v>1275</v>
      </c>
      <c r="M1212" s="1" t="s">
        <v>3642</v>
      </c>
      <c r="N1212" s="1" t="s">
        <v>3567</v>
      </c>
      <c r="O1212" s="1" t="s">
        <v>4410</v>
      </c>
      <c r="P1212" s="1"/>
      <c r="Q1212" s="1" t="s">
        <v>486</v>
      </c>
      <c r="R1212" s="1"/>
      <c r="S1212" s="1"/>
      <c r="T1212" s="1"/>
      <c r="U1212" s="1" t="s">
        <v>4054</v>
      </c>
    </row>
    <row r="1213" spans="1:21" x14ac:dyDescent="0.25">
      <c r="A1213" s="1" t="s">
        <v>476</v>
      </c>
      <c r="B1213" s="1" t="s">
        <v>2298</v>
      </c>
      <c r="C1213" s="1" t="s">
        <v>3752</v>
      </c>
      <c r="D1213" s="1"/>
      <c r="E1213" s="1" t="s">
        <v>3305</v>
      </c>
      <c r="F1213" s="1" t="s">
        <v>2467</v>
      </c>
      <c r="G1213" s="1" t="s">
        <v>5299</v>
      </c>
      <c r="H1213" s="1"/>
      <c r="I1213" s="1"/>
      <c r="J1213" s="1" t="s">
        <v>1282</v>
      </c>
      <c r="K1213" s="1"/>
      <c r="L1213" s="1" t="s">
        <v>5283</v>
      </c>
      <c r="M1213" s="1" t="s">
        <v>1814</v>
      </c>
      <c r="N1213" s="1" t="s">
        <v>2494</v>
      </c>
      <c r="O1213" s="1" t="s">
        <v>1079</v>
      </c>
      <c r="P1213" s="1"/>
      <c r="Q1213" s="1"/>
      <c r="R1213" s="1"/>
      <c r="S1213" s="1"/>
      <c r="T1213" s="1"/>
      <c r="U1213" s="1" t="s">
        <v>4054</v>
      </c>
    </row>
    <row r="1214" spans="1:21" x14ac:dyDescent="0.25">
      <c r="A1214" s="1" t="s">
        <v>38</v>
      </c>
      <c r="B1214" s="1" t="s">
        <v>2298</v>
      </c>
      <c r="C1214" s="1" t="s">
        <v>3850</v>
      </c>
      <c r="D1214" s="1"/>
      <c r="E1214" s="1" t="s">
        <v>4077</v>
      </c>
      <c r="F1214" s="1" t="s">
        <v>3612</v>
      </c>
      <c r="G1214" s="1" t="s">
        <v>5188</v>
      </c>
      <c r="H1214" s="1"/>
      <c r="I1214" s="1"/>
      <c r="J1214" s="1" t="s">
        <v>1282</v>
      </c>
      <c r="K1214" s="1"/>
      <c r="L1214" s="1" t="s">
        <v>4341</v>
      </c>
      <c r="M1214" s="1" t="s">
        <v>2268</v>
      </c>
      <c r="N1214" s="1"/>
      <c r="O1214" s="1"/>
      <c r="P1214" s="1"/>
      <c r="Q1214" s="1" t="s">
        <v>486</v>
      </c>
      <c r="R1214" s="1"/>
      <c r="S1214" s="1"/>
      <c r="T1214" s="1"/>
      <c r="U1214" s="1" t="s">
        <v>4054</v>
      </c>
    </row>
    <row r="1215" spans="1:21" x14ac:dyDescent="0.25">
      <c r="A1215" s="1" t="s">
        <v>138</v>
      </c>
      <c r="B1215" s="1" t="s">
        <v>2298</v>
      </c>
      <c r="C1215" s="1" t="s">
        <v>2021</v>
      </c>
      <c r="D1215" s="1"/>
      <c r="E1215" s="1" t="s">
        <v>4146</v>
      </c>
      <c r="F1215" s="1" t="s">
        <v>3612</v>
      </c>
      <c r="G1215" s="1" t="s">
        <v>4939</v>
      </c>
      <c r="H1215" s="1"/>
      <c r="I1215" s="1"/>
      <c r="J1215" s="1" t="s">
        <v>1282</v>
      </c>
      <c r="K1215" s="1"/>
      <c r="L1215" s="1" t="s">
        <v>821</v>
      </c>
      <c r="M1215" s="1" t="s">
        <v>1635</v>
      </c>
      <c r="N1215" s="1"/>
      <c r="O1215" s="1"/>
      <c r="P1215" s="1"/>
      <c r="Q1215" s="1" t="s">
        <v>486</v>
      </c>
      <c r="R1215" s="1"/>
      <c r="S1215" s="1"/>
      <c r="T1215" s="1"/>
      <c r="U1215" s="1" t="s">
        <v>4054</v>
      </c>
    </row>
    <row r="1216" spans="1:21" x14ac:dyDescent="0.25">
      <c r="A1216" s="1" t="s">
        <v>376</v>
      </c>
      <c r="B1216" s="1" t="s">
        <v>2298</v>
      </c>
      <c r="C1216" s="1" t="s">
        <v>366</v>
      </c>
      <c r="D1216" s="1"/>
      <c r="E1216" s="1" t="s">
        <v>4146</v>
      </c>
      <c r="F1216" s="1" t="s">
        <v>3612</v>
      </c>
      <c r="G1216" s="1" t="s">
        <v>4939</v>
      </c>
      <c r="H1216" s="1"/>
      <c r="I1216" s="1"/>
      <c r="J1216" s="1" t="s">
        <v>1282</v>
      </c>
      <c r="K1216" s="1"/>
      <c r="L1216" s="1" t="s">
        <v>1275</v>
      </c>
      <c r="M1216" s="1" t="s">
        <v>4445</v>
      </c>
      <c r="N1216" s="1" t="s">
        <v>1917</v>
      </c>
      <c r="O1216" s="1" t="s">
        <v>4780</v>
      </c>
      <c r="P1216" s="1"/>
      <c r="Q1216" s="1" t="s">
        <v>486</v>
      </c>
      <c r="R1216" s="1"/>
      <c r="S1216" s="1"/>
      <c r="T1216" s="1"/>
      <c r="U1216" s="1" t="s">
        <v>4054</v>
      </c>
    </row>
    <row r="1217" spans="1:21" x14ac:dyDescent="0.25">
      <c r="A1217" s="1" t="s">
        <v>4630</v>
      </c>
      <c r="B1217" s="1" t="s">
        <v>2298</v>
      </c>
      <c r="C1217" s="1" t="s">
        <v>3926</v>
      </c>
      <c r="D1217" s="1"/>
      <c r="E1217" s="1" t="s">
        <v>519</v>
      </c>
      <c r="F1217" s="1" t="s">
        <v>3612</v>
      </c>
      <c r="G1217" s="1" t="s">
        <v>4939</v>
      </c>
      <c r="H1217" s="1"/>
      <c r="I1217" s="1"/>
      <c r="J1217" s="1" t="s">
        <v>1282</v>
      </c>
      <c r="K1217" s="1"/>
      <c r="L1217" s="1" t="s">
        <v>821</v>
      </c>
      <c r="M1217" s="1" t="s">
        <v>1635</v>
      </c>
      <c r="N1217" s="1"/>
      <c r="O1217" s="1"/>
      <c r="P1217" s="1"/>
      <c r="Q1217" s="1" t="s">
        <v>486</v>
      </c>
      <c r="R1217" s="1"/>
      <c r="S1217" s="1"/>
      <c r="T1217" s="1"/>
      <c r="U1217" s="1" t="s">
        <v>4054</v>
      </c>
    </row>
    <row r="1218" spans="1:21" x14ac:dyDescent="0.25">
      <c r="A1218" s="1" t="s">
        <v>680</v>
      </c>
      <c r="B1218" s="1" t="s">
        <v>2298</v>
      </c>
      <c r="C1218" s="1" t="s">
        <v>3728</v>
      </c>
      <c r="D1218" s="1"/>
      <c r="E1218" s="1" t="s">
        <v>4239</v>
      </c>
      <c r="F1218" s="1" t="s">
        <v>3612</v>
      </c>
      <c r="G1218" s="1" t="s">
        <v>4939</v>
      </c>
      <c r="H1218" s="1"/>
      <c r="I1218" s="1"/>
      <c r="J1218" s="1" t="s">
        <v>1282</v>
      </c>
      <c r="K1218" s="1"/>
      <c r="L1218" s="1" t="s">
        <v>1275</v>
      </c>
      <c r="M1218" s="1" t="s">
        <v>4445</v>
      </c>
      <c r="N1218" s="1" t="s">
        <v>1917</v>
      </c>
      <c r="O1218" s="1" t="s">
        <v>4780</v>
      </c>
      <c r="P1218" s="1"/>
      <c r="Q1218" s="1" t="s">
        <v>486</v>
      </c>
      <c r="R1218" s="1"/>
      <c r="S1218" s="1"/>
      <c r="T1218" s="1"/>
      <c r="U1218" s="1" t="s">
        <v>4054</v>
      </c>
    </row>
    <row r="1219" spans="1:21" x14ac:dyDescent="0.25">
      <c r="A1219" s="1" t="s">
        <v>4665</v>
      </c>
      <c r="B1219" s="1" t="s">
        <v>2298</v>
      </c>
      <c r="C1219" s="1" t="s">
        <v>1856</v>
      </c>
      <c r="D1219" s="1"/>
      <c r="E1219" s="1" t="s">
        <v>4710</v>
      </c>
      <c r="F1219" s="1" t="s">
        <v>3612</v>
      </c>
      <c r="G1219" s="1" t="s">
        <v>2797</v>
      </c>
      <c r="H1219" s="1"/>
      <c r="I1219" s="1"/>
      <c r="J1219" s="1" t="s">
        <v>1282</v>
      </c>
      <c r="K1219" s="1"/>
      <c r="L1219" s="1" t="s">
        <v>821</v>
      </c>
      <c r="M1219" s="1" t="s">
        <v>4660</v>
      </c>
      <c r="N1219" s="1" t="s">
        <v>661</v>
      </c>
      <c r="O1219" s="1"/>
      <c r="P1219" s="1"/>
      <c r="Q1219" s="1" t="s">
        <v>486</v>
      </c>
      <c r="R1219" s="1"/>
      <c r="S1219" s="1"/>
      <c r="T1219" s="1"/>
      <c r="U1219" s="1" t="s">
        <v>4054</v>
      </c>
    </row>
    <row r="1220" spans="1:21" x14ac:dyDescent="0.25">
      <c r="A1220" s="1" t="s">
        <v>2492</v>
      </c>
      <c r="B1220" s="1" t="s">
        <v>2298</v>
      </c>
      <c r="C1220" s="1" t="s">
        <v>3331</v>
      </c>
      <c r="D1220" s="1"/>
      <c r="E1220" s="1" t="s">
        <v>3744</v>
      </c>
      <c r="F1220" s="1" t="s">
        <v>3612</v>
      </c>
      <c r="G1220" s="1" t="s">
        <v>2797</v>
      </c>
      <c r="H1220" s="1"/>
      <c r="I1220" s="1"/>
      <c r="J1220" s="1" t="s">
        <v>1282</v>
      </c>
      <c r="K1220" s="1"/>
      <c r="L1220" s="1" t="s">
        <v>1275</v>
      </c>
      <c r="M1220" s="1" t="s">
        <v>4707</v>
      </c>
      <c r="N1220" s="1" t="s">
        <v>3363</v>
      </c>
      <c r="O1220" s="1"/>
      <c r="P1220" s="1"/>
      <c r="Q1220" s="1" t="s">
        <v>486</v>
      </c>
      <c r="R1220" s="1"/>
      <c r="S1220" s="1"/>
      <c r="T1220" s="1"/>
      <c r="U1220" s="1" t="s">
        <v>4054</v>
      </c>
    </row>
    <row r="1221" spans="1:21" x14ac:dyDescent="0.25">
      <c r="A1221" s="1" t="s">
        <v>771</v>
      </c>
      <c r="B1221" s="1" t="s">
        <v>2298</v>
      </c>
      <c r="C1221" s="1" t="s">
        <v>299</v>
      </c>
      <c r="D1221" s="1"/>
      <c r="E1221" s="1" t="s">
        <v>4710</v>
      </c>
      <c r="F1221" s="1" t="s">
        <v>3612</v>
      </c>
      <c r="G1221" s="1" t="s">
        <v>2797</v>
      </c>
      <c r="H1221" s="1"/>
      <c r="I1221" s="1"/>
      <c r="J1221" s="1" t="s">
        <v>1282</v>
      </c>
      <c r="K1221" s="1"/>
      <c r="L1221" s="1" t="s">
        <v>821</v>
      </c>
      <c r="M1221" s="1" t="s">
        <v>4660</v>
      </c>
      <c r="N1221" s="1" t="s">
        <v>661</v>
      </c>
      <c r="O1221" s="1"/>
      <c r="P1221" s="1"/>
      <c r="Q1221" s="1" t="s">
        <v>486</v>
      </c>
      <c r="R1221" s="1"/>
      <c r="S1221" s="1"/>
      <c r="T1221" s="1"/>
      <c r="U1221" s="1" t="s">
        <v>4054</v>
      </c>
    </row>
    <row r="1222" spans="1:21" x14ac:dyDescent="0.25">
      <c r="A1222" s="1" t="s">
        <v>1299</v>
      </c>
      <c r="B1222" s="1" t="s">
        <v>2298</v>
      </c>
      <c r="C1222" s="1" t="s">
        <v>1705</v>
      </c>
      <c r="D1222" s="1"/>
      <c r="E1222" s="1" t="s">
        <v>679</v>
      </c>
      <c r="F1222" s="1" t="s">
        <v>3612</v>
      </c>
      <c r="G1222" s="1" t="s">
        <v>4939</v>
      </c>
      <c r="H1222" s="1"/>
      <c r="I1222" s="1"/>
      <c r="J1222" s="1" t="s">
        <v>1282</v>
      </c>
      <c r="K1222" s="1"/>
      <c r="L1222" s="1" t="s">
        <v>821</v>
      </c>
      <c r="M1222" s="1" t="s">
        <v>1635</v>
      </c>
      <c r="N1222" s="1"/>
      <c r="O1222" s="1"/>
      <c r="P1222" s="1"/>
      <c r="Q1222" s="1" t="s">
        <v>486</v>
      </c>
      <c r="R1222" s="1"/>
      <c r="S1222" s="1"/>
      <c r="T1222" s="1"/>
      <c r="U1222" s="1" t="s">
        <v>4054</v>
      </c>
    </row>
    <row r="1223" spans="1:21" x14ac:dyDescent="0.25">
      <c r="A1223" s="1" t="s">
        <v>1091</v>
      </c>
      <c r="B1223" s="1" t="s">
        <v>2298</v>
      </c>
      <c r="C1223" s="1" t="s">
        <v>276</v>
      </c>
      <c r="D1223" s="1"/>
      <c r="E1223" s="1" t="s">
        <v>679</v>
      </c>
      <c r="F1223" s="1" t="s">
        <v>3612</v>
      </c>
      <c r="G1223" s="1" t="s">
        <v>4939</v>
      </c>
      <c r="H1223" s="1"/>
      <c r="I1223" s="1"/>
      <c r="J1223" s="1" t="s">
        <v>1282</v>
      </c>
      <c r="K1223" s="1"/>
      <c r="L1223" s="1" t="s">
        <v>1275</v>
      </c>
      <c r="M1223" s="1" t="s">
        <v>4445</v>
      </c>
      <c r="N1223" s="1" t="s">
        <v>1917</v>
      </c>
      <c r="O1223" s="1" t="s">
        <v>4780</v>
      </c>
      <c r="P1223" s="1"/>
      <c r="Q1223" s="1" t="s">
        <v>486</v>
      </c>
      <c r="R1223" s="1"/>
      <c r="S1223" s="1"/>
      <c r="T1223" s="1"/>
      <c r="U1223" s="1" t="s">
        <v>4054</v>
      </c>
    </row>
    <row r="1224" spans="1:21" x14ac:dyDescent="0.25">
      <c r="A1224" s="1" t="s">
        <v>3799</v>
      </c>
      <c r="B1224" s="1" t="s">
        <v>2298</v>
      </c>
      <c r="C1224" s="1" t="s">
        <v>1525</v>
      </c>
      <c r="D1224" s="1"/>
      <c r="E1224" s="1" t="s">
        <v>347</v>
      </c>
      <c r="F1224" s="1" t="s">
        <v>1741</v>
      </c>
      <c r="G1224" s="1" t="s">
        <v>5183</v>
      </c>
      <c r="H1224" s="1"/>
      <c r="I1224" s="1"/>
      <c r="J1224" s="1" t="s">
        <v>1282</v>
      </c>
      <c r="K1224" s="1"/>
      <c r="L1224" s="1" t="s">
        <v>821</v>
      </c>
      <c r="M1224" s="1"/>
      <c r="N1224" s="1"/>
      <c r="O1224" s="1"/>
      <c r="P1224" s="1" t="s">
        <v>4870</v>
      </c>
      <c r="Q1224" s="1"/>
      <c r="R1224" s="1"/>
      <c r="S1224" s="1"/>
      <c r="T1224" s="1"/>
      <c r="U1224" s="1" t="s">
        <v>4054</v>
      </c>
    </row>
    <row r="1225" spans="1:21" x14ac:dyDescent="0.25">
      <c r="A1225" s="1" t="s">
        <v>1031</v>
      </c>
      <c r="B1225" s="1" t="s">
        <v>2298</v>
      </c>
      <c r="C1225" s="1" t="s">
        <v>4252</v>
      </c>
      <c r="D1225" s="1"/>
      <c r="E1225" s="1" t="s">
        <v>347</v>
      </c>
      <c r="F1225" s="1" t="s">
        <v>1741</v>
      </c>
      <c r="G1225" s="1" t="s">
        <v>5183</v>
      </c>
      <c r="H1225" s="1"/>
      <c r="I1225" s="1"/>
      <c r="J1225" s="1" t="s">
        <v>1282</v>
      </c>
      <c r="K1225" s="1"/>
      <c r="L1225" s="1" t="s">
        <v>821</v>
      </c>
      <c r="M1225" s="1"/>
      <c r="N1225" s="1"/>
      <c r="O1225" s="1"/>
      <c r="P1225" s="1" t="s">
        <v>4870</v>
      </c>
      <c r="Q1225" s="1"/>
      <c r="R1225" s="1"/>
      <c r="S1225" s="1"/>
      <c r="T1225" s="1"/>
      <c r="U1225" s="1" t="s">
        <v>4054</v>
      </c>
    </row>
    <row r="1226" spans="1:21" x14ac:dyDescent="0.25">
      <c r="A1226" s="1" t="s">
        <v>785</v>
      </c>
      <c r="B1226" s="1" t="s">
        <v>2298</v>
      </c>
      <c r="C1226" s="1" t="s">
        <v>3231</v>
      </c>
      <c r="D1226" s="1"/>
      <c r="E1226" s="1" t="s">
        <v>4732</v>
      </c>
      <c r="F1226" s="1" t="s">
        <v>4388</v>
      </c>
      <c r="G1226" s="1" t="s">
        <v>2542</v>
      </c>
      <c r="H1226" s="1"/>
      <c r="I1226" s="1"/>
      <c r="J1226" s="1" t="s">
        <v>1282</v>
      </c>
      <c r="K1226" s="1"/>
      <c r="L1226" s="1" t="s">
        <v>821</v>
      </c>
      <c r="M1226" s="1" t="s">
        <v>4868</v>
      </c>
      <c r="N1226" s="1" t="s">
        <v>911</v>
      </c>
      <c r="O1226" s="1"/>
      <c r="P1226" s="1"/>
      <c r="Q1226" s="1"/>
      <c r="R1226" s="1"/>
      <c r="S1226" s="1"/>
      <c r="T1226" s="1"/>
      <c r="U1226" s="1" t="s">
        <v>4054</v>
      </c>
    </row>
    <row r="1227" spans="1:21" x14ac:dyDescent="0.25">
      <c r="A1227" s="1" t="s">
        <v>863</v>
      </c>
      <c r="B1227" s="1" t="s">
        <v>2298</v>
      </c>
      <c r="C1227" s="1" t="s">
        <v>4386</v>
      </c>
      <c r="D1227" s="1"/>
      <c r="E1227" s="1" t="s">
        <v>4732</v>
      </c>
      <c r="F1227" s="1" t="s">
        <v>1093</v>
      </c>
      <c r="G1227" s="1" t="s">
        <v>2542</v>
      </c>
      <c r="H1227" s="1"/>
      <c r="I1227" s="1"/>
      <c r="J1227" s="1" t="s">
        <v>1282</v>
      </c>
      <c r="K1227" s="1"/>
      <c r="L1227" s="1" t="s">
        <v>1275</v>
      </c>
      <c r="M1227" s="1" t="s">
        <v>2143</v>
      </c>
      <c r="N1227" s="1" t="s">
        <v>911</v>
      </c>
      <c r="O1227" s="1"/>
      <c r="P1227" s="1"/>
      <c r="Q1227" s="1"/>
      <c r="R1227" s="1"/>
      <c r="S1227" s="1"/>
      <c r="T1227" s="1"/>
      <c r="U1227" s="1" t="s">
        <v>4054</v>
      </c>
    </row>
    <row r="1228" spans="1:21" x14ac:dyDescent="0.25">
      <c r="A1228" s="1" t="s">
        <v>2311</v>
      </c>
      <c r="B1228" s="1" t="s">
        <v>2298</v>
      </c>
      <c r="C1228" s="1" t="s">
        <v>3061</v>
      </c>
      <c r="D1228" s="1"/>
      <c r="E1228" s="1" t="s">
        <v>1160</v>
      </c>
      <c r="F1228" s="1" t="s">
        <v>4699</v>
      </c>
      <c r="G1228" s="1" t="s">
        <v>2545</v>
      </c>
      <c r="H1228" s="1"/>
      <c r="I1228" s="1"/>
      <c r="J1228" s="1" t="s">
        <v>1282</v>
      </c>
      <c r="K1228" s="1"/>
      <c r="L1228" s="1" t="s">
        <v>1275</v>
      </c>
      <c r="M1228" s="1" t="s">
        <v>3771</v>
      </c>
      <c r="N1228" s="1" t="s">
        <v>5059</v>
      </c>
      <c r="O1228" s="1" t="s">
        <v>1848</v>
      </c>
      <c r="P1228" s="1"/>
      <c r="Q1228" s="1"/>
      <c r="R1228" s="1"/>
      <c r="S1228" s="1"/>
      <c r="T1228" s="1"/>
      <c r="U1228" s="1" t="s">
        <v>4054</v>
      </c>
    </row>
    <row r="1229" spans="1:21" x14ac:dyDescent="0.25">
      <c r="A1229" s="1" t="s">
        <v>4335</v>
      </c>
      <c r="B1229" s="1" t="s">
        <v>2298</v>
      </c>
      <c r="C1229" s="1" t="s">
        <v>2569</v>
      </c>
      <c r="D1229" s="1"/>
      <c r="E1229" s="1" t="s">
        <v>1160</v>
      </c>
      <c r="F1229" s="1" t="s">
        <v>4699</v>
      </c>
      <c r="G1229" s="1" t="s">
        <v>2545</v>
      </c>
      <c r="H1229" s="1"/>
      <c r="I1229" s="1"/>
      <c r="J1229" s="1" t="s">
        <v>1282</v>
      </c>
      <c r="K1229" s="1"/>
      <c r="L1229" s="1" t="s">
        <v>1275</v>
      </c>
      <c r="M1229" s="1" t="s">
        <v>3771</v>
      </c>
      <c r="N1229" s="1" t="s">
        <v>5059</v>
      </c>
      <c r="O1229" s="1" t="s">
        <v>1848</v>
      </c>
      <c r="P1229" s="1"/>
      <c r="Q1229" s="1"/>
      <c r="R1229" s="1"/>
      <c r="S1229" s="1"/>
      <c r="T1229" s="1"/>
      <c r="U1229" s="1" t="s">
        <v>4054</v>
      </c>
    </row>
    <row r="1230" spans="1:21" x14ac:dyDescent="0.25">
      <c r="A1230" s="1" t="s">
        <v>280</v>
      </c>
      <c r="B1230" s="1" t="s">
        <v>2298</v>
      </c>
      <c r="C1230" s="1" t="s">
        <v>2523</v>
      </c>
      <c r="D1230" s="1"/>
      <c r="E1230" s="1" t="s">
        <v>1160</v>
      </c>
      <c r="F1230" s="1" t="s">
        <v>4699</v>
      </c>
      <c r="G1230" s="1" t="s">
        <v>2545</v>
      </c>
      <c r="H1230" s="1"/>
      <c r="I1230" s="1"/>
      <c r="J1230" s="1" t="s">
        <v>1282</v>
      </c>
      <c r="K1230" s="1"/>
      <c r="L1230" s="1" t="s">
        <v>1275</v>
      </c>
      <c r="M1230" s="1" t="s">
        <v>3771</v>
      </c>
      <c r="N1230" s="1" t="s">
        <v>5059</v>
      </c>
      <c r="O1230" s="1" t="s">
        <v>1848</v>
      </c>
      <c r="P1230" s="1"/>
      <c r="Q1230" s="1"/>
      <c r="R1230" s="1"/>
      <c r="S1230" s="1"/>
      <c r="T1230" s="1"/>
      <c r="U1230" s="1" t="s">
        <v>4054</v>
      </c>
    </row>
    <row r="1231" spans="1:21" x14ac:dyDescent="0.25">
      <c r="A1231" s="1" t="s">
        <v>462</v>
      </c>
      <c r="B1231" s="1" t="s">
        <v>2298</v>
      </c>
      <c r="C1231" s="1" t="s">
        <v>1273</v>
      </c>
      <c r="D1231" s="1"/>
      <c r="E1231" s="1" t="s">
        <v>1118</v>
      </c>
      <c r="F1231" s="1" t="s">
        <v>1741</v>
      </c>
      <c r="G1231" s="1" t="s">
        <v>3820</v>
      </c>
      <c r="H1231" s="1"/>
      <c r="I1231" s="1"/>
      <c r="J1231" s="1" t="s">
        <v>1282</v>
      </c>
      <c r="K1231" s="1"/>
      <c r="L1231" s="1" t="s">
        <v>5283</v>
      </c>
      <c r="M1231" s="1"/>
      <c r="N1231" s="1"/>
      <c r="O1231" s="1"/>
      <c r="P1231" s="1" t="s">
        <v>2432</v>
      </c>
      <c r="Q1231" s="1"/>
      <c r="R1231" s="1"/>
      <c r="S1231" s="1"/>
      <c r="T1231" s="1"/>
      <c r="U1231" s="1" t="s">
        <v>4054</v>
      </c>
    </row>
    <row r="1232" spans="1:21" x14ac:dyDescent="0.25">
      <c r="A1232" s="1" t="s">
        <v>1051</v>
      </c>
      <c r="B1232" s="1" t="s">
        <v>2298</v>
      </c>
      <c r="C1232" s="1" t="s">
        <v>3391</v>
      </c>
      <c r="D1232" s="1"/>
      <c r="E1232" s="1" t="s">
        <v>1118</v>
      </c>
      <c r="F1232" s="1" t="s">
        <v>1741</v>
      </c>
      <c r="G1232" s="1" t="s">
        <v>3820</v>
      </c>
      <c r="H1232" s="1"/>
      <c r="I1232" s="1"/>
      <c r="J1232" s="1" t="s">
        <v>1282</v>
      </c>
      <c r="K1232" s="1"/>
      <c r="L1232" s="1" t="s">
        <v>5283</v>
      </c>
      <c r="M1232" s="1"/>
      <c r="N1232" s="1"/>
      <c r="O1232" s="1"/>
      <c r="P1232" s="1" t="s">
        <v>2432</v>
      </c>
      <c r="Q1232" s="1"/>
      <c r="R1232" s="1"/>
      <c r="S1232" s="1"/>
      <c r="T1232" s="1"/>
      <c r="U1232" s="1" t="s">
        <v>4054</v>
      </c>
    </row>
    <row r="1233" spans="1:21" x14ac:dyDescent="0.25">
      <c r="A1233" s="1" t="s">
        <v>2200</v>
      </c>
      <c r="B1233" s="1" t="s">
        <v>2298</v>
      </c>
      <c r="C1233" s="1" t="s">
        <v>1486</v>
      </c>
      <c r="D1233" s="1"/>
      <c r="E1233" s="1" t="s">
        <v>3119</v>
      </c>
      <c r="F1233" s="1" t="s">
        <v>4529</v>
      </c>
      <c r="G1233" s="1" t="s">
        <v>234</v>
      </c>
      <c r="H1233" s="1"/>
      <c r="I1233" s="1"/>
      <c r="J1233" s="1" t="s">
        <v>1282</v>
      </c>
      <c r="K1233" s="1"/>
      <c r="L1233" s="1" t="s">
        <v>1275</v>
      </c>
      <c r="M1233" s="1" t="s">
        <v>1497</v>
      </c>
      <c r="N1233" s="1"/>
      <c r="O1233" s="1" t="s">
        <v>25</v>
      </c>
      <c r="P1233" s="1"/>
      <c r="Q1233" s="1"/>
      <c r="R1233" s="1"/>
      <c r="S1233" s="1"/>
      <c r="T1233" s="1"/>
      <c r="U1233" s="1" t="s">
        <v>4054</v>
      </c>
    </row>
    <row r="1234" spans="1:21" x14ac:dyDescent="0.25">
      <c r="A1234" s="1" t="s">
        <v>4047</v>
      </c>
      <c r="B1234" s="1" t="s">
        <v>2298</v>
      </c>
      <c r="C1234" s="1" t="s">
        <v>2924</v>
      </c>
      <c r="D1234" s="1"/>
      <c r="E1234" s="1" t="s">
        <v>4375</v>
      </c>
      <c r="F1234" s="1" t="s">
        <v>4529</v>
      </c>
      <c r="G1234" s="1" t="s">
        <v>3030</v>
      </c>
      <c r="H1234" s="1"/>
      <c r="I1234" s="1"/>
      <c r="J1234" s="1" t="s">
        <v>1282</v>
      </c>
      <c r="K1234" s="1"/>
      <c r="L1234" s="1" t="s">
        <v>1275</v>
      </c>
      <c r="M1234" s="1" t="s">
        <v>3033</v>
      </c>
      <c r="N1234" s="1" t="s">
        <v>1873</v>
      </c>
      <c r="O1234" s="1" t="s">
        <v>3374</v>
      </c>
      <c r="P1234" s="1"/>
      <c r="Q1234" s="1"/>
      <c r="R1234" s="1"/>
      <c r="S1234" s="1"/>
      <c r="T1234" s="1"/>
      <c r="U1234" s="1" t="s">
        <v>4054</v>
      </c>
    </row>
    <row r="1235" spans="1:21" x14ac:dyDescent="0.25">
      <c r="A1235" s="1" t="s">
        <v>4931</v>
      </c>
      <c r="B1235" s="1" t="s">
        <v>2298</v>
      </c>
      <c r="C1235" s="1" t="s">
        <v>2099</v>
      </c>
      <c r="D1235" s="1"/>
      <c r="E1235" s="1" t="s">
        <v>4521</v>
      </c>
      <c r="F1235" s="1" t="s">
        <v>4529</v>
      </c>
      <c r="G1235" s="1" t="s">
        <v>2739</v>
      </c>
      <c r="H1235" s="1"/>
      <c r="I1235" s="1"/>
      <c r="J1235" s="1" t="s">
        <v>1282</v>
      </c>
      <c r="K1235" s="1">
        <v>2010</v>
      </c>
      <c r="L1235" s="1" t="s">
        <v>5283</v>
      </c>
      <c r="M1235" s="1" t="s">
        <v>3033</v>
      </c>
      <c r="N1235" s="1" t="s">
        <v>1873</v>
      </c>
      <c r="O1235" s="1" t="s">
        <v>3374</v>
      </c>
      <c r="P1235" s="1"/>
      <c r="Q1235" s="1"/>
      <c r="R1235" s="1"/>
      <c r="S1235" s="1"/>
      <c r="T1235" s="1"/>
      <c r="U1235" s="1" t="s">
        <v>4054</v>
      </c>
    </row>
    <row r="1236" spans="1:21" x14ac:dyDescent="0.25">
      <c r="A1236" s="1" t="s">
        <v>4749</v>
      </c>
      <c r="B1236" s="1" t="s">
        <v>2298</v>
      </c>
      <c r="C1236" s="1" t="s">
        <v>483</v>
      </c>
      <c r="D1236" s="1"/>
      <c r="E1236" s="1" t="s">
        <v>3539</v>
      </c>
      <c r="F1236" s="1" t="s">
        <v>4529</v>
      </c>
      <c r="G1236" s="1" t="s">
        <v>3186</v>
      </c>
      <c r="H1236" s="1"/>
      <c r="I1236" s="1"/>
      <c r="J1236" s="1" t="s">
        <v>1282</v>
      </c>
      <c r="K1236" s="1" t="s">
        <v>187</v>
      </c>
      <c r="L1236" s="1"/>
      <c r="M1236" s="1"/>
      <c r="N1236" s="1"/>
      <c r="O1236" s="1"/>
      <c r="P1236" s="1" t="s">
        <v>3056</v>
      </c>
      <c r="Q1236" s="1"/>
      <c r="R1236" s="1"/>
      <c r="S1236" s="1"/>
      <c r="T1236" s="1"/>
      <c r="U1236" s="1" t="s">
        <v>4054</v>
      </c>
    </row>
    <row r="1237" spans="1:21" x14ac:dyDescent="0.25">
      <c r="A1237" s="1" t="s">
        <v>4370</v>
      </c>
      <c r="B1237" s="1" t="s">
        <v>2298</v>
      </c>
      <c r="C1237" s="1" t="s">
        <v>3542</v>
      </c>
      <c r="D1237" s="1"/>
      <c r="E1237" s="1" t="s">
        <v>662</v>
      </c>
      <c r="F1237" s="1" t="s">
        <v>4529</v>
      </c>
      <c r="G1237" s="1" t="s">
        <v>1255</v>
      </c>
      <c r="H1237" s="1"/>
      <c r="I1237" s="1"/>
      <c r="J1237" s="1" t="s">
        <v>1282</v>
      </c>
      <c r="K1237" s="1"/>
      <c r="L1237" s="1"/>
      <c r="M1237" s="1"/>
      <c r="N1237" s="1"/>
      <c r="O1237" s="1"/>
      <c r="P1237" s="1" t="s">
        <v>3056</v>
      </c>
      <c r="Q1237" s="1"/>
      <c r="R1237" s="1"/>
      <c r="S1237" s="1"/>
      <c r="T1237" s="1"/>
      <c r="U1237" s="1" t="s">
        <v>4054</v>
      </c>
    </row>
    <row r="1238" spans="1:21" x14ac:dyDescent="0.25">
      <c r="A1238" s="1" t="s">
        <v>4586</v>
      </c>
      <c r="B1238" s="1" t="s">
        <v>2298</v>
      </c>
      <c r="C1238" s="1" t="s">
        <v>1842</v>
      </c>
      <c r="D1238" s="1"/>
      <c r="E1238" s="1" t="s">
        <v>2745</v>
      </c>
      <c r="F1238" s="1" t="s">
        <v>4529</v>
      </c>
      <c r="G1238" s="1" t="s">
        <v>2472</v>
      </c>
      <c r="H1238" s="1"/>
      <c r="I1238" s="1"/>
      <c r="J1238" s="1" t="s">
        <v>1282</v>
      </c>
      <c r="K1238" s="1"/>
      <c r="L1238" s="1" t="s">
        <v>5283</v>
      </c>
      <c r="M1238" s="1"/>
      <c r="N1238" s="1"/>
      <c r="O1238" s="1"/>
      <c r="P1238" s="1" t="s">
        <v>3056</v>
      </c>
      <c r="Q1238" s="1"/>
      <c r="R1238" s="1"/>
      <c r="S1238" s="1"/>
      <c r="T1238" s="1"/>
      <c r="U1238" s="1" t="s">
        <v>4054</v>
      </c>
    </row>
    <row r="1239" spans="1:21" x14ac:dyDescent="0.25">
      <c r="A1239" s="1" t="s">
        <v>4510</v>
      </c>
      <c r="B1239" s="1" t="s">
        <v>2298</v>
      </c>
      <c r="C1239" s="1" t="s">
        <v>4494</v>
      </c>
      <c r="D1239" s="1"/>
      <c r="E1239" s="1" t="s">
        <v>3610</v>
      </c>
      <c r="F1239" s="1" t="s">
        <v>3180</v>
      </c>
      <c r="G1239" s="1" t="s">
        <v>2739</v>
      </c>
      <c r="H1239" s="1"/>
      <c r="I1239" s="1"/>
      <c r="J1239" s="1" t="s">
        <v>1282</v>
      </c>
      <c r="K1239" s="1">
        <v>2010</v>
      </c>
      <c r="L1239" s="1" t="s">
        <v>1275</v>
      </c>
      <c r="M1239" s="1" t="s">
        <v>3523</v>
      </c>
      <c r="N1239" s="1" t="s">
        <v>3944</v>
      </c>
      <c r="O1239" s="1" t="s">
        <v>790</v>
      </c>
      <c r="P1239" s="1"/>
      <c r="Q1239" s="1" t="s">
        <v>904</v>
      </c>
      <c r="R1239" s="1"/>
      <c r="S1239" s="1"/>
      <c r="T1239" s="1"/>
      <c r="U1239" s="1" t="s">
        <v>4054</v>
      </c>
    </row>
    <row r="1240" spans="1:21" x14ac:dyDescent="0.25">
      <c r="A1240" s="1" t="s">
        <v>4858</v>
      </c>
      <c r="B1240" s="1" t="s">
        <v>2298</v>
      </c>
      <c r="C1240" s="1" t="s">
        <v>4819</v>
      </c>
      <c r="D1240" s="1"/>
      <c r="E1240" s="1" t="s">
        <v>3204</v>
      </c>
      <c r="F1240" s="1" t="s">
        <v>1901</v>
      </c>
      <c r="G1240" s="1" t="s">
        <v>1194</v>
      </c>
      <c r="H1240" s="1"/>
      <c r="I1240" s="1"/>
      <c r="J1240" s="1" t="s">
        <v>1282</v>
      </c>
      <c r="K1240" s="1"/>
      <c r="L1240" s="1" t="s">
        <v>1275</v>
      </c>
      <c r="M1240" s="1"/>
      <c r="N1240" s="1"/>
      <c r="O1240" s="1"/>
      <c r="P1240" s="1"/>
      <c r="Q1240" s="1"/>
      <c r="R1240" s="1"/>
      <c r="S1240" s="1"/>
      <c r="T1240" s="1"/>
      <c r="U1240" s="1" t="s">
        <v>4054</v>
      </c>
    </row>
    <row r="1241" spans="1:21" x14ac:dyDescent="0.25">
      <c r="A1241" s="1" t="s">
        <v>3079</v>
      </c>
      <c r="B1241" s="1" t="s">
        <v>2298</v>
      </c>
      <c r="C1241" s="1" t="s">
        <v>1664</v>
      </c>
      <c r="D1241" s="1"/>
      <c r="E1241" s="1" t="s">
        <v>4244</v>
      </c>
      <c r="F1241" s="1" t="s">
        <v>2478</v>
      </c>
      <c r="G1241" s="1" t="s">
        <v>43</v>
      </c>
      <c r="H1241" s="1"/>
      <c r="I1241" s="1"/>
      <c r="J1241" s="1" t="s">
        <v>1282</v>
      </c>
      <c r="K1241" s="1"/>
      <c r="L1241" s="1" t="s">
        <v>5283</v>
      </c>
      <c r="M1241" s="1"/>
      <c r="N1241" s="1"/>
      <c r="O1241" s="1"/>
      <c r="P1241" s="1"/>
      <c r="Q1241" s="1"/>
      <c r="R1241" s="1"/>
      <c r="S1241" s="1"/>
      <c r="T1241" s="1"/>
      <c r="U1241" s="1" t="s">
        <v>4054</v>
      </c>
    </row>
    <row r="1242" spans="1:21" x14ac:dyDescent="0.25">
      <c r="A1242" s="1" t="s">
        <v>5015</v>
      </c>
      <c r="B1242" s="1" t="s">
        <v>2298</v>
      </c>
      <c r="C1242" s="1" t="s">
        <v>2263</v>
      </c>
      <c r="D1242" s="1" t="s">
        <v>2836</v>
      </c>
      <c r="E1242" s="1" t="s">
        <v>2204</v>
      </c>
      <c r="F1242" s="1" t="s">
        <v>282</v>
      </c>
      <c r="G1242" s="1" t="s">
        <v>1893</v>
      </c>
      <c r="H1242" s="1"/>
      <c r="I1242" s="1"/>
      <c r="J1242" s="1" t="s">
        <v>1282</v>
      </c>
      <c r="K1242" s="1"/>
      <c r="L1242" s="1"/>
      <c r="M1242" s="1"/>
      <c r="N1242" s="1"/>
      <c r="O1242" s="1"/>
      <c r="P1242" s="1"/>
      <c r="Q1242" s="1"/>
      <c r="R1242" s="1"/>
      <c r="S1242" s="1"/>
      <c r="T1242" s="1"/>
      <c r="U1242" s="1" t="s">
        <v>4054</v>
      </c>
    </row>
    <row r="1243" spans="1:21" x14ac:dyDescent="0.25">
      <c r="A1243" s="1" t="s">
        <v>4164</v>
      </c>
      <c r="B1243" s="1" t="s">
        <v>2298</v>
      </c>
      <c r="C1243" s="1" t="s">
        <v>2226</v>
      </c>
      <c r="D1243" s="1" t="s">
        <v>2674</v>
      </c>
      <c r="E1243" s="1" t="s">
        <v>2862</v>
      </c>
      <c r="F1243" s="1" t="s">
        <v>282</v>
      </c>
      <c r="G1243" s="1" t="s">
        <v>1893</v>
      </c>
      <c r="H1243" s="1"/>
      <c r="I1243" s="1"/>
      <c r="J1243" s="1" t="s">
        <v>1282</v>
      </c>
      <c r="K1243" s="1"/>
      <c r="L1243" s="1"/>
      <c r="M1243" s="1"/>
      <c r="N1243" s="1"/>
      <c r="O1243" s="1"/>
      <c r="P1243" s="1"/>
      <c r="Q1243" s="1"/>
      <c r="R1243" s="1"/>
      <c r="S1243" s="1"/>
      <c r="T1243" s="1"/>
      <c r="U1243" s="1" t="s">
        <v>4054</v>
      </c>
    </row>
    <row r="1244" spans="1:21" x14ac:dyDescent="0.25">
      <c r="A1244" s="1" t="s">
        <v>3321</v>
      </c>
      <c r="B1244" s="1" t="s">
        <v>2298</v>
      </c>
      <c r="C1244" s="1" t="s">
        <v>2281</v>
      </c>
      <c r="D1244" s="1" t="s">
        <v>5151</v>
      </c>
      <c r="E1244" s="1" t="s">
        <v>4471</v>
      </c>
      <c r="F1244" s="1" t="s">
        <v>282</v>
      </c>
      <c r="G1244" s="1" t="s">
        <v>1893</v>
      </c>
      <c r="H1244" s="1"/>
      <c r="I1244" s="1"/>
      <c r="J1244" s="1" t="s">
        <v>1282</v>
      </c>
      <c r="K1244" s="1"/>
      <c r="L1244" s="1"/>
      <c r="M1244" s="1"/>
      <c r="N1244" s="1"/>
      <c r="O1244" s="1"/>
      <c r="P1244" s="1"/>
      <c r="Q1244" s="1"/>
      <c r="R1244" s="1"/>
      <c r="S1244" s="1"/>
      <c r="T1244" s="1"/>
      <c r="U1244" s="1" t="s">
        <v>4054</v>
      </c>
    </row>
    <row r="1245" spans="1:21" x14ac:dyDescent="0.25">
      <c r="A1245" s="1" t="s">
        <v>2230</v>
      </c>
      <c r="B1245" s="1" t="s">
        <v>2298</v>
      </c>
      <c r="C1245" s="1" t="s">
        <v>933</v>
      </c>
      <c r="D1245" s="1" t="s">
        <v>1420</v>
      </c>
      <c r="E1245" s="1" t="s">
        <v>274</v>
      </c>
      <c r="F1245" s="1" t="s">
        <v>282</v>
      </c>
      <c r="G1245" s="1" t="s">
        <v>1893</v>
      </c>
      <c r="H1245" s="1"/>
      <c r="I1245" s="1"/>
      <c r="J1245" s="1" t="s">
        <v>1282</v>
      </c>
      <c r="K1245" s="1"/>
      <c r="L1245" s="1"/>
      <c r="M1245" s="1"/>
      <c r="N1245" s="1"/>
      <c r="O1245" s="1"/>
      <c r="P1245" s="1"/>
      <c r="Q1245" s="1"/>
      <c r="R1245" s="1"/>
      <c r="S1245" s="1"/>
      <c r="T1245" s="1"/>
      <c r="U1245" s="1" t="s">
        <v>4054</v>
      </c>
    </row>
    <row r="1246" spans="1:21" x14ac:dyDescent="0.25">
      <c r="A1246" s="1" t="s">
        <v>1384</v>
      </c>
      <c r="B1246" s="1" t="s">
        <v>2298</v>
      </c>
      <c r="C1246" s="1" t="s">
        <v>744</v>
      </c>
      <c r="D1246" s="1" t="s">
        <v>3814</v>
      </c>
      <c r="E1246" s="1" t="s">
        <v>2357</v>
      </c>
      <c r="F1246" s="1" t="s">
        <v>282</v>
      </c>
      <c r="G1246" s="1" t="s">
        <v>1893</v>
      </c>
      <c r="H1246" s="1"/>
      <c r="I1246" s="1"/>
      <c r="J1246" s="1" t="s">
        <v>1282</v>
      </c>
      <c r="K1246" s="1"/>
      <c r="L1246" s="1"/>
      <c r="M1246" s="1"/>
      <c r="N1246" s="1"/>
      <c r="O1246" s="1"/>
      <c r="P1246" s="1"/>
      <c r="Q1246" s="1"/>
      <c r="R1246" s="1"/>
      <c r="S1246" s="1"/>
      <c r="T1246" s="1"/>
      <c r="U1246" s="1" t="s">
        <v>4054</v>
      </c>
    </row>
    <row r="1247" spans="1:21" x14ac:dyDescent="0.25">
      <c r="A1247" s="1" t="s">
        <v>607</v>
      </c>
      <c r="B1247" s="1" t="s">
        <v>2298</v>
      </c>
      <c r="C1247" s="1" t="s">
        <v>3813</v>
      </c>
      <c r="D1247" s="1" t="s">
        <v>1911</v>
      </c>
      <c r="E1247" s="1" t="s">
        <v>3343</v>
      </c>
      <c r="F1247" s="1" t="s">
        <v>282</v>
      </c>
      <c r="G1247" s="1" t="s">
        <v>1893</v>
      </c>
      <c r="H1247" s="1"/>
      <c r="I1247" s="1"/>
      <c r="J1247" s="1" t="s">
        <v>1282</v>
      </c>
      <c r="K1247" s="1"/>
      <c r="L1247" s="1"/>
      <c r="M1247" s="1"/>
      <c r="N1247" s="1"/>
      <c r="O1247" s="1"/>
      <c r="P1247" s="1"/>
      <c r="Q1247" s="1"/>
      <c r="R1247" s="1"/>
      <c r="S1247" s="1"/>
      <c r="T1247" s="1"/>
      <c r="U1247" s="1" t="s">
        <v>4054</v>
      </c>
    </row>
    <row r="1248" spans="1:21" x14ac:dyDescent="0.25">
      <c r="A1248" s="1" t="s">
        <v>3964</v>
      </c>
      <c r="B1248" s="1" t="s">
        <v>2298</v>
      </c>
      <c r="C1248" s="1" t="s">
        <v>5223</v>
      </c>
      <c r="D1248" s="1"/>
      <c r="E1248" s="1" t="s">
        <v>2503</v>
      </c>
      <c r="F1248" s="1" t="s">
        <v>4699</v>
      </c>
      <c r="G1248" s="1" t="s">
        <v>4748</v>
      </c>
      <c r="H1248" s="1"/>
      <c r="I1248" s="1"/>
      <c r="J1248" s="1" t="s">
        <v>1282</v>
      </c>
      <c r="K1248" s="1"/>
      <c r="L1248" s="1" t="s">
        <v>1275</v>
      </c>
      <c r="M1248" s="1" t="s">
        <v>3221</v>
      </c>
      <c r="N1248" s="1" t="s">
        <v>4827</v>
      </c>
      <c r="O1248" s="1" t="s">
        <v>3359</v>
      </c>
      <c r="P1248" s="1"/>
      <c r="Q1248" s="1"/>
      <c r="R1248" s="1"/>
      <c r="S1248" s="1"/>
      <c r="T1248" s="1"/>
      <c r="U1248" s="1" t="s">
        <v>4054</v>
      </c>
    </row>
    <row r="1249" spans="1:21" x14ac:dyDescent="0.25">
      <c r="A1249" s="1" t="s">
        <v>595</v>
      </c>
      <c r="B1249" s="1" t="s">
        <v>2298</v>
      </c>
      <c r="C1249" s="1" t="s">
        <v>2461</v>
      </c>
      <c r="D1249" s="1"/>
      <c r="E1249" s="1" t="s">
        <v>2503</v>
      </c>
      <c r="F1249" s="1" t="s">
        <v>4699</v>
      </c>
      <c r="G1249" s="1" t="s">
        <v>4748</v>
      </c>
      <c r="H1249" s="1"/>
      <c r="I1249" s="1"/>
      <c r="J1249" s="1" t="s">
        <v>1282</v>
      </c>
      <c r="K1249" s="1"/>
      <c r="L1249" s="1" t="s">
        <v>1275</v>
      </c>
      <c r="M1249" s="1" t="s">
        <v>3221</v>
      </c>
      <c r="N1249" s="1" t="s">
        <v>4827</v>
      </c>
      <c r="O1249" s="1" t="s">
        <v>3359</v>
      </c>
      <c r="P1249" s="1"/>
      <c r="Q1249" s="1"/>
      <c r="R1249" s="1"/>
      <c r="S1249" s="1"/>
      <c r="T1249" s="1"/>
      <c r="U1249" s="1" t="s">
        <v>4054</v>
      </c>
    </row>
    <row r="1250" spans="1:21" x14ac:dyDescent="0.25">
      <c r="A1250" s="1" t="s">
        <v>194</v>
      </c>
      <c r="B1250" s="1" t="s">
        <v>2298</v>
      </c>
      <c r="C1250" s="1" t="s">
        <v>774</v>
      </c>
      <c r="D1250" s="1"/>
      <c r="E1250" s="1" t="s">
        <v>2503</v>
      </c>
      <c r="F1250" s="1" t="s">
        <v>4699</v>
      </c>
      <c r="G1250" s="1" t="s">
        <v>4748</v>
      </c>
      <c r="H1250" s="1"/>
      <c r="I1250" s="1"/>
      <c r="J1250" s="1" t="s">
        <v>1282</v>
      </c>
      <c r="K1250" s="1"/>
      <c r="L1250" s="1" t="s">
        <v>1275</v>
      </c>
      <c r="M1250" s="1" t="s">
        <v>3221</v>
      </c>
      <c r="N1250" s="1" t="s">
        <v>4827</v>
      </c>
      <c r="O1250" s="1" t="s">
        <v>3359</v>
      </c>
      <c r="P1250" s="1"/>
      <c r="Q1250" s="1"/>
      <c r="R1250" s="1"/>
      <c r="S1250" s="1"/>
      <c r="T1250" s="1"/>
      <c r="U1250" s="1" t="s">
        <v>4054</v>
      </c>
    </row>
    <row r="1251" spans="1:21" x14ac:dyDescent="0.25">
      <c r="A1251" s="1" t="s">
        <v>420</v>
      </c>
      <c r="B1251" s="1" t="s">
        <v>2298</v>
      </c>
      <c r="C1251" s="1" t="s">
        <v>5157</v>
      </c>
      <c r="D1251" s="1"/>
      <c r="E1251" s="1" t="s">
        <v>3886</v>
      </c>
      <c r="F1251" s="1" t="s">
        <v>372</v>
      </c>
      <c r="G1251" s="1" t="s">
        <v>4022</v>
      </c>
      <c r="H1251" s="1"/>
      <c r="I1251" s="1"/>
      <c r="J1251" s="1" t="s">
        <v>1282</v>
      </c>
      <c r="K1251" s="1"/>
      <c r="L1251" s="1" t="s">
        <v>1275</v>
      </c>
      <c r="M1251" s="1"/>
      <c r="N1251" s="1"/>
      <c r="O1251" s="1"/>
      <c r="P1251" s="1"/>
      <c r="Q1251" s="1"/>
      <c r="R1251" s="1"/>
      <c r="S1251" s="1"/>
      <c r="T1251" s="1"/>
      <c r="U1251" s="1" t="s">
        <v>4054</v>
      </c>
    </row>
    <row r="1252" spans="1:21" x14ac:dyDescent="0.25">
      <c r="A1252" s="1" t="s">
        <v>5147</v>
      </c>
      <c r="B1252" s="1" t="s">
        <v>2298</v>
      </c>
      <c r="C1252" s="1" t="s">
        <v>1566</v>
      </c>
      <c r="D1252" s="1" t="s">
        <v>3734</v>
      </c>
      <c r="E1252" s="1" t="s">
        <v>3734</v>
      </c>
      <c r="F1252" s="1" t="s">
        <v>372</v>
      </c>
      <c r="G1252" s="1" t="s">
        <v>4022</v>
      </c>
      <c r="H1252" s="1" t="s">
        <v>2501</v>
      </c>
      <c r="I1252" s="1"/>
      <c r="J1252" s="1" t="s">
        <v>1282</v>
      </c>
      <c r="K1252" s="1"/>
      <c r="L1252" s="1" t="s">
        <v>1275</v>
      </c>
      <c r="M1252" s="1" t="s">
        <v>5047</v>
      </c>
      <c r="N1252" s="1" t="s">
        <v>3540</v>
      </c>
      <c r="O1252" s="1"/>
      <c r="P1252" s="1"/>
      <c r="Q1252" s="1"/>
      <c r="R1252" s="1"/>
      <c r="S1252" s="1"/>
      <c r="T1252" s="1"/>
      <c r="U1252" s="1" t="s">
        <v>4054</v>
      </c>
    </row>
    <row r="1253" spans="1:21" x14ac:dyDescent="0.25">
      <c r="A1253" s="1" t="s">
        <v>2060</v>
      </c>
      <c r="B1253" s="1" t="s">
        <v>2298</v>
      </c>
      <c r="C1253" s="1" t="s">
        <v>3025</v>
      </c>
      <c r="D1253" s="1"/>
      <c r="E1253" s="1" t="s">
        <v>4778</v>
      </c>
      <c r="F1253" s="1" t="s">
        <v>372</v>
      </c>
      <c r="G1253" s="1" t="s">
        <v>4022</v>
      </c>
      <c r="H1253" s="1"/>
      <c r="I1253" s="1"/>
      <c r="J1253" s="1" t="s">
        <v>1282</v>
      </c>
      <c r="K1253" s="1"/>
      <c r="L1253" s="1" t="s">
        <v>1275</v>
      </c>
      <c r="M1253" s="1" t="s">
        <v>5047</v>
      </c>
      <c r="N1253" s="1" t="s">
        <v>3540</v>
      </c>
      <c r="O1253" s="1" t="s">
        <v>1968</v>
      </c>
      <c r="P1253" s="1"/>
      <c r="Q1253" s="1"/>
      <c r="R1253" s="1"/>
      <c r="S1253" s="1"/>
      <c r="T1253" s="1"/>
      <c r="U1253" s="1" t="s">
        <v>4054</v>
      </c>
    </row>
    <row r="1254" spans="1:21" x14ac:dyDescent="0.25">
      <c r="A1254" s="1" t="s">
        <v>3416</v>
      </c>
      <c r="B1254" s="1" t="s">
        <v>2298</v>
      </c>
      <c r="C1254" s="1" t="s">
        <v>884</v>
      </c>
      <c r="D1254" s="1"/>
      <c r="E1254" s="1" t="s">
        <v>468</v>
      </c>
      <c r="F1254" s="1" t="s">
        <v>2362</v>
      </c>
      <c r="G1254" s="1" t="s">
        <v>1959</v>
      </c>
      <c r="H1254" s="1"/>
      <c r="I1254" s="1"/>
      <c r="J1254" s="1" t="s">
        <v>1282</v>
      </c>
      <c r="K1254" s="1"/>
      <c r="L1254" s="1" t="s">
        <v>1275</v>
      </c>
      <c r="M1254" s="1" t="s">
        <v>5170</v>
      </c>
      <c r="N1254" s="1"/>
      <c r="O1254" s="1"/>
      <c r="P1254" s="1"/>
      <c r="Q1254" s="1"/>
      <c r="R1254" s="1"/>
      <c r="S1254" s="1"/>
      <c r="T1254" s="1"/>
      <c r="U1254" s="1" t="s">
        <v>4054</v>
      </c>
    </row>
    <row r="1255" spans="1:21" x14ac:dyDescent="0.25">
      <c r="A1255" s="1" t="s">
        <v>5309</v>
      </c>
      <c r="B1255" s="1" t="s">
        <v>2298</v>
      </c>
      <c r="C1255" s="1" t="s">
        <v>2551</v>
      </c>
      <c r="D1255" s="1"/>
      <c r="E1255" s="1" t="s">
        <v>4921</v>
      </c>
      <c r="F1255" s="1" t="s">
        <v>2362</v>
      </c>
      <c r="G1255" s="1" t="s">
        <v>1959</v>
      </c>
      <c r="H1255" s="1"/>
      <c r="I1255" s="1"/>
      <c r="J1255" s="1" t="s">
        <v>1282</v>
      </c>
      <c r="K1255" s="1"/>
      <c r="L1255" s="1" t="s">
        <v>1275</v>
      </c>
      <c r="M1255" s="1" t="s">
        <v>5170</v>
      </c>
      <c r="N1255" s="1"/>
      <c r="O1255" s="1"/>
      <c r="P1255" s="1"/>
      <c r="Q1255" s="1"/>
      <c r="R1255" s="1"/>
      <c r="S1255" s="1"/>
      <c r="T1255" s="1"/>
      <c r="U1255" s="1" t="s">
        <v>4054</v>
      </c>
    </row>
    <row r="1256" spans="1:21" x14ac:dyDescent="0.25">
      <c r="A1256" s="1" t="s">
        <v>5228</v>
      </c>
      <c r="B1256" s="1" t="s">
        <v>2298</v>
      </c>
      <c r="C1256" s="1" t="s">
        <v>2367</v>
      </c>
      <c r="D1256" s="1"/>
      <c r="E1256" s="1" t="s">
        <v>407</v>
      </c>
      <c r="F1256" s="1" t="s">
        <v>2362</v>
      </c>
      <c r="G1256" s="1" t="s">
        <v>1959</v>
      </c>
      <c r="H1256" s="1"/>
      <c r="I1256" s="1"/>
      <c r="J1256" s="1" t="s">
        <v>1282</v>
      </c>
      <c r="K1256" s="1"/>
      <c r="L1256" s="1" t="s">
        <v>1275</v>
      </c>
      <c r="M1256" s="1" t="s">
        <v>5170</v>
      </c>
      <c r="N1256" s="1"/>
      <c r="O1256" s="1"/>
      <c r="P1256" s="1"/>
      <c r="Q1256" s="1"/>
      <c r="R1256" s="1"/>
      <c r="S1256" s="1"/>
      <c r="T1256" s="1"/>
      <c r="U1256" s="1" t="s">
        <v>4054</v>
      </c>
    </row>
    <row r="1257" spans="1:21" x14ac:dyDescent="0.25">
      <c r="A1257" s="1" t="s">
        <v>3521</v>
      </c>
      <c r="B1257" s="1" t="s">
        <v>2298</v>
      </c>
      <c r="C1257" s="1" t="s">
        <v>3364</v>
      </c>
      <c r="D1257" s="1"/>
      <c r="E1257" s="1" t="s">
        <v>736</v>
      </c>
      <c r="F1257" s="1" t="s">
        <v>5189</v>
      </c>
      <c r="G1257" s="1" t="s">
        <v>244</v>
      </c>
      <c r="H1257" s="1"/>
      <c r="I1257" s="1"/>
      <c r="J1257" s="1" t="s">
        <v>1282</v>
      </c>
      <c r="K1257" s="1"/>
      <c r="L1257" s="1" t="s">
        <v>4341</v>
      </c>
      <c r="M1257" s="1" t="s">
        <v>1471</v>
      </c>
      <c r="N1257" s="1"/>
      <c r="O1257" s="1" t="s">
        <v>3593</v>
      </c>
      <c r="P1257" s="1"/>
      <c r="Q1257" s="1"/>
      <c r="R1257" s="1"/>
      <c r="S1257" s="1"/>
      <c r="T1257" s="1"/>
      <c r="U1257" s="1" t="s">
        <v>4054</v>
      </c>
    </row>
    <row r="1258" spans="1:21" x14ac:dyDescent="0.25">
      <c r="A1258" s="1" t="s">
        <v>301</v>
      </c>
      <c r="B1258" s="1" t="s">
        <v>2298</v>
      </c>
      <c r="C1258" s="1" t="s">
        <v>5078</v>
      </c>
      <c r="D1258" s="1"/>
      <c r="E1258" s="1" t="s">
        <v>736</v>
      </c>
      <c r="F1258" s="1" t="s">
        <v>5189</v>
      </c>
      <c r="G1258" s="1" t="s">
        <v>244</v>
      </c>
      <c r="H1258" s="1"/>
      <c r="I1258" s="1"/>
      <c r="J1258" s="1" t="s">
        <v>1282</v>
      </c>
      <c r="K1258" s="1"/>
      <c r="L1258" s="1"/>
      <c r="M1258" s="1" t="s">
        <v>1471</v>
      </c>
      <c r="N1258" s="1"/>
      <c r="O1258" s="1" t="s">
        <v>3593</v>
      </c>
      <c r="P1258" s="1"/>
      <c r="Q1258" s="1"/>
      <c r="R1258" s="1"/>
      <c r="S1258" s="1"/>
      <c r="T1258" s="1"/>
      <c r="U1258" s="1" t="s">
        <v>4054</v>
      </c>
    </row>
    <row r="1259" spans="1:21" x14ac:dyDescent="0.25">
      <c r="A1259" s="1" t="s">
        <v>3116</v>
      </c>
      <c r="B1259" s="1" t="s">
        <v>2298</v>
      </c>
      <c r="C1259" s="1" t="s">
        <v>359</v>
      </c>
      <c r="D1259" s="1"/>
      <c r="E1259" s="1" t="s">
        <v>5161</v>
      </c>
      <c r="F1259" s="1" t="s">
        <v>4396</v>
      </c>
      <c r="G1259" s="1" t="s">
        <v>5003</v>
      </c>
      <c r="H1259" s="1"/>
      <c r="I1259" s="1"/>
      <c r="J1259" s="1" t="s">
        <v>1282</v>
      </c>
      <c r="K1259" s="1"/>
      <c r="L1259" s="1" t="s">
        <v>2358</v>
      </c>
      <c r="M1259" s="1" t="s">
        <v>4192</v>
      </c>
      <c r="N1259" s="1"/>
      <c r="O1259" s="1"/>
      <c r="P1259" s="1"/>
      <c r="Q1259" s="1"/>
      <c r="R1259" s="1"/>
      <c r="S1259" s="1"/>
      <c r="T1259" s="1"/>
      <c r="U1259" s="1" t="s">
        <v>4054</v>
      </c>
    </row>
    <row r="1260" spans="1:21" x14ac:dyDescent="0.25">
      <c r="A1260" s="1" t="s">
        <v>1627</v>
      </c>
      <c r="B1260" s="1" t="s">
        <v>2298</v>
      </c>
      <c r="C1260" s="1" t="s">
        <v>5264</v>
      </c>
      <c r="D1260" s="1"/>
      <c r="E1260" s="1" t="s">
        <v>4628</v>
      </c>
      <c r="F1260" s="1" t="s">
        <v>3211</v>
      </c>
      <c r="G1260" s="1" t="s">
        <v>4111</v>
      </c>
      <c r="H1260" s="1"/>
      <c r="I1260" s="1"/>
      <c r="J1260" s="1" t="s">
        <v>1282</v>
      </c>
      <c r="K1260" s="1"/>
      <c r="L1260" s="1" t="s">
        <v>1275</v>
      </c>
      <c r="M1260" s="1"/>
      <c r="N1260" s="1"/>
      <c r="O1260" s="1"/>
      <c r="P1260" s="1"/>
      <c r="Q1260" s="1"/>
      <c r="R1260" s="1"/>
      <c r="S1260" s="1"/>
      <c r="T1260" s="1"/>
      <c r="U1260" s="1" t="s">
        <v>4054</v>
      </c>
    </row>
    <row r="1261" spans="1:21" x14ac:dyDescent="0.25">
      <c r="A1261" s="1" t="s">
        <v>723</v>
      </c>
      <c r="B1261" s="1" t="s">
        <v>2298</v>
      </c>
      <c r="C1261" s="1" t="s">
        <v>2203</v>
      </c>
      <c r="D1261" s="1"/>
      <c r="E1261" s="1" t="s">
        <v>2421</v>
      </c>
      <c r="F1261" s="1" t="s">
        <v>2709</v>
      </c>
      <c r="G1261" s="1" t="s">
        <v>3209</v>
      </c>
      <c r="H1261" s="1"/>
      <c r="I1261" s="1"/>
      <c r="J1261" s="1" t="s">
        <v>1282</v>
      </c>
      <c r="K1261" s="1"/>
      <c r="L1261" s="1" t="s">
        <v>2358</v>
      </c>
      <c r="M1261" s="1" t="s">
        <v>4659</v>
      </c>
      <c r="N1261" s="1" t="s">
        <v>2643</v>
      </c>
      <c r="O1261" s="1" t="s">
        <v>1790</v>
      </c>
      <c r="P1261" s="1" t="s">
        <v>2543</v>
      </c>
      <c r="Q1261" s="1"/>
      <c r="R1261" s="1"/>
      <c r="S1261" s="1"/>
      <c r="T1261" s="1"/>
      <c r="U1261" s="1" t="s">
        <v>4054</v>
      </c>
    </row>
    <row r="1262" spans="1:21" x14ac:dyDescent="0.25">
      <c r="A1262" s="1" t="s">
        <v>357</v>
      </c>
      <c r="B1262" s="1" t="s">
        <v>2298</v>
      </c>
      <c r="C1262" s="1" t="s">
        <v>4098</v>
      </c>
      <c r="D1262" s="1"/>
      <c r="E1262" s="1" t="s">
        <v>2421</v>
      </c>
      <c r="F1262" s="1" t="s">
        <v>2709</v>
      </c>
      <c r="G1262" s="1" t="s">
        <v>3209</v>
      </c>
      <c r="H1262" s="1"/>
      <c r="I1262" s="1"/>
      <c r="J1262" s="1" t="s">
        <v>1282</v>
      </c>
      <c r="K1262" s="1"/>
      <c r="L1262" s="1" t="s">
        <v>2358</v>
      </c>
      <c r="M1262" s="1" t="s">
        <v>4659</v>
      </c>
      <c r="N1262" s="1" t="s">
        <v>2643</v>
      </c>
      <c r="O1262" s="1" t="s">
        <v>1790</v>
      </c>
      <c r="P1262" s="1" t="s">
        <v>2543</v>
      </c>
      <c r="Q1262" s="1"/>
      <c r="R1262" s="1"/>
      <c r="S1262" s="1"/>
      <c r="T1262" s="1"/>
      <c r="U1262" s="1" t="s">
        <v>4054</v>
      </c>
    </row>
    <row r="1263" spans="1:21" x14ac:dyDescent="0.25">
      <c r="A1263" s="1" t="s">
        <v>3719</v>
      </c>
      <c r="B1263" s="1" t="s">
        <v>2298</v>
      </c>
      <c r="C1263" s="1" t="s">
        <v>2591</v>
      </c>
      <c r="D1263" s="1"/>
      <c r="E1263" s="1" t="s">
        <v>2421</v>
      </c>
      <c r="F1263" s="1" t="s">
        <v>2709</v>
      </c>
      <c r="G1263" s="1" t="s">
        <v>3209</v>
      </c>
      <c r="H1263" s="1"/>
      <c r="I1263" s="1"/>
      <c r="J1263" s="1" t="s">
        <v>1282</v>
      </c>
      <c r="K1263" s="1"/>
      <c r="L1263" s="1" t="s">
        <v>2358</v>
      </c>
      <c r="M1263" s="1" t="s">
        <v>4659</v>
      </c>
      <c r="N1263" s="1" t="s">
        <v>2643</v>
      </c>
      <c r="O1263" s="1" t="s">
        <v>1790</v>
      </c>
      <c r="P1263" s="1" t="s">
        <v>2543</v>
      </c>
      <c r="Q1263" s="1"/>
      <c r="R1263" s="1"/>
      <c r="S1263" s="1"/>
      <c r="T1263" s="1"/>
      <c r="U1263" s="1" t="s">
        <v>4054</v>
      </c>
    </row>
    <row r="1264" spans="1:21" x14ac:dyDescent="0.25">
      <c r="A1264" s="1" t="s">
        <v>3914</v>
      </c>
      <c r="B1264" s="1" t="s">
        <v>2298</v>
      </c>
      <c r="C1264" s="1" t="s">
        <v>2242</v>
      </c>
      <c r="D1264" s="1"/>
      <c r="E1264" s="1" t="s">
        <v>4176</v>
      </c>
      <c r="F1264" s="1" t="s">
        <v>4396</v>
      </c>
      <c r="G1264" s="1" t="s">
        <v>5003</v>
      </c>
      <c r="H1264" s="1"/>
      <c r="I1264" s="1"/>
      <c r="J1264" s="1" t="s">
        <v>1282</v>
      </c>
      <c r="K1264" s="1"/>
      <c r="L1264" s="1" t="s">
        <v>2358</v>
      </c>
      <c r="M1264" s="1" t="s">
        <v>1140</v>
      </c>
      <c r="N1264" s="1" t="s">
        <v>5200</v>
      </c>
      <c r="O1264" s="1"/>
      <c r="P1264" s="1"/>
      <c r="Q1264" s="1"/>
      <c r="R1264" s="1"/>
      <c r="S1264" s="1"/>
      <c r="T1264" s="1"/>
      <c r="U1264" s="1" t="s">
        <v>4054</v>
      </c>
    </row>
    <row r="1265" spans="1:21" x14ac:dyDescent="0.25">
      <c r="A1265" s="1" t="s">
        <v>1470</v>
      </c>
      <c r="B1265" s="1" t="s">
        <v>2298</v>
      </c>
      <c r="C1265" s="1" t="s">
        <v>865</v>
      </c>
      <c r="D1265" s="1"/>
      <c r="E1265" s="1" t="s">
        <v>4196</v>
      </c>
      <c r="F1265" s="1" t="s">
        <v>1434</v>
      </c>
      <c r="G1265" s="1" t="s">
        <v>3462</v>
      </c>
      <c r="H1265" s="1"/>
      <c r="I1265" s="1"/>
      <c r="J1265" s="1" t="s">
        <v>1282</v>
      </c>
      <c r="K1265" s="1"/>
      <c r="L1265" s="1" t="s">
        <v>1275</v>
      </c>
      <c r="M1265" s="1" t="s">
        <v>5305</v>
      </c>
      <c r="N1265" s="1" t="s">
        <v>1009</v>
      </c>
      <c r="O1265" s="1" t="s">
        <v>832</v>
      </c>
      <c r="P1265" s="1" t="s">
        <v>1088</v>
      </c>
      <c r="Q1265" s="1"/>
      <c r="R1265" s="1"/>
      <c r="S1265" s="1"/>
      <c r="T1265" s="1"/>
      <c r="U1265" s="1" t="s">
        <v>4054</v>
      </c>
    </row>
    <row r="1266" spans="1:21" x14ac:dyDescent="0.25">
      <c r="A1266" s="1" t="s">
        <v>3454</v>
      </c>
      <c r="B1266" s="1" t="s">
        <v>2298</v>
      </c>
      <c r="C1266" s="1" t="s">
        <v>4653</v>
      </c>
      <c r="D1266" s="1"/>
      <c r="E1266" s="1" t="s">
        <v>1116</v>
      </c>
      <c r="F1266" s="1" t="s">
        <v>1434</v>
      </c>
      <c r="G1266" s="1" t="s">
        <v>3462</v>
      </c>
      <c r="H1266" s="1"/>
      <c r="I1266" s="1"/>
      <c r="J1266" s="1" t="s">
        <v>1282</v>
      </c>
      <c r="K1266" s="1"/>
      <c r="L1266" s="1" t="s">
        <v>821</v>
      </c>
      <c r="M1266" s="1" t="s">
        <v>5305</v>
      </c>
      <c r="N1266" s="1" t="s">
        <v>1009</v>
      </c>
      <c r="O1266" s="1" t="s">
        <v>832</v>
      </c>
      <c r="P1266" s="1" t="s">
        <v>1088</v>
      </c>
      <c r="Q1266" s="1"/>
      <c r="R1266" s="1"/>
      <c r="S1266" s="1"/>
      <c r="T1266" s="1"/>
      <c r="U1266" s="1" t="s">
        <v>4054</v>
      </c>
    </row>
    <row r="1267" spans="1:21" x14ac:dyDescent="0.25">
      <c r="A1267" s="1" t="s">
        <v>5230</v>
      </c>
      <c r="B1267" s="1" t="s">
        <v>2298</v>
      </c>
      <c r="C1267" s="1" t="s">
        <v>1146</v>
      </c>
      <c r="D1267" s="1"/>
      <c r="E1267" s="1" t="s">
        <v>3640</v>
      </c>
      <c r="F1267" s="1" t="s">
        <v>1434</v>
      </c>
      <c r="G1267" s="1" t="s">
        <v>3462</v>
      </c>
      <c r="H1267" s="1"/>
      <c r="I1267" s="1"/>
      <c r="J1267" s="1" t="s">
        <v>1282</v>
      </c>
      <c r="K1267" s="1"/>
      <c r="L1267" s="1" t="s">
        <v>1275</v>
      </c>
      <c r="M1267" s="1" t="s">
        <v>1481</v>
      </c>
      <c r="N1267" s="1" t="s">
        <v>1009</v>
      </c>
      <c r="O1267" s="1" t="s">
        <v>540</v>
      </c>
      <c r="P1267" s="1" t="s">
        <v>1088</v>
      </c>
      <c r="Q1267" s="1"/>
      <c r="R1267" s="1"/>
      <c r="S1267" s="1"/>
      <c r="T1267" s="1"/>
      <c r="U1267" s="1" t="s">
        <v>4054</v>
      </c>
    </row>
    <row r="1268" spans="1:21" x14ac:dyDescent="0.25">
      <c r="A1268" s="1" t="s">
        <v>1101</v>
      </c>
      <c r="B1268" s="1" t="s">
        <v>2298</v>
      </c>
      <c r="C1268" s="1" t="s">
        <v>4125</v>
      </c>
      <c r="D1268" s="1"/>
      <c r="E1268" s="1" t="s">
        <v>4861</v>
      </c>
      <c r="F1268" s="1" t="s">
        <v>2709</v>
      </c>
      <c r="G1268" s="1" t="s">
        <v>3209</v>
      </c>
      <c r="H1268" s="1"/>
      <c r="I1268" s="1"/>
      <c r="J1268" s="1" t="s">
        <v>1282</v>
      </c>
      <c r="K1268" s="1"/>
      <c r="L1268" s="1" t="s">
        <v>2358</v>
      </c>
      <c r="M1268" s="1" t="s">
        <v>2364</v>
      </c>
      <c r="N1268" s="1" t="s">
        <v>739</v>
      </c>
      <c r="O1268" s="1" t="s">
        <v>1790</v>
      </c>
      <c r="P1268" s="1" t="s">
        <v>2714</v>
      </c>
      <c r="Q1268" s="1"/>
      <c r="R1268" s="1"/>
      <c r="S1268" s="1"/>
      <c r="T1268" s="1"/>
      <c r="U1268" s="1" t="s">
        <v>4054</v>
      </c>
    </row>
    <row r="1269" spans="1:21" x14ac:dyDescent="0.25">
      <c r="A1269" s="1" t="s">
        <v>3743</v>
      </c>
      <c r="B1269" s="1" t="s">
        <v>2298</v>
      </c>
      <c r="C1269" s="1" t="s">
        <v>1899</v>
      </c>
      <c r="D1269" s="1"/>
      <c r="E1269" s="1" t="s">
        <v>1613</v>
      </c>
      <c r="F1269" s="1" t="s">
        <v>5189</v>
      </c>
      <c r="G1269" s="1" t="s">
        <v>2269</v>
      </c>
      <c r="H1269" s="1"/>
      <c r="I1269" s="1"/>
      <c r="J1269" s="1" t="s">
        <v>1282</v>
      </c>
      <c r="K1269" s="1"/>
      <c r="L1269" s="1" t="s">
        <v>4341</v>
      </c>
      <c r="M1269" s="1" t="s">
        <v>1471</v>
      </c>
      <c r="N1269" s="1"/>
      <c r="O1269" s="1" t="s">
        <v>3593</v>
      </c>
      <c r="P1269" s="1"/>
      <c r="Q1269" s="1"/>
      <c r="R1269" s="1"/>
      <c r="S1269" s="1"/>
      <c r="T1269" s="1"/>
      <c r="U1269" s="1" t="s">
        <v>4054</v>
      </c>
    </row>
    <row r="1270" spans="1:21" x14ac:dyDescent="0.25">
      <c r="A1270" s="1" t="s">
        <v>521</v>
      </c>
      <c r="B1270" s="1" t="s">
        <v>2298</v>
      </c>
      <c r="C1270" s="1" t="s">
        <v>975</v>
      </c>
      <c r="D1270" s="1"/>
      <c r="E1270" s="1" t="s">
        <v>1613</v>
      </c>
      <c r="F1270" s="1" t="s">
        <v>5189</v>
      </c>
      <c r="G1270" s="1" t="s">
        <v>2269</v>
      </c>
      <c r="H1270" s="1"/>
      <c r="I1270" s="1"/>
      <c r="J1270" s="1" t="s">
        <v>1282</v>
      </c>
      <c r="K1270" s="1"/>
      <c r="L1270" s="1"/>
      <c r="M1270" s="1" t="s">
        <v>1471</v>
      </c>
      <c r="N1270" s="1"/>
      <c r="O1270" s="1" t="s">
        <v>3593</v>
      </c>
      <c r="P1270" s="1"/>
      <c r="Q1270" s="1"/>
      <c r="R1270" s="1"/>
      <c r="S1270" s="1"/>
      <c r="T1270" s="1"/>
      <c r="U1270" s="1" t="s">
        <v>4054</v>
      </c>
    </row>
    <row r="1271" spans="1:21" x14ac:dyDescent="0.25">
      <c r="A1271" s="1" t="s">
        <v>3916</v>
      </c>
      <c r="B1271" s="1" t="s">
        <v>2298</v>
      </c>
      <c r="C1271" s="1" t="s">
        <v>1950</v>
      </c>
      <c r="D1271" s="1"/>
      <c r="E1271" s="1" t="s">
        <v>1834</v>
      </c>
      <c r="F1271" s="1" t="s">
        <v>2362</v>
      </c>
      <c r="G1271" s="1" t="s">
        <v>4418</v>
      </c>
      <c r="H1271" s="1"/>
      <c r="I1271" s="1"/>
      <c r="J1271" s="1" t="s">
        <v>1282</v>
      </c>
      <c r="K1271" s="1"/>
      <c r="L1271" s="1" t="s">
        <v>1275</v>
      </c>
      <c r="M1271" s="1"/>
      <c r="N1271" s="1"/>
      <c r="O1271" s="1"/>
      <c r="P1271" s="1"/>
      <c r="Q1271" s="1"/>
      <c r="R1271" s="1"/>
      <c r="S1271" s="1"/>
      <c r="T1271" s="1"/>
      <c r="U1271" s="1" t="s">
        <v>4054</v>
      </c>
    </row>
    <row r="1272" spans="1:21" x14ac:dyDescent="0.25">
      <c r="A1272" s="1" t="s">
        <v>3488</v>
      </c>
      <c r="B1272" s="1" t="s">
        <v>2298</v>
      </c>
      <c r="C1272" s="1" t="s">
        <v>3492</v>
      </c>
      <c r="D1272" s="1"/>
      <c r="E1272" s="1" t="s">
        <v>1834</v>
      </c>
      <c r="F1272" s="1" t="s">
        <v>2362</v>
      </c>
      <c r="G1272" s="1" t="s">
        <v>4418</v>
      </c>
      <c r="H1272" s="1"/>
      <c r="I1272" s="1"/>
      <c r="J1272" s="1" t="s">
        <v>1282</v>
      </c>
      <c r="K1272" s="1"/>
      <c r="L1272" s="1" t="s">
        <v>1275</v>
      </c>
      <c r="M1272" s="1"/>
      <c r="N1272" s="1"/>
      <c r="O1272" s="1"/>
      <c r="P1272" s="1"/>
      <c r="Q1272" s="1"/>
      <c r="R1272" s="1"/>
      <c r="S1272" s="1"/>
      <c r="T1272" s="1"/>
      <c r="U1272" s="1" t="s">
        <v>4054</v>
      </c>
    </row>
    <row r="1273" spans="1:21" x14ac:dyDescent="0.25">
      <c r="A1273" s="1" t="s">
        <v>3982</v>
      </c>
      <c r="B1273" s="1" t="s">
        <v>2298</v>
      </c>
      <c r="C1273" s="1" t="s">
        <v>2052</v>
      </c>
      <c r="D1273" s="1"/>
      <c r="E1273" s="1" t="s">
        <v>1834</v>
      </c>
      <c r="F1273" s="1" t="s">
        <v>2362</v>
      </c>
      <c r="G1273" s="1" t="s">
        <v>4418</v>
      </c>
      <c r="H1273" s="1"/>
      <c r="I1273" s="1"/>
      <c r="J1273" s="1" t="s">
        <v>1282</v>
      </c>
      <c r="K1273" s="1"/>
      <c r="L1273" s="1" t="s">
        <v>1275</v>
      </c>
      <c r="M1273" s="1"/>
      <c r="N1273" s="1"/>
      <c r="O1273" s="1"/>
      <c r="P1273" s="1"/>
      <c r="Q1273" s="1"/>
      <c r="R1273" s="1"/>
      <c r="S1273" s="1"/>
      <c r="T1273" s="1"/>
      <c r="U1273" s="1" t="s">
        <v>4054</v>
      </c>
    </row>
    <row r="1274" spans="1:21" x14ac:dyDescent="0.25">
      <c r="A1274" s="1" t="s">
        <v>482</v>
      </c>
      <c r="B1274" s="1" t="s">
        <v>2298</v>
      </c>
      <c r="C1274" s="1" t="s">
        <v>1169</v>
      </c>
      <c r="D1274" s="1"/>
      <c r="E1274" s="1" t="s">
        <v>2448</v>
      </c>
      <c r="F1274" s="1" t="s">
        <v>2354</v>
      </c>
      <c r="G1274" s="1" t="s">
        <v>3665</v>
      </c>
      <c r="H1274" s="1"/>
      <c r="I1274" s="1"/>
      <c r="J1274" s="1" t="s">
        <v>1282</v>
      </c>
      <c r="K1274" s="1"/>
      <c r="L1274" s="1" t="s">
        <v>821</v>
      </c>
      <c r="M1274" s="1" t="s">
        <v>2142</v>
      </c>
      <c r="N1274" s="1" t="s">
        <v>1498</v>
      </c>
      <c r="O1274" s="1" t="s">
        <v>2196</v>
      </c>
      <c r="P1274" s="1"/>
      <c r="Q1274" s="1"/>
      <c r="R1274" s="1"/>
      <c r="S1274" s="1"/>
      <c r="T1274" s="1"/>
      <c r="U1274" s="1" t="s">
        <v>4054</v>
      </c>
    </row>
    <row r="1275" spans="1:21" x14ac:dyDescent="0.25">
      <c r="A1275" s="1" t="s">
        <v>3449</v>
      </c>
      <c r="B1275" s="1" t="s">
        <v>2298</v>
      </c>
      <c r="C1275" s="1" t="s">
        <v>4139</v>
      </c>
      <c r="D1275" s="1"/>
      <c r="E1275" s="1" t="s">
        <v>2483</v>
      </c>
      <c r="F1275" s="1" t="s">
        <v>1154</v>
      </c>
      <c r="G1275" s="1" t="s">
        <v>2566</v>
      </c>
      <c r="H1275" s="1"/>
      <c r="I1275" s="1" t="s">
        <v>7</v>
      </c>
      <c r="J1275" s="1" t="s">
        <v>1282</v>
      </c>
      <c r="K1275" s="1"/>
      <c r="L1275" s="1"/>
      <c r="M1275" s="1"/>
      <c r="N1275" s="1"/>
      <c r="O1275" s="1" t="s">
        <v>903</v>
      </c>
      <c r="P1275" s="1" t="s">
        <v>2423</v>
      </c>
      <c r="Q1275" s="1"/>
      <c r="R1275" s="1"/>
      <c r="S1275" s="1" t="s">
        <v>4294</v>
      </c>
      <c r="T1275" s="1"/>
      <c r="U1275" s="1" t="s">
        <v>4054</v>
      </c>
    </row>
    <row r="1276" spans="1:21" x14ac:dyDescent="0.25">
      <c r="A1276" s="1" t="s">
        <v>3193</v>
      </c>
      <c r="B1276" s="1" t="s">
        <v>2298</v>
      </c>
      <c r="C1276" s="1" t="s">
        <v>4478</v>
      </c>
      <c r="D1276" s="1"/>
      <c r="E1276" s="1" t="s">
        <v>3248</v>
      </c>
      <c r="F1276" s="1" t="s">
        <v>1154</v>
      </c>
      <c r="G1276" s="1" t="s">
        <v>2566</v>
      </c>
      <c r="H1276" s="1"/>
      <c r="I1276" s="1" t="s">
        <v>7</v>
      </c>
      <c r="J1276" s="1" t="s">
        <v>1282</v>
      </c>
      <c r="K1276" s="1"/>
      <c r="L1276" s="1"/>
      <c r="M1276" s="1"/>
      <c r="N1276" s="1"/>
      <c r="O1276" s="1" t="s">
        <v>903</v>
      </c>
      <c r="P1276" s="1" t="s">
        <v>2423</v>
      </c>
      <c r="Q1276" s="1"/>
      <c r="R1276" s="1"/>
      <c r="S1276" s="1" t="s">
        <v>4294</v>
      </c>
      <c r="T1276" s="1"/>
      <c r="U1276" s="1" t="s">
        <v>4054</v>
      </c>
    </row>
    <row r="1277" spans="1:21" x14ac:dyDescent="0.25">
      <c r="A1277" s="1" t="s">
        <v>4568</v>
      </c>
      <c r="B1277" s="1" t="s">
        <v>2298</v>
      </c>
      <c r="C1277" s="1" t="s">
        <v>370</v>
      </c>
      <c r="D1277" s="1"/>
      <c r="E1277" s="1" t="s">
        <v>212</v>
      </c>
      <c r="F1277" s="1" t="s">
        <v>1901</v>
      </c>
      <c r="G1277" s="1" t="s">
        <v>4418</v>
      </c>
      <c r="H1277" s="1"/>
      <c r="I1277" s="1"/>
      <c r="J1277" s="1" t="s">
        <v>1282</v>
      </c>
      <c r="K1277" s="1"/>
      <c r="L1277" s="1" t="s">
        <v>1275</v>
      </c>
      <c r="M1277" s="1"/>
      <c r="N1277" s="1"/>
      <c r="O1277" s="1"/>
      <c r="P1277" s="1"/>
      <c r="Q1277" s="1"/>
      <c r="R1277" s="1"/>
      <c r="S1277" s="1"/>
      <c r="T1277" s="1"/>
      <c r="U1277" s="1" t="s">
        <v>4054</v>
      </c>
    </row>
    <row r="1278" spans="1:21" x14ac:dyDescent="0.25">
      <c r="A1278" s="1" t="s">
        <v>4995</v>
      </c>
      <c r="B1278" s="1" t="s">
        <v>2298</v>
      </c>
      <c r="C1278" s="1" t="s">
        <v>2593</v>
      </c>
      <c r="D1278" s="1"/>
      <c r="E1278" s="1" t="s">
        <v>212</v>
      </c>
      <c r="F1278" s="1" t="s">
        <v>1901</v>
      </c>
      <c r="G1278" s="1" t="s">
        <v>4418</v>
      </c>
      <c r="H1278" s="1"/>
      <c r="I1278" s="1"/>
      <c r="J1278" s="1" t="s">
        <v>1282</v>
      </c>
      <c r="K1278" s="1"/>
      <c r="L1278" s="1" t="s">
        <v>1275</v>
      </c>
      <c r="M1278" s="1"/>
      <c r="N1278" s="1"/>
      <c r="O1278" s="1"/>
      <c r="P1278" s="1"/>
      <c r="Q1278" s="1"/>
      <c r="R1278" s="1"/>
      <c r="S1278" s="1"/>
      <c r="T1278" s="1"/>
      <c r="U1278" s="1" t="s">
        <v>4054</v>
      </c>
    </row>
    <row r="1279" spans="1:21" x14ac:dyDescent="0.25">
      <c r="A1279" s="1" t="s">
        <v>2638</v>
      </c>
      <c r="B1279" s="1" t="s">
        <v>2298</v>
      </c>
      <c r="C1279" s="1" t="s">
        <v>5209</v>
      </c>
      <c r="D1279" s="1" t="s">
        <v>4326</v>
      </c>
      <c r="E1279" s="1" t="s">
        <v>4899</v>
      </c>
      <c r="F1279" s="1" t="s">
        <v>4306</v>
      </c>
      <c r="G1279" s="1" t="s">
        <v>1893</v>
      </c>
      <c r="H1279" s="1"/>
      <c r="I1279" s="1"/>
      <c r="J1279" s="1" t="s">
        <v>1282</v>
      </c>
      <c r="K1279" s="1"/>
      <c r="L1279" s="1"/>
      <c r="M1279" s="1" t="s">
        <v>3812</v>
      </c>
      <c r="N1279" s="1" t="s">
        <v>4806</v>
      </c>
      <c r="O1279" s="1"/>
      <c r="P1279" s="1"/>
      <c r="Q1279" s="1"/>
      <c r="R1279" s="1"/>
      <c r="S1279" s="1"/>
      <c r="T1279" s="1"/>
      <c r="U1279" s="1" t="s">
        <v>4054</v>
      </c>
    </row>
    <row r="1280" spans="1:21" x14ac:dyDescent="0.25">
      <c r="A1280" s="1" t="s">
        <v>4229</v>
      </c>
      <c r="B1280" s="1" t="s">
        <v>2298</v>
      </c>
      <c r="C1280" s="1" t="s">
        <v>4271</v>
      </c>
      <c r="D1280" s="1" t="s">
        <v>1346</v>
      </c>
      <c r="E1280" s="1" t="s">
        <v>2898</v>
      </c>
      <c r="F1280" s="1" t="s">
        <v>4306</v>
      </c>
      <c r="G1280" s="1" t="s">
        <v>1893</v>
      </c>
      <c r="H1280" s="1"/>
      <c r="I1280" s="1"/>
      <c r="J1280" s="1" t="s">
        <v>1282</v>
      </c>
      <c r="K1280" s="1"/>
      <c r="L1280" s="1"/>
      <c r="M1280" s="1"/>
      <c r="N1280" s="1"/>
      <c r="O1280" s="1"/>
      <c r="P1280" s="1"/>
      <c r="Q1280" s="1"/>
      <c r="R1280" s="1"/>
      <c r="S1280" s="1"/>
      <c r="T1280" s="1"/>
      <c r="U1280" s="1" t="s">
        <v>4054</v>
      </c>
    </row>
    <row r="1281" spans="1:21" x14ac:dyDescent="0.25">
      <c r="A1281" s="1" t="s">
        <v>3924</v>
      </c>
      <c r="B1281" s="1" t="s">
        <v>2298</v>
      </c>
      <c r="C1281" s="1" t="s">
        <v>3024</v>
      </c>
      <c r="D1281" s="1" t="s">
        <v>1697</v>
      </c>
      <c r="E1281" s="1" t="s">
        <v>5313</v>
      </c>
      <c r="F1281" s="1" t="s">
        <v>4306</v>
      </c>
      <c r="G1281" s="1" t="s">
        <v>1893</v>
      </c>
      <c r="H1281" s="1"/>
      <c r="I1281" s="1"/>
      <c r="J1281" s="1" t="s">
        <v>1282</v>
      </c>
      <c r="K1281" s="1"/>
      <c r="L1281" s="1"/>
      <c r="M1281" s="1"/>
      <c r="N1281" s="1"/>
      <c r="O1281" s="1"/>
      <c r="P1281" s="1"/>
      <c r="Q1281" s="1"/>
      <c r="R1281" s="1"/>
      <c r="S1281" s="1"/>
      <c r="T1281" s="1"/>
      <c r="U1281" s="1" t="s">
        <v>4054</v>
      </c>
    </row>
    <row r="1282" spans="1:21" x14ac:dyDescent="0.25">
      <c r="A1282" s="1" t="s">
        <v>5135</v>
      </c>
      <c r="B1282" s="1" t="s">
        <v>2298</v>
      </c>
      <c r="C1282" s="1" t="s">
        <v>2084</v>
      </c>
      <c r="D1282" s="1" t="s">
        <v>300</v>
      </c>
      <c r="E1282" s="1" t="s">
        <v>5296</v>
      </c>
      <c r="F1282" s="1" t="s">
        <v>4306</v>
      </c>
      <c r="G1282" s="1" t="s">
        <v>1893</v>
      </c>
      <c r="H1282" s="1"/>
      <c r="I1282" s="1"/>
      <c r="J1282" s="1" t="s">
        <v>1282</v>
      </c>
      <c r="K1282" s="1"/>
      <c r="L1282" s="1"/>
      <c r="M1282" s="1"/>
      <c r="N1282" s="1"/>
      <c r="O1282" s="1"/>
      <c r="P1282" s="1"/>
      <c r="Q1282" s="1"/>
      <c r="R1282" s="1"/>
      <c r="S1282" s="1"/>
      <c r="T1282" s="1"/>
      <c r="U1282" s="1" t="s">
        <v>4054</v>
      </c>
    </row>
    <row r="1283" spans="1:21" x14ac:dyDescent="0.25">
      <c r="A1283" s="1" t="s">
        <v>5214</v>
      </c>
      <c r="B1283" s="1" t="s">
        <v>2298</v>
      </c>
      <c r="C1283" s="1" t="s">
        <v>527</v>
      </c>
      <c r="D1283" s="1" t="s">
        <v>2903</v>
      </c>
      <c r="E1283" s="1" t="s">
        <v>1179</v>
      </c>
      <c r="F1283" s="1" t="s">
        <v>4306</v>
      </c>
      <c r="G1283" s="1" t="s">
        <v>1893</v>
      </c>
      <c r="H1283" s="1"/>
      <c r="I1283" s="1"/>
      <c r="J1283" s="1" t="s">
        <v>1282</v>
      </c>
      <c r="K1283" s="1"/>
      <c r="L1283" s="1"/>
      <c r="M1283" s="1"/>
      <c r="N1283" s="1"/>
      <c r="O1283" s="1"/>
      <c r="P1283" s="1"/>
      <c r="Q1283" s="1"/>
      <c r="R1283" s="1"/>
      <c r="S1283" s="1"/>
      <c r="T1283" s="1"/>
      <c r="U1283" s="1" t="s">
        <v>4054</v>
      </c>
    </row>
    <row r="1284" spans="1:21" x14ac:dyDescent="0.25">
      <c r="A1284" s="1" t="s">
        <v>1026</v>
      </c>
      <c r="B1284" s="1" t="s">
        <v>2298</v>
      </c>
      <c r="C1284" s="1" t="s">
        <v>175</v>
      </c>
      <c r="D1284" s="1" t="s">
        <v>4177</v>
      </c>
      <c r="E1284" s="1" t="s">
        <v>4135</v>
      </c>
      <c r="F1284" s="1" t="s">
        <v>4306</v>
      </c>
      <c r="G1284" s="1" t="s">
        <v>1893</v>
      </c>
      <c r="H1284" s="1"/>
      <c r="I1284" s="1"/>
      <c r="J1284" s="1" t="s">
        <v>1282</v>
      </c>
      <c r="K1284" s="1"/>
      <c r="L1284" s="1"/>
      <c r="M1284" s="1"/>
      <c r="N1284" s="1"/>
      <c r="O1284" s="1"/>
      <c r="P1284" s="1"/>
      <c r="Q1284" s="1"/>
      <c r="R1284" s="1"/>
      <c r="S1284" s="1"/>
      <c r="T1284" s="1"/>
      <c r="U1284" s="1" t="s">
        <v>4054</v>
      </c>
    </row>
    <row r="1285" spans="1:21" x14ac:dyDescent="0.25">
      <c r="A1285" s="1" t="s">
        <v>5255</v>
      </c>
      <c r="B1285" s="1" t="s">
        <v>2298</v>
      </c>
      <c r="C1285" s="1" t="s">
        <v>4833</v>
      </c>
      <c r="D1285" s="1" t="s">
        <v>4891</v>
      </c>
      <c r="E1285" s="1" t="s">
        <v>2930</v>
      </c>
      <c r="F1285" s="1" t="s">
        <v>4306</v>
      </c>
      <c r="G1285" s="1" t="s">
        <v>1893</v>
      </c>
      <c r="H1285" s="1"/>
      <c r="I1285" s="1"/>
      <c r="J1285" s="1" t="s">
        <v>1282</v>
      </c>
      <c r="K1285" s="1"/>
      <c r="L1285" s="1"/>
      <c r="M1285" s="1"/>
      <c r="N1285" s="1"/>
      <c r="O1285" s="1"/>
      <c r="P1285" s="1"/>
      <c r="Q1285" s="1"/>
      <c r="R1285" s="1"/>
      <c r="S1285" s="1"/>
      <c r="T1285" s="1"/>
      <c r="U1285" s="1" t="s">
        <v>4054</v>
      </c>
    </row>
    <row r="1286" spans="1:21" x14ac:dyDescent="0.25">
      <c r="A1286" s="1" t="s">
        <v>5311</v>
      </c>
      <c r="B1286" s="1" t="s">
        <v>2298</v>
      </c>
      <c r="C1286" s="1" t="s">
        <v>1269</v>
      </c>
      <c r="D1286" s="1" t="s">
        <v>5314</v>
      </c>
      <c r="E1286" s="1" t="s">
        <v>3956</v>
      </c>
      <c r="F1286" s="1" t="s">
        <v>4306</v>
      </c>
      <c r="G1286" s="1" t="s">
        <v>1893</v>
      </c>
      <c r="H1286" s="1"/>
      <c r="I1286" s="1"/>
      <c r="J1286" s="1" t="s">
        <v>1282</v>
      </c>
      <c r="K1286" s="1"/>
      <c r="L1286" s="1"/>
      <c r="M1286" s="1"/>
      <c r="N1286" s="1"/>
      <c r="O1286" s="1"/>
      <c r="P1286" s="1"/>
      <c r="Q1286" s="1"/>
      <c r="R1286" s="1"/>
      <c r="S1286" s="1"/>
      <c r="T1286" s="1"/>
      <c r="U1286" s="1" t="s">
        <v>4054</v>
      </c>
    </row>
    <row r="1287" spans="1:21" x14ac:dyDescent="0.25">
      <c r="A1287" s="1" t="s">
        <v>4988</v>
      </c>
      <c r="B1287" s="1" t="s">
        <v>2298</v>
      </c>
      <c r="C1287" s="1" t="s">
        <v>168</v>
      </c>
      <c r="D1287" s="1" t="s">
        <v>3574</v>
      </c>
      <c r="E1287" s="1" t="s">
        <v>2886</v>
      </c>
      <c r="F1287" s="1" t="s">
        <v>4306</v>
      </c>
      <c r="G1287" s="1" t="s">
        <v>1893</v>
      </c>
      <c r="H1287" s="1"/>
      <c r="I1287" s="1"/>
      <c r="J1287" s="1" t="s">
        <v>1282</v>
      </c>
      <c r="K1287" s="1"/>
      <c r="L1287" s="1"/>
      <c r="M1287" s="1"/>
      <c r="N1287" s="1"/>
      <c r="O1287" s="1"/>
      <c r="P1287" s="1"/>
      <c r="Q1287" s="1"/>
      <c r="R1287" s="1"/>
      <c r="S1287" s="1"/>
      <c r="T1287" s="1"/>
      <c r="U1287" s="1" t="s">
        <v>4054</v>
      </c>
    </row>
    <row r="1288" spans="1:21" x14ac:dyDescent="0.25">
      <c r="A1288" s="1" t="s">
        <v>871</v>
      </c>
      <c r="B1288" s="1" t="s">
        <v>2298</v>
      </c>
      <c r="C1288" s="1" t="s">
        <v>1538</v>
      </c>
      <c r="D1288" s="1" t="s">
        <v>1353</v>
      </c>
      <c r="E1288" s="1" t="s">
        <v>926</v>
      </c>
      <c r="F1288" s="1" t="s">
        <v>4306</v>
      </c>
      <c r="G1288" s="1" t="s">
        <v>1893</v>
      </c>
      <c r="H1288" s="1"/>
      <c r="I1288" s="1"/>
      <c r="J1288" s="1" t="s">
        <v>1282</v>
      </c>
      <c r="K1288" s="1"/>
      <c r="L1288" s="1"/>
      <c r="M1288" s="1"/>
      <c r="N1288" s="1"/>
      <c r="O1288" s="1"/>
      <c r="P1288" s="1"/>
      <c r="Q1288" s="1"/>
      <c r="R1288" s="1"/>
      <c r="S1288" s="1"/>
      <c r="T1288" s="1"/>
      <c r="U1288" s="1" t="s">
        <v>4054</v>
      </c>
    </row>
    <row r="1289" spans="1:21" x14ac:dyDescent="0.25">
      <c r="A1289" s="1" t="s">
        <v>2366</v>
      </c>
      <c r="B1289" s="1" t="s">
        <v>2298</v>
      </c>
      <c r="C1289" s="1" t="s">
        <v>196</v>
      </c>
      <c r="D1289" s="1" t="s">
        <v>3227</v>
      </c>
      <c r="E1289" s="1" t="s">
        <v>1297</v>
      </c>
      <c r="F1289" s="1" t="s">
        <v>4306</v>
      </c>
      <c r="G1289" s="1" t="s">
        <v>1893</v>
      </c>
      <c r="H1289" s="1"/>
      <c r="I1289" s="1"/>
      <c r="J1289" s="1" t="s">
        <v>1282</v>
      </c>
      <c r="K1289" s="1"/>
      <c r="L1289" s="1"/>
      <c r="M1289" s="1"/>
      <c r="N1289" s="1"/>
      <c r="O1289" s="1"/>
      <c r="P1289" s="1"/>
      <c r="Q1289" s="1"/>
      <c r="R1289" s="1"/>
      <c r="S1289" s="1"/>
      <c r="T1289" s="1"/>
      <c r="U1289" s="1" t="s">
        <v>4054</v>
      </c>
    </row>
    <row r="1290" spans="1:21" x14ac:dyDescent="0.25">
      <c r="A1290" s="1" t="s">
        <v>2047</v>
      </c>
      <c r="B1290" s="1" t="s">
        <v>2298</v>
      </c>
      <c r="C1290" s="1" t="s">
        <v>2307</v>
      </c>
      <c r="D1290" s="1" t="s">
        <v>114</v>
      </c>
      <c r="E1290" s="1" t="s">
        <v>189</v>
      </c>
      <c r="F1290" s="1" t="s">
        <v>4306</v>
      </c>
      <c r="G1290" s="1" t="s">
        <v>1893</v>
      </c>
      <c r="H1290" s="1"/>
      <c r="I1290" s="1"/>
      <c r="J1290" s="1" t="s">
        <v>1282</v>
      </c>
      <c r="K1290" s="1"/>
      <c r="L1290" s="1"/>
      <c r="M1290" s="1"/>
      <c r="N1290" s="1"/>
      <c r="O1290" s="1"/>
      <c r="P1290" s="1"/>
      <c r="Q1290" s="1"/>
      <c r="R1290" s="1"/>
      <c r="S1290" s="1"/>
      <c r="T1290" s="1"/>
      <c r="U1290" s="1" t="s">
        <v>4054</v>
      </c>
    </row>
    <row r="1291" spans="1:21" x14ac:dyDescent="0.25">
      <c r="A1291" s="1" t="s">
        <v>4656</v>
      </c>
      <c r="B1291" s="1" t="s">
        <v>2298</v>
      </c>
      <c r="C1291" s="1" t="s">
        <v>2401</v>
      </c>
      <c r="D1291" s="1"/>
      <c r="E1291" s="1" t="s">
        <v>897</v>
      </c>
      <c r="F1291" s="1" t="s">
        <v>2709</v>
      </c>
      <c r="G1291" s="1" t="s">
        <v>3209</v>
      </c>
      <c r="H1291" s="1"/>
      <c r="I1291" s="1"/>
      <c r="J1291" s="1" t="s">
        <v>1282</v>
      </c>
      <c r="K1291" s="1"/>
      <c r="L1291" s="1" t="s">
        <v>2358</v>
      </c>
      <c r="M1291" s="1" t="s">
        <v>3129</v>
      </c>
      <c r="N1291" s="1" t="s">
        <v>1451</v>
      </c>
      <c r="O1291" s="1" t="s">
        <v>4557</v>
      </c>
      <c r="P1291" s="1" t="s">
        <v>2543</v>
      </c>
      <c r="Q1291" s="1"/>
      <c r="R1291" s="1"/>
      <c r="S1291" s="1"/>
      <c r="T1291" s="1"/>
      <c r="U1291" s="1" t="s">
        <v>4054</v>
      </c>
    </row>
    <row r="1292" spans="1:21" x14ac:dyDescent="0.25">
      <c r="A1292" s="1" t="s">
        <v>1064</v>
      </c>
      <c r="B1292" s="1" t="s">
        <v>2298</v>
      </c>
      <c r="C1292" s="1" t="s">
        <v>3286</v>
      </c>
      <c r="D1292" s="1"/>
      <c r="E1292" s="1" t="s">
        <v>2549</v>
      </c>
      <c r="F1292" s="1" t="s">
        <v>2476</v>
      </c>
      <c r="G1292" s="1" t="s">
        <v>244</v>
      </c>
      <c r="H1292" s="1"/>
      <c r="I1292" s="1"/>
      <c r="J1292" s="1" t="s">
        <v>1282</v>
      </c>
      <c r="K1292" s="1"/>
      <c r="L1292" s="1" t="s">
        <v>1275</v>
      </c>
      <c r="M1292" s="1" t="s">
        <v>1471</v>
      </c>
      <c r="N1292" s="1"/>
      <c r="O1292" s="1" t="s">
        <v>3593</v>
      </c>
      <c r="P1292" s="1"/>
      <c r="Q1292" s="1"/>
      <c r="R1292" s="1"/>
      <c r="S1292" s="1"/>
      <c r="T1292" s="1"/>
      <c r="U1292" s="1" t="s">
        <v>4054</v>
      </c>
    </row>
    <row r="1293" spans="1:21" x14ac:dyDescent="0.25">
      <c r="A1293" s="1" t="s">
        <v>1874</v>
      </c>
      <c r="B1293" s="1" t="s">
        <v>2298</v>
      </c>
      <c r="C1293" s="1" t="s">
        <v>2335</v>
      </c>
      <c r="D1293" s="1"/>
      <c r="E1293" s="1" t="s">
        <v>2549</v>
      </c>
      <c r="F1293" s="1" t="s">
        <v>5189</v>
      </c>
      <c r="G1293" s="1" t="s">
        <v>244</v>
      </c>
      <c r="H1293" s="1"/>
      <c r="I1293" s="1"/>
      <c r="J1293" s="1" t="s">
        <v>1282</v>
      </c>
      <c r="K1293" s="1"/>
      <c r="L1293" s="1"/>
      <c r="M1293" s="1" t="s">
        <v>1471</v>
      </c>
      <c r="N1293" s="1"/>
      <c r="O1293" s="1" t="s">
        <v>3593</v>
      </c>
      <c r="P1293" s="1"/>
      <c r="Q1293" s="1"/>
      <c r="R1293" s="1"/>
      <c r="S1293" s="1"/>
      <c r="T1293" s="1"/>
      <c r="U1293" s="1" t="s">
        <v>4054</v>
      </c>
    </row>
    <row r="1294" spans="1:21" x14ac:dyDescent="0.25">
      <c r="A1294" s="1" t="s">
        <v>2025</v>
      </c>
      <c r="B1294" s="1" t="s">
        <v>2298</v>
      </c>
      <c r="C1294" s="1" t="s">
        <v>1576</v>
      </c>
      <c r="D1294" s="1"/>
      <c r="E1294" s="1" t="s">
        <v>3802</v>
      </c>
      <c r="F1294" s="1" t="s">
        <v>4529</v>
      </c>
      <c r="G1294" s="1" t="s">
        <v>4716</v>
      </c>
      <c r="H1294" s="1"/>
      <c r="I1294" s="1"/>
      <c r="J1294" s="1" t="s">
        <v>1282</v>
      </c>
      <c r="K1294" s="1" t="s">
        <v>187</v>
      </c>
      <c r="L1294" s="1"/>
      <c r="M1294" s="1"/>
      <c r="N1294" s="1"/>
      <c r="O1294" s="1"/>
      <c r="P1294" s="1"/>
      <c r="Q1294" s="1"/>
      <c r="R1294" s="1"/>
      <c r="S1294" s="1"/>
      <c r="T1294" s="1"/>
      <c r="U1294" s="1" t="s">
        <v>4054</v>
      </c>
    </row>
    <row r="1295" spans="1:21" x14ac:dyDescent="0.25">
      <c r="A1295" s="1" t="s">
        <v>1652</v>
      </c>
      <c r="B1295" s="1" t="s">
        <v>2298</v>
      </c>
      <c r="C1295" s="1" t="s">
        <v>1789</v>
      </c>
      <c r="D1295" s="1"/>
      <c r="E1295" s="1" t="s">
        <v>2314</v>
      </c>
      <c r="F1295" s="1" t="s">
        <v>4529</v>
      </c>
      <c r="G1295" s="1" t="s">
        <v>3553</v>
      </c>
      <c r="H1295" s="1"/>
      <c r="I1295" s="1"/>
      <c r="J1295" s="1" t="s">
        <v>1282</v>
      </c>
      <c r="K1295" s="1"/>
      <c r="L1295" s="1"/>
      <c r="M1295" s="1"/>
      <c r="N1295" s="1"/>
      <c r="O1295" s="1"/>
      <c r="P1295" s="1"/>
      <c r="Q1295" s="1"/>
      <c r="R1295" s="1"/>
      <c r="S1295" s="1"/>
      <c r="T1295" s="1"/>
      <c r="U1295" s="1" t="s">
        <v>4054</v>
      </c>
    </row>
    <row r="1296" spans="1:21" x14ac:dyDescent="0.25">
      <c r="A1296" s="1" t="s">
        <v>3351</v>
      </c>
      <c r="B1296" s="1" t="s">
        <v>2298</v>
      </c>
      <c r="C1296" s="1" t="s">
        <v>132</v>
      </c>
      <c r="D1296" s="1"/>
      <c r="E1296" s="1" t="s">
        <v>1358</v>
      </c>
      <c r="F1296" s="1" t="s">
        <v>4529</v>
      </c>
      <c r="G1296" s="1" t="s">
        <v>3276</v>
      </c>
      <c r="H1296" s="1"/>
      <c r="I1296" s="1"/>
      <c r="J1296" s="1" t="s">
        <v>1282</v>
      </c>
      <c r="K1296" s="1"/>
      <c r="L1296" s="1"/>
      <c r="M1296" s="1"/>
      <c r="N1296" s="1"/>
      <c r="O1296" s="1"/>
      <c r="P1296" s="1"/>
      <c r="Q1296" s="1"/>
      <c r="R1296" s="1"/>
      <c r="S1296" s="1"/>
      <c r="T1296" s="1"/>
      <c r="U1296" s="1" t="s">
        <v>4054</v>
      </c>
    </row>
    <row r="1297" spans="1:21" x14ac:dyDescent="0.25">
      <c r="A1297" s="1" t="s">
        <v>566</v>
      </c>
      <c r="B1297" s="1" t="s">
        <v>2298</v>
      </c>
      <c r="C1297" s="1" t="s">
        <v>2628</v>
      </c>
      <c r="D1297" s="1"/>
      <c r="E1297" s="1" t="s">
        <v>1290</v>
      </c>
      <c r="F1297" s="1" t="s">
        <v>5189</v>
      </c>
      <c r="G1297" s="1" t="s">
        <v>244</v>
      </c>
      <c r="H1297" s="1"/>
      <c r="I1297" s="1"/>
      <c r="J1297" s="1" t="s">
        <v>1282</v>
      </c>
      <c r="K1297" s="1"/>
      <c r="L1297" s="1"/>
      <c r="M1297" s="1" t="s">
        <v>1471</v>
      </c>
      <c r="N1297" s="1"/>
      <c r="O1297" s="1" t="s">
        <v>3593</v>
      </c>
      <c r="P1297" s="1"/>
      <c r="Q1297" s="1"/>
      <c r="R1297" s="1"/>
      <c r="S1297" s="1"/>
      <c r="T1297" s="1"/>
      <c r="U1297" s="1" t="s">
        <v>4054</v>
      </c>
    </row>
    <row r="1298" spans="1:21" x14ac:dyDescent="0.25">
      <c r="A1298" s="1" t="s">
        <v>1150</v>
      </c>
      <c r="B1298" s="1" t="s">
        <v>2298</v>
      </c>
      <c r="C1298" s="1" t="s">
        <v>3878</v>
      </c>
      <c r="D1298" s="1"/>
      <c r="E1298" s="1" t="s">
        <v>1290</v>
      </c>
      <c r="F1298" s="1" t="s">
        <v>5189</v>
      </c>
      <c r="G1298" s="1" t="s">
        <v>244</v>
      </c>
      <c r="H1298" s="1"/>
      <c r="I1298" s="1"/>
      <c r="J1298" s="1" t="s">
        <v>1282</v>
      </c>
      <c r="K1298" s="1"/>
      <c r="L1298" s="1"/>
      <c r="M1298" s="1" t="s">
        <v>1471</v>
      </c>
      <c r="N1298" s="1"/>
      <c r="O1298" s="1" t="s">
        <v>3593</v>
      </c>
      <c r="P1298" s="1"/>
      <c r="Q1298" s="1"/>
      <c r="R1298" s="1"/>
      <c r="S1298" s="1"/>
      <c r="T1298" s="1"/>
      <c r="U1298" s="1" t="s">
        <v>4054</v>
      </c>
    </row>
    <row r="1299" spans="1:21" x14ac:dyDescent="0.25">
      <c r="A1299" s="1" t="s">
        <v>467</v>
      </c>
      <c r="B1299" s="1" t="s">
        <v>2298</v>
      </c>
      <c r="C1299" s="1" t="s">
        <v>330</v>
      </c>
      <c r="D1299" s="1"/>
      <c r="E1299" s="1" t="s">
        <v>3379</v>
      </c>
      <c r="F1299" s="1" t="s">
        <v>5189</v>
      </c>
      <c r="G1299" s="1" t="s">
        <v>244</v>
      </c>
      <c r="H1299" s="1"/>
      <c r="I1299" s="1"/>
      <c r="J1299" s="1" t="s">
        <v>1282</v>
      </c>
      <c r="K1299" s="1"/>
      <c r="L1299" s="1" t="s">
        <v>4341</v>
      </c>
      <c r="M1299" s="1" t="s">
        <v>1471</v>
      </c>
      <c r="N1299" s="1"/>
      <c r="O1299" s="1" t="s">
        <v>3593</v>
      </c>
      <c r="P1299" s="1"/>
      <c r="Q1299" s="1"/>
      <c r="R1299" s="1"/>
      <c r="S1299" s="1"/>
      <c r="T1299" s="1"/>
      <c r="U1299" s="1" t="s">
        <v>4054</v>
      </c>
    </row>
    <row r="1300" spans="1:21" x14ac:dyDescent="0.25">
      <c r="A1300" s="1" t="s">
        <v>1675</v>
      </c>
      <c r="B1300" s="1" t="s">
        <v>2298</v>
      </c>
      <c r="C1300" s="1" t="s">
        <v>3925</v>
      </c>
      <c r="D1300" s="1"/>
      <c r="E1300" s="1" t="s">
        <v>3379</v>
      </c>
      <c r="F1300" s="1" t="s">
        <v>371</v>
      </c>
      <c r="G1300" s="1" t="s">
        <v>244</v>
      </c>
      <c r="H1300" s="1"/>
      <c r="I1300" s="1"/>
      <c r="J1300" s="1" t="s">
        <v>1282</v>
      </c>
      <c r="K1300" s="1"/>
      <c r="L1300" s="1"/>
      <c r="M1300" s="1" t="s">
        <v>1471</v>
      </c>
      <c r="N1300" s="1"/>
      <c r="O1300" s="1" t="s">
        <v>3593</v>
      </c>
      <c r="P1300" s="1"/>
      <c r="Q1300" s="1"/>
      <c r="R1300" s="1"/>
      <c r="S1300" s="1"/>
      <c r="T1300" s="1"/>
      <c r="U1300" s="1" t="s">
        <v>4054</v>
      </c>
    </row>
    <row r="1301" spans="1:21" x14ac:dyDescent="0.25">
      <c r="A1301" s="1" t="s">
        <v>658</v>
      </c>
      <c r="B1301" s="1" t="s">
        <v>2298</v>
      </c>
      <c r="C1301" s="1" t="s">
        <v>3401</v>
      </c>
      <c r="D1301" s="1"/>
      <c r="E1301" s="1" t="s">
        <v>3379</v>
      </c>
      <c r="F1301" s="1" t="s">
        <v>5189</v>
      </c>
      <c r="G1301" s="1" t="s">
        <v>244</v>
      </c>
      <c r="H1301" s="1"/>
      <c r="I1301" s="1"/>
      <c r="J1301" s="1" t="s">
        <v>1282</v>
      </c>
      <c r="K1301" s="1"/>
      <c r="L1301" s="1"/>
      <c r="M1301" s="1" t="s">
        <v>1471</v>
      </c>
      <c r="N1301" s="1"/>
      <c r="O1301" s="1" t="s">
        <v>3593</v>
      </c>
      <c r="P1301" s="1"/>
      <c r="Q1301" s="1"/>
      <c r="R1301" s="1"/>
      <c r="S1301" s="1"/>
      <c r="T1301" s="1"/>
      <c r="U1301" s="1" t="s">
        <v>4054</v>
      </c>
    </row>
    <row r="1302" spans="1:21" x14ac:dyDescent="0.25">
      <c r="A1302" s="1" t="s">
        <v>3519</v>
      </c>
      <c r="B1302" s="1" t="s">
        <v>2298</v>
      </c>
      <c r="C1302" s="1" t="s">
        <v>4696</v>
      </c>
      <c r="D1302" s="1"/>
      <c r="E1302" s="1" t="s">
        <v>858</v>
      </c>
      <c r="F1302" s="1" t="s">
        <v>5189</v>
      </c>
      <c r="G1302" s="1" t="s">
        <v>244</v>
      </c>
      <c r="H1302" s="1"/>
      <c r="I1302" s="1"/>
      <c r="J1302" s="1" t="s">
        <v>1282</v>
      </c>
      <c r="K1302" s="1"/>
      <c r="L1302" s="1" t="s">
        <v>4341</v>
      </c>
      <c r="M1302" s="1" t="s">
        <v>1471</v>
      </c>
      <c r="N1302" s="1"/>
      <c r="O1302" s="1" t="s">
        <v>3593</v>
      </c>
      <c r="P1302" s="1"/>
      <c r="Q1302" s="1"/>
      <c r="R1302" s="1"/>
      <c r="S1302" s="1"/>
      <c r="T1302" s="1"/>
      <c r="U1302" s="1" t="s">
        <v>4054</v>
      </c>
    </row>
    <row r="1303" spans="1:21" x14ac:dyDescent="0.25">
      <c r="A1303" s="1" t="s">
        <v>3784</v>
      </c>
      <c r="B1303" s="1" t="s">
        <v>2298</v>
      </c>
      <c r="C1303" s="1" t="s">
        <v>303</v>
      </c>
      <c r="D1303" s="1"/>
      <c r="E1303" s="1" t="s">
        <v>858</v>
      </c>
      <c r="F1303" s="1" t="s">
        <v>5189</v>
      </c>
      <c r="G1303" s="1" t="s">
        <v>244</v>
      </c>
      <c r="H1303" s="1"/>
      <c r="I1303" s="1"/>
      <c r="J1303" s="1" t="s">
        <v>1282</v>
      </c>
      <c r="K1303" s="1"/>
      <c r="L1303" s="1"/>
      <c r="M1303" s="1" t="s">
        <v>1471</v>
      </c>
      <c r="N1303" s="1"/>
      <c r="O1303" s="1" t="s">
        <v>3593</v>
      </c>
      <c r="P1303" s="1"/>
      <c r="Q1303" s="1"/>
      <c r="R1303" s="1"/>
      <c r="S1303" s="1"/>
      <c r="T1303" s="1"/>
      <c r="U1303" s="1" t="s">
        <v>4054</v>
      </c>
    </row>
    <row r="1304" spans="1:21" x14ac:dyDescent="0.25">
      <c r="A1304" s="1" t="s">
        <v>568</v>
      </c>
      <c r="B1304" s="1" t="s">
        <v>2298</v>
      </c>
      <c r="C1304" s="1" t="s">
        <v>965</v>
      </c>
      <c r="D1304" s="1"/>
      <c r="E1304" s="1" t="s">
        <v>858</v>
      </c>
      <c r="F1304" s="1" t="s">
        <v>5189</v>
      </c>
      <c r="G1304" s="1" t="s">
        <v>244</v>
      </c>
      <c r="H1304" s="1"/>
      <c r="I1304" s="1"/>
      <c r="J1304" s="1" t="s">
        <v>1282</v>
      </c>
      <c r="K1304" s="1"/>
      <c r="L1304" s="1"/>
      <c r="M1304" s="1" t="s">
        <v>1471</v>
      </c>
      <c r="N1304" s="1"/>
      <c r="O1304" s="1" t="s">
        <v>3593</v>
      </c>
      <c r="P1304" s="1"/>
      <c r="Q1304" s="1"/>
      <c r="R1304" s="1"/>
      <c r="S1304" s="1"/>
      <c r="T1304" s="1"/>
      <c r="U1304" s="1" t="s">
        <v>4054</v>
      </c>
    </row>
    <row r="1305" spans="1:21" x14ac:dyDescent="0.25">
      <c r="A1305" s="1" t="s">
        <v>837</v>
      </c>
      <c r="B1305" s="1" t="s">
        <v>2298</v>
      </c>
      <c r="C1305" s="1" t="s">
        <v>747</v>
      </c>
      <c r="D1305" s="1"/>
      <c r="E1305" s="1" t="s">
        <v>1469</v>
      </c>
      <c r="F1305" s="1" t="s">
        <v>5189</v>
      </c>
      <c r="G1305" s="1" t="s">
        <v>244</v>
      </c>
      <c r="H1305" s="1"/>
      <c r="I1305" s="1"/>
      <c r="J1305" s="1" t="s">
        <v>1282</v>
      </c>
      <c r="K1305" s="1"/>
      <c r="L1305" s="1" t="s">
        <v>4341</v>
      </c>
      <c r="M1305" s="1" t="s">
        <v>1471</v>
      </c>
      <c r="N1305" s="1"/>
      <c r="O1305" s="1" t="s">
        <v>3593</v>
      </c>
      <c r="P1305" s="1"/>
      <c r="Q1305" s="1"/>
      <c r="R1305" s="1"/>
      <c r="S1305" s="1"/>
      <c r="T1305" s="1"/>
      <c r="U1305" s="1" t="s">
        <v>4054</v>
      </c>
    </row>
    <row r="1306" spans="1:21" x14ac:dyDescent="0.25">
      <c r="A1306" s="1" t="s">
        <v>1184</v>
      </c>
      <c r="B1306" s="1" t="s">
        <v>2298</v>
      </c>
      <c r="C1306" s="1" t="s">
        <v>2756</v>
      </c>
      <c r="D1306" s="1"/>
      <c r="E1306" s="1" t="s">
        <v>1469</v>
      </c>
      <c r="F1306" s="1" t="s">
        <v>5189</v>
      </c>
      <c r="G1306" s="1" t="s">
        <v>244</v>
      </c>
      <c r="H1306" s="1"/>
      <c r="I1306" s="1"/>
      <c r="J1306" s="1" t="s">
        <v>1282</v>
      </c>
      <c r="K1306" s="1"/>
      <c r="L1306" s="1"/>
      <c r="M1306" s="1" t="s">
        <v>1471</v>
      </c>
      <c r="N1306" s="1"/>
      <c r="O1306" s="1" t="s">
        <v>3593</v>
      </c>
      <c r="P1306" s="1"/>
      <c r="Q1306" s="1"/>
      <c r="R1306" s="1"/>
      <c r="S1306" s="1"/>
      <c r="T1306" s="1"/>
      <c r="U1306" s="1" t="s">
        <v>4054</v>
      </c>
    </row>
    <row r="1307" spans="1:21" x14ac:dyDescent="0.25">
      <c r="A1307" s="1" t="s">
        <v>2942</v>
      </c>
      <c r="B1307" s="1" t="s">
        <v>2298</v>
      </c>
      <c r="C1307" s="1" t="s">
        <v>2171</v>
      </c>
      <c r="D1307" s="1"/>
      <c r="E1307" s="1" t="s">
        <v>1653</v>
      </c>
      <c r="F1307" s="1" t="s">
        <v>170</v>
      </c>
      <c r="G1307" s="1" t="s">
        <v>1479</v>
      </c>
      <c r="H1307" s="1"/>
      <c r="I1307" s="1"/>
      <c r="J1307" s="1" t="s">
        <v>1282</v>
      </c>
      <c r="K1307" s="1"/>
      <c r="L1307" s="1" t="s">
        <v>821</v>
      </c>
      <c r="M1307" s="1" t="s">
        <v>3701</v>
      </c>
      <c r="N1307" s="1" t="s">
        <v>4736</v>
      </c>
      <c r="O1307" s="1" t="s">
        <v>1050</v>
      </c>
      <c r="P1307" s="1"/>
      <c r="Q1307" s="1"/>
      <c r="R1307" s="1"/>
      <c r="S1307" s="1"/>
      <c r="T1307" s="1"/>
      <c r="U1307" s="1" t="s">
        <v>4054</v>
      </c>
    </row>
    <row r="1308" spans="1:21" x14ac:dyDescent="0.25">
      <c r="A1308" s="1" t="s">
        <v>555</v>
      </c>
      <c r="B1308" s="1" t="s">
        <v>2298</v>
      </c>
      <c r="C1308" s="1" t="s">
        <v>1928</v>
      </c>
      <c r="D1308" s="1"/>
      <c r="E1308" s="1" t="s">
        <v>2837</v>
      </c>
      <c r="F1308" s="1" t="s">
        <v>3612</v>
      </c>
      <c r="G1308" s="1" t="s">
        <v>5299</v>
      </c>
      <c r="H1308" s="1"/>
      <c r="I1308" s="1"/>
      <c r="J1308" s="1" t="s">
        <v>1282</v>
      </c>
      <c r="K1308" s="1"/>
      <c r="L1308" s="1" t="s">
        <v>1275</v>
      </c>
      <c r="M1308" s="1" t="s">
        <v>2217</v>
      </c>
      <c r="N1308" s="1"/>
      <c r="O1308" s="1" t="s">
        <v>4878</v>
      </c>
      <c r="P1308" s="1"/>
      <c r="Q1308" s="1"/>
      <c r="R1308" s="1"/>
      <c r="S1308" s="1"/>
      <c r="T1308" s="1"/>
      <c r="U1308" s="1" t="s">
        <v>4054</v>
      </c>
    </row>
    <row r="1309" spans="1:21" x14ac:dyDescent="0.25">
      <c r="A1309" s="1" t="s">
        <v>2607</v>
      </c>
      <c r="B1309" s="1" t="s">
        <v>2298</v>
      </c>
      <c r="C1309" s="1" t="s">
        <v>3551</v>
      </c>
      <c r="D1309" s="1"/>
      <c r="E1309" s="1" t="s">
        <v>1743</v>
      </c>
      <c r="F1309" s="1" t="s">
        <v>4518</v>
      </c>
      <c r="G1309" s="1" t="s">
        <v>530</v>
      </c>
      <c r="H1309" s="1"/>
      <c r="I1309" s="1"/>
      <c r="J1309" s="1" t="s">
        <v>1282</v>
      </c>
      <c r="K1309" s="1"/>
      <c r="L1309" s="1" t="s">
        <v>1275</v>
      </c>
      <c r="M1309" s="1"/>
      <c r="N1309" s="1" t="s">
        <v>198</v>
      </c>
      <c r="O1309" s="1"/>
      <c r="P1309" s="1"/>
      <c r="Q1309" s="1"/>
      <c r="R1309" s="1"/>
      <c r="S1309" s="1"/>
      <c r="T1309" s="1"/>
      <c r="U1309" s="1" t="s">
        <v>4054</v>
      </c>
    </row>
    <row r="1310" spans="1:21" x14ac:dyDescent="0.25">
      <c r="A1310" s="1" t="s">
        <v>5239</v>
      </c>
      <c r="B1310" s="1" t="s">
        <v>2298</v>
      </c>
      <c r="C1310" s="1" t="s">
        <v>3177</v>
      </c>
      <c r="D1310" s="1"/>
      <c r="E1310" s="1" t="s">
        <v>3522</v>
      </c>
      <c r="F1310" s="1" t="s">
        <v>4529</v>
      </c>
      <c r="G1310" s="1" t="s">
        <v>2369</v>
      </c>
      <c r="H1310" s="1"/>
      <c r="I1310" s="1"/>
      <c r="J1310" s="1" t="s">
        <v>1282</v>
      </c>
      <c r="K1310" s="1" t="s">
        <v>187</v>
      </c>
      <c r="L1310" s="1"/>
      <c r="M1310" s="1"/>
      <c r="N1310" s="1"/>
      <c r="O1310" s="1"/>
      <c r="P1310" s="1"/>
      <c r="Q1310" s="1"/>
      <c r="R1310" s="1"/>
      <c r="S1310" s="1"/>
      <c r="T1310" s="1"/>
      <c r="U1310" s="1" t="s">
        <v>4054</v>
      </c>
    </row>
    <row r="1311" spans="1:21" x14ac:dyDescent="0.25">
      <c r="A1311" s="1" t="s">
        <v>461</v>
      </c>
      <c r="B1311" s="1" t="s">
        <v>3715</v>
      </c>
      <c r="C1311" s="1" t="s">
        <v>5294</v>
      </c>
      <c r="D1311" s="1"/>
      <c r="E1311" s="1" t="s">
        <v>2560</v>
      </c>
      <c r="F1311" s="1" t="s">
        <v>2832</v>
      </c>
      <c r="G1311" s="1" t="s">
        <v>35</v>
      </c>
      <c r="H1311" s="1"/>
      <c r="I1311" s="1"/>
      <c r="J1311" s="1" t="s">
        <v>1282</v>
      </c>
      <c r="K1311" s="1"/>
      <c r="L1311" s="1" t="s">
        <v>1275</v>
      </c>
      <c r="M1311" s="1" t="s">
        <v>1582</v>
      </c>
      <c r="N1311" s="1" t="s">
        <v>3405</v>
      </c>
      <c r="O1311" s="1" t="s">
        <v>625</v>
      </c>
      <c r="P1311" s="1" t="s">
        <v>1279</v>
      </c>
      <c r="Q1311" s="1"/>
      <c r="R1311" s="1"/>
      <c r="S1311" s="1"/>
      <c r="T1311" s="1"/>
      <c r="U1311" s="1" t="s">
        <v>1032</v>
      </c>
    </row>
    <row r="1312" spans="1:21" x14ac:dyDescent="0.25">
      <c r="A1312" s="1" t="s">
        <v>4449</v>
      </c>
      <c r="B1312" s="1" t="s">
        <v>3715</v>
      </c>
      <c r="C1312" s="1" t="s">
        <v>4383</v>
      </c>
      <c r="D1312" s="1"/>
      <c r="E1312" s="1" t="s">
        <v>1976</v>
      </c>
      <c r="F1312" s="1" t="s">
        <v>2832</v>
      </c>
      <c r="G1312" s="1" t="s">
        <v>35</v>
      </c>
      <c r="H1312" s="1"/>
      <c r="I1312" s="1"/>
      <c r="J1312" s="1" t="s">
        <v>1282</v>
      </c>
      <c r="K1312" s="1"/>
      <c r="L1312" s="1" t="s">
        <v>1275</v>
      </c>
      <c r="M1312" s="1" t="s">
        <v>2360</v>
      </c>
      <c r="N1312" s="1" t="s">
        <v>4683</v>
      </c>
      <c r="O1312" s="1" t="s">
        <v>625</v>
      </c>
      <c r="P1312" s="1" t="s">
        <v>1279</v>
      </c>
      <c r="Q1312" s="1"/>
      <c r="R1312" s="1"/>
      <c r="S1312" s="1"/>
      <c r="T1312" s="1"/>
      <c r="U1312" s="1" t="s">
        <v>1032</v>
      </c>
    </row>
    <row r="1313" spans="1:21" x14ac:dyDescent="0.25">
      <c r="A1313" s="1" t="s">
        <v>3682</v>
      </c>
      <c r="B1313" s="1" t="s">
        <v>2298</v>
      </c>
      <c r="C1313" s="1" t="s">
        <v>3386</v>
      </c>
      <c r="D1313" s="1"/>
      <c r="E1313" s="1" t="s">
        <v>4670</v>
      </c>
      <c r="F1313" s="1" t="s">
        <v>3612</v>
      </c>
      <c r="G1313" s="1" t="s">
        <v>2797</v>
      </c>
      <c r="H1313" s="1"/>
      <c r="I1313" s="1"/>
      <c r="J1313" s="1" t="s">
        <v>1282</v>
      </c>
      <c r="K1313" s="1"/>
      <c r="L1313" s="1" t="s">
        <v>1275</v>
      </c>
      <c r="M1313" s="1" t="s">
        <v>1251</v>
      </c>
      <c r="N1313" s="1" t="s">
        <v>3363</v>
      </c>
      <c r="O1313" s="1"/>
      <c r="P1313" s="1"/>
      <c r="Q1313" s="1" t="s">
        <v>486</v>
      </c>
      <c r="R1313" s="1"/>
      <c r="S1313" s="1"/>
      <c r="T1313" s="1"/>
      <c r="U1313" s="1" t="s">
        <v>4054</v>
      </c>
    </row>
    <row r="1314" spans="1:21" x14ac:dyDescent="0.25">
      <c r="A1314" s="1" t="s">
        <v>592</v>
      </c>
      <c r="B1314" s="1" t="s">
        <v>2298</v>
      </c>
      <c r="C1314" s="1" t="s">
        <v>835</v>
      </c>
      <c r="D1314" s="1"/>
      <c r="E1314" s="1" t="s">
        <v>973</v>
      </c>
      <c r="F1314" s="1" t="s">
        <v>2654</v>
      </c>
      <c r="G1314" s="1" t="s">
        <v>234</v>
      </c>
      <c r="H1314" s="1"/>
      <c r="I1314" s="1"/>
      <c r="J1314" s="1" t="s">
        <v>1282</v>
      </c>
      <c r="K1314" s="1"/>
      <c r="L1314" s="1"/>
      <c r="M1314" s="1" t="s">
        <v>921</v>
      </c>
      <c r="N1314" s="1" t="s">
        <v>3037</v>
      </c>
      <c r="O1314" s="1" t="s">
        <v>3877</v>
      </c>
      <c r="P1314" s="1"/>
      <c r="Q1314" s="1"/>
      <c r="R1314" s="1"/>
      <c r="S1314" s="1"/>
      <c r="T1314" s="1"/>
      <c r="U1314" s="1" t="s">
        <v>4054</v>
      </c>
    </row>
    <row r="1315" spans="1:21" x14ac:dyDescent="0.25">
      <c r="A1315" s="1" t="s">
        <v>2850</v>
      </c>
      <c r="B1315" s="1" t="s">
        <v>2298</v>
      </c>
      <c r="C1315" s="1" t="s">
        <v>2744</v>
      </c>
      <c r="D1315" s="1"/>
      <c r="E1315" s="1" t="s">
        <v>2039</v>
      </c>
      <c r="F1315" s="1" t="s">
        <v>2709</v>
      </c>
      <c r="G1315" s="1" t="s">
        <v>3209</v>
      </c>
      <c r="H1315" s="1"/>
      <c r="I1315" s="1"/>
      <c r="J1315" s="1" t="s">
        <v>1282</v>
      </c>
      <c r="K1315" s="1"/>
      <c r="L1315" s="1" t="s">
        <v>2358</v>
      </c>
      <c r="M1315" s="1" t="s">
        <v>948</v>
      </c>
      <c r="N1315" s="1" t="s">
        <v>2643</v>
      </c>
      <c r="O1315" s="1" t="s">
        <v>1790</v>
      </c>
      <c r="P1315" s="1" t="s">
        <v>2543</v>
      </c>
      <c r="Q1315" s="1"/>
      <c r="R1315" s="1"/>
      <c r="S1315" s="1"/>
      <c r="T1315" s="1"/>
      <c r="U1315" s="1" t="s">
        <v>4054</v>
      </c>
    </row>
    <row r="1316" spans="1:21" x14ac:dyDescent="0.25">
      <c r="A1316" s="1" t="s">
        <v>4901</v>
      </c>
      <c r="B1316" s="1" t="s">
        <v>2298</v>
      </c>
      <c r="C1316" s="1" t="s">
        <v>4578</v>
      </c>
      <c r="D1316" s="1"/>
      <c r="E1316" s="1" t="s">
        <v>4267</v>
      </c>
      <c r="F1316" s="1" t="s">
        <v>2709</v>
      </c>
      <c r="G1316" s="1" t="s">
        <v>3209</v>
      </c>
      <c r="H1316" s="1"/>
      <c r="I1316" s="1"/>
      <c r="J1316" s="1" t="s">
        <v>1282</v>
      </c>
      <c r="K1316" s="1"/>
      <c r="L1316" s="1" t="s">
        <v>2358</v>
      </c>
      <c r="M1316" s="1" t="s">
        <v>971</v>
      </c>
      <c r="N1316" s="1" t="s">
        <v>2643</v>
      </c>
      <c r="O1316" s="1" t="s">
        <v>1790</v>
      </c>
      <c r="P1316" s="1" t="s">
        <v>2543</v>
      </c>
      <c r="Q1316" s="1"/>
      <c r="R1316" s="1"/>
      <c r="S1316" s="1"/>
      <c r="T1316" s="1"/>
      <c r="U1316" s="1" t="s">
        <v>4054</v>
      </c>
    </row>
    <row r="1317" spans="1:21" x14ac:dyDescent="0.25">
      <c r="A1317" s="1" t="s">
        <v>4372</v>
      </c>
      <c r="B1317" s="1" t="s">
        <v>2298</v>
      </c>
      <c r="C1317" s="1" t="s">
        <v>1773</v>
      </c>
      <c r="D1317" s="1"/>
      <c r="E1317" s="1" t="s">
        <v>2073</v>
      </c>
      <c r="F1317" s="1" t="s">
        <v>2709</v>
      </c>
      <c r="G1317" s="1" t="s">
        <v>3209</v>
      </c>
      <c r="H1317" s="1"/>
      <c r="I1317" s="1"/>
      <c r="J1317" s="1" t="s">
        <v>1282</v>
      </c>
      <c r="K1317" s="1"/>
      <c r="L1317" s="1" t="s">
        <v>2358</v>
      </c>
      <c r="M1317" s="1" t="s">
        <v>2698</v>
      </c>
      <c r="N1317" s="1" t="s">
        <v>2643</v>
      </c>
      <c r="O1317" s="1" t="s">
        <v>1790</v>
      </c>
      <c r="P1317" s="1" t="s">
        <v>2543</v>
      </c>
      <c r="Q1317" s="1"/>
      <c r="R1317" s="1"/>
      <c r="S1317" s="1"/>
      <c r="T1317" s="1"/>
      <c r="U1317" s="1" t="s">
        <v>4054</v>
      </c>
    </row>
    <row r="1318" spans="1:21" x14ac:dyDescent="0.25">
      <c r="A1318" s="1" t="s">
        <v>4468</v>
      </c>
      <c r="B1318" s="1" t="s">
        <v>2298</v>
      </c>
      <c r="C1318" s="1" t="s">
        <v>3466</v>
      </c>
      <c r="D1318" s="1"/>
      <c r="E1318" s="1" t="s">
        <v>4911</v>
      </c>
      <c r="F1318" s="1" t="s">
        <v>4415</v>
      </c>
      <c r="G1318" s="1" t="s">
        <v>3209</v>
      </c>
      <c r="H1318" s="1"/>
      <c r="I1318" s="1"/>
      <c r="J1318" s="1" t="s">
        <v>1282</v>
      </c>
      <c r="K1318" s="1"/>
      <c r="L1318" s="1" t="s">
        <v>2358</v>
      </c>
      <c r="M1318" s="1" t="s">
        <v>5079</v>
      </c>
      <c r="N1318" s="1" t="s">
        <v>889</v>
      </c>
      <c r="O1318" s="1" t="s">
        <v>3663</v>
      </c>
      <c r="P1318" s="1"/>
      <c r="Q1318" s="1"/>
      <c r="R1318" s="1" t="s">
        <v>4541</v>
      </c>
      <c r="S1318" s="1"/>
      <c r="T1318" s="1"/>
      <c r="U1318" s="1" t="s">
        <v>4054</v>
      </c>
    </row>
    <row r="1319" spans="1:21" x14ac:dyDescent="0.25">
      <c r="A1319" s="1" t="s">
        <v>2539</v>
      </c>
      <c r="B1319" s="1" t="s">
        <v>2298</v>
      </c>
      <c r="C1319" s="1" t="s">
        <v>3843</v>
      </c>
      <c r="D1319" s="1"/>
      <c r="E1319" s="1" t="s">
        <v>2480</v>
      </c>
      <c r="F1319" s="1" t="s">
        <v>2709</v>
      </c>
      <c r="G1319" s="1" t="s">
        <v>3209</v>
      </c>
      <c r="H1319" s="1"/>
      <c r="I1319" s="1"/>
      <c r="J1319" s="1" t="s">
        <v>1282</v>
      </c>
      <c r="K1319" s="1"/>
      <c r="L1319" s="1" t="s">
        <v>2358</v>
      </c>
      <c r="M1319" s="1" t="s">
        <v>3434</v>
      </c>
      <c r="N1319" s="1" t="s">
        <v>2643</v>
      </c>
      <c r="O1319" s="1" t="s">
        <v>1790</v>
      </c>
      <c r="P1319" s="1" t="s">
        <v>2543</v>
      </c>
      <c r="Q1319" s="1"/>
      <c r="R1319" s="1"/>
      <c r="S1319" s="1"/>
      <c r="T1319" s="1"/>
      <c r="U1319" s="1" t="s">
        <v>4054</v>
      </c>
    </row>
    <row r="1320" spans="1:21" x14ac:dyDescent="0.25">
      <c r="A1320" s="1" t="s">
        <v>3796</v>
      </c>
      <c r="B1320" s="1" t="s">
        <v>2298</v>
      </c>
      <c r="C1320" s="1" t="s">
        <v>2305</v>
      </c>
      <c r="D1320" s="1"/>
      <c r="E1320" s="1" t="s">
        <v>2919</v>
      </c>
      <c r="F1320" s="1" t="s">
        <v>2709</v>
      </c>
      <c r="G1320" s="1" t="s">
        <v>3209</v>
      </c>
      <c r="H1320" s="1"/>
      <c r="I1320" s="1"/>
      <c r="J1320" s="1" t="s">
        <v>1282</v>
      </c>
      <c r="K1320" s="1"/>
      <c r="L1320" s="1" t="s">
        <v>2358</v>
      </c>
      <c r="M1320" s="1" t="s">
        <v>4659</v>
      </c>
      <c r="N1320" s="1" t="s">
        <v>2643</v>
      </c>
      <c r="O1320" s="1" t="s">
        <v>1790</v>
      </c>
      <c r="P1320" s="1" t="s">
        <v>2543</v>
      </c>
      <c r="Q1320" s="1"/>
      <c r="R1320" s="1"/>
      <c r="S1320" s="1"/>
      <c r="T1320" s="1"/>
      <c r="U1320" s="1" t="s">
        <v>4054</v>
      </c>
    </row>
    <row r="1321" spans="1:21" x14ac:dyDescent="0.25">
      <c r="A1321" s="1" t="s">
        <v>1468</v>
      </c>
      <c r="B1321" s="1" t="s">
        <v>2298</v>
      </c>
      <c r="C1321" s="1" t="s">
        <v>2463</v>
      </c>
      <c r="D1321" s="1"/>
      <c r="E1321" s="1" t="s">
        <v>2919</v>
      </c>
      <c r="F1321" s="1" t="s">
        <v>2709</v>
      </c>
      <c r="G1321" s="1" t="s">
        <v>3209</v>
      </c>
      <c r="H1321" s="1"/>
      <c r="I1321" s="1"/>
      <c r="J1321" s="1" t="s">
        <v>1282</v>
      </c>
      <c r="K1321" s="1"/>
      <c r="L1321" s="1" t="s">
        <v>2358</v>
      </c>
      <c r="M1321" s="1" t="s">
        <v>4659</v>
      </c>
      <c r="N1321" s="1" t="s">
        <v>2643</v>
      </c>
      <c r="O1321" s="1" t="s">
        <v>1790</v>
      </c>
      <c r="P1321" s="1" t="s">
        <v>2543</v>
      </c>
      <c r="Q1321" s="1"/>
      <c r="R1321" s="1"/>
      <c r="S1321" s="1"/>
      <c r="T1321" s="1"/>
      <c r="U1321" s="1" t="s">
        <v>4054</v>
      </c>
    </row>
    <row r="1322" spans="1:21" x14ac:dyDescent="0.25">
      <c r="A1322" s="1" t="s">
        <v>3346</v>
      </c>
      <c r="B1322" s="1" t="s">
        <v>2298</v>
      </c>
      <c r="C1322" s="1" t="s">
        <v>5241</v>
      </c>
      <c r="D1322" s="1"/>
      <c r="E1322" s="1" t="s">
        <v>2919</v>
      </c>
      <c r="F1322" s="1" t="s">
        <v>2709</v>
      </c>
      <c r="G1322" s="1" t="s">
        <v>3209</v>
      </c>
      <c r="H1322" s="1"/>
      <c r="I1322" s="1"/>
      <c r="J1322" s="1" t="s">
        <v>1282</v>
      </c>
      <c r="K1322" s="1"/>
      <c r="L1322" s="1" t="s">
        <v>2358</v>
      </c>
      <c r="M1322" s="1" t="s">
        <v>4659</v>
      </c>
      <c r="N1322" s="1" t="s">
        <v>2643</v>
      </c>
      <c r="O1322" s="1" t="s">
        <v>1790</v>
      </c>
      <c r="P1322" s="1" t="s">
        <v>2543</v>
      </c>
      <c r="Q1322" s="1"/>
      <c r="R1322" s="1"/>
      <c r="S1322" s="1"/>
      <c r="T1322" s="1"/>
      <c r="U1322" s="1" t="s">
        <v>4054</v>
      </c>
    </row>
    <row r="1323" spans="1:21" x14ac:dyDescent="0.25">
      <c r="A1323" s="1" t="s">
        <v>3477</v>
      </c>
      <c r="B1323" s="1" t="s">
        <v>2298</v>
      </c>
      <c r="C1323" s="1" t="s">
        <v>4492</v>
      </c>
      <c r="D1323" s="1"/>
      <c r="E1323" s="1" t="s">
        <v>1669</v>
      </c>
      <c r="F1323" s="1" t="s">
        <v>4415</v>
      </c>
      <c r="G1323" s="1" t="s">
        <v>3209</v>
      </c>
      <c r="H1323" s="1"/>
      <c r="I1323" s="1"/>
      <c r="J1323" s="1" t="s">
        <v>1282</v>
      </c>
      <c r="K1323" s="1"/>
      <c r="L1323" s="1" t="s">
        <v>2358</v>
      </c>
      <c r="M1323" s="1" t="s">
        <v>5079</v>
      </c>
      <c r="N1323" s="1" t="s">
        <v>4434</v>
      </c>
      <c r="O1323" s="1" t="s">
        <v>3663</v>
      </c>
      <c r="P1323" s="1"/>
      <c r="Q1323" s="1"/>
      <c r="R1323" s="1" t="s">
        <v>4541</v>
      </c>
      <c r="S1323" s="1"/>
      <c r="T1323" s="1"/>
      <c r="U1323" s="1" t="s">
        <v>4054</v>
      </c>
    </row>
    <row r="1324" spans="1:21" x14ac:dyDescent="0.25">
      <c r="A1324" s="1" t="s">
        <v>3103</v>
      </c>
      <c r="B1324" s="1" t="s">
        <v>2298</v>
      </c>
      <c r="C1324" s="1" t="s">
        <v>803</v>
      </c>
      <c r="D1324" s="1"/>
      <c r="E1324" s="1" t="s">
        <v>2840</v>
      </c>
      <c r="F1324" s="1" t="s">
        <v>2709</v>
      </c>
      <c r="G1324" s="1" t="s">
        <v>728</v>
      </c>
      <c r="H1324" s="1"/>
      <c r="I1324" s="1"/>
      <c r="J1324" s="1" t="s">
        <v>1282</v>
      </c>
      <c r="K1324" s="1"/>
      <c r="L1324" s="1" t="s">
        <v>2358</v>
      </c>
      <c r="M1324" s="1" t="s">
        <v>3646</v>
      </c>
      <c r="N1324" s="1"/>
      <c r="O1324" s="1" t="s">
        <v>4634</v>
      </c>
      <c r="P1324" s="1" t="s">
        <v>2532</v>
      </c>
      <c r="Q1324" s="1"/>
      <c r="R1324" s="1"/>
      <c r="S1324" s="1"/>
      <c r="T1324" s="1"/>
      <c r="U1324" s="1" t="s">
        <v>4054</v>
      </c>
    </row>
    <row r="1325" spans="1:21" x14ac:dyDescent="0.25">
      <c r="A1325" s="1" t="s">
        <v>2585</v>
      </c>
      <c r="B1325" s="1" t="s">
        <v>2298</v>
      </c>
      <c r="C1325" s="1" t="s">
        <v>5098</v>
      </c>
      <c r="D1325" s="1"/>
      <c r="E1325" s="1" t="s">
        <v>786</v>
      </c>
      <c r="F1325" s="1" t="s">
        <v>2709</v>
      </c>
      <c r="G1325" s="1" t="s">
        <v>728</v>
      </c>
      <c r="H1325" s="1"/>
      <c r="I1325" s="1"/>
      <c r="J1325" s="1" t="s">
        <v>1282</v>
      </c>
      <c r="K1325" s="1"/>
      <c r="L1325" s="1" t="s">
        <v>2358</v>
      </c>
      <c r="M1325" s="1" t="s">
        <v>2399</v>
      </c>
      <c r="N1325" s="1"/>
      <c r="O1325" s="1"/>
      <c r="P1325" s="1" t="s">
        <v>2532</v>
      </c>
      <c r="Q1325" s="1"/>
      <c r="R1325" s="1"/>
      <c r="S1325" s="1"/>
      <c r="T1325" s="1"/>
      <c r="U1325" s="1" t="s">
        <v>4054</v>
      </c>
    </row>
    <row r="1326" spans="1:21" x14ac:dyDescent="0.25">
      <c r="A1326" s="1" t="s">
        <v>3754</v>
      </c>
      <c r="B1326" s="1" t="s">
        <v>2298</v>
      </c>
      <c r="C1326" s="1" t="s">
        <v>2927</v>
      </c>
      <c r="D1326" s="1"/>
      <c r="E1326" s="1" t="s">
        <v>2840</v>
      </c>
      <c r="F1326" s="1" t="s">
        <v>2709</v>
      </c>
      <c r="G1326" s="1" t="s">
        <v>728</v>
      </c>
      <c r="H1326" s="1"/>
      <c r="I1326" s="1"/>
      <c r="J1326" s="1" t="s">
        <v>1282</v>
      </c>
      <c r="K1326" s="1"/>
      <c r="L1326" s="1" t="s">
        <v>2358</v>
      </c>
      <c r="M1326" s="1" t="s">
        <v>3646</v>
      </c>
      <c r="N1326" s="1"/>
      <c r="O1326" s="1" t="s">
        <v>4634</v>
      </c>
      <c r="P1326" s="1" t="s">
        <v>2532</v>
      </c>
      <c r="Q1326" s="1"/>
      <c r="R1326" s="1"/>
      <c r="S1326" s="1"/>
      <c r="T1326" s="1"/>
      <c r="U1326" s="1" t="s">
        <v>4054</v>
      </c>
    </row>
    <row r="1327" spans="1:21" x14ac:dyDescent="0.25">
      <c r="A1327" s="1" t="s">
        <v>1740</v>
      </c>
      <c r="B1327" s="1" t="s">
        <v>2298</v>
      </c>
      <c r="C1327" s="1" t="s">
        <v>906</v>
      </c>
      <c r="D1327" s="1"/>
      <c r="E1327" s="1" t="s">
        <v>786</v>
      </c>
      <c r="F1327" s="1" t="s">
        <v>2709</v>
      </c>
      <c r="G1327" s="1" t="s">
        <v>728</v>
      </c>
      <c r="H1327" s="1"/>
      <c r="I1327" s="1"/>
      <c r="J1327" s="1" t="s">
        <v>1282</v>
      </c>
      <c r="K1327" s="1"/>
      <c r="L1327" s="1" t="s">
        <v>2358</v>
      </c>
      <c r="M1327" s="1" t="s">
        <v>2399</v>
      </c>
      <c r="N1327" s="1"/>
      <c r="O1327" s="1"/>
      <c r="P1327" s="1" t="s">
        <v>2532</v>
      </c>
      <c r="Q1327" s="1"/>
      <c r="R1327" s="1"/>
      <c r="S1327" s="1"/>
      <c r="T1327" s="1"/>
      <c r="U1327" s="1" t="s">
        <v>4054</v>
      </c>
    </row>
    <row r="1328" spans="1:21" x14ac:dyDescent="0.25">
      <c r="A1328" s="1" t="s">
        <v>3670</v>
      </c>
      <c r="B1328" s="1" t="s">
        <v>2298</v>
      </c>
      <c r="C1328" s="1" t="s">
        <v>2355</v>
      </c>
      <c r="D1328" s="1"/>
      <c r="E1328" s="1" t="s">
        <v>4161</v>
      </c>
      <c r="F1328" s="1" t="s">
        <v>4415</v>
      </c>
      <c r="G1328" s="1" t="s">
        <v>3209</v>
      </c>
      <c r="H1328" s="1"/>
      <c r="I1328" s="1"/>
      <c r="J1328" s="1" t="s">
        <v>1282</v>
      </c>
      <c r="K1328" s="1"/>
      <c r="L1328" s="1" t="s">
        <v>2358</v>
      </c>
      <c r="M1328" s="1" t="s">
        <v>5079</v>
      </c>
      <c r="N1328" s="1" t="s">
        <v>2512</v>
      </c>
      <c r="O1328" s="1" t="s">
        <v>3663</v>
      </c>
      <c r="P1328" s="1"/>
      <c r="Q1328" s="1"/>
      <c r="R1328" s="1" t="s">
        <v>4541</v>
      </c>
      <c r="S1328" s="1"/>
      <c r="T1328" s="1"/>
      <c r="U1328" s="1" t="s">
        <v>4054</v>
      </c>
    </row>
    <row r="1329" spans="1:21" x14ac:dyDescent="0.25">
      <c r="A1329" s="1" t="s">
        <v>1398</v>
      </c>
      <c r="B1329" s="1" t="s">
        <v>2298</v>
      </c>
      <c r="C1329" s="1" t="s">
        <v>1736</v>
      </c>
      <c r="D1329" s="1"/>
      <c r="E1329" s="1" t="s">
        <v>3212</v>
      </c>
      <c r="F1329" s="1" t="s">
        <v>2709</v>
      </c>
      <c r="G1329" s="1" t="s">
        <v>3209</v>
      </c>
      <c r="H1329" s="1"/>
      <c r="I1329" s="1"/>
      <c r="J1329" s="1" t="s">
        <v>1282</v>
      </c>
      <c r="K1329" s="1"/>
      <c r="L1329" s="1" t="s">
        <v>2358</v>
      </c>
      <c r="M1329" s="1" t="s">
        <v>3129</v>
      </c>
      <c r="N1329" s="1" t="s">
        <v>1451</v>
      </c>
      <c r="O1329" s="1" t="s">
        <v>2578</v>
      </c>
      <c r="P1329" s="1" t="s">
        <v>2543</v>
      </c>
      <c r="Q1329" s="1"/>
      <c r="R1329" s="1"/>
      <c r="S1329" s="1"/>
      <c r="T1329" s="1"/>
      <c r="U1329" s="1" t="s">
        <v>4054</v>
      </c>
    </row>
    <row r="1330" spans="1:21" x14ac:dyDescent="0.25">
      <c r="A1330" s="1" t="s">
        <v>1028</v>
      </c>
      <c r="B1330" s="1" t="s">
        <v>2298</v>
      </c>
      <c r="C1330" s="1" t="s">
        <v>5322</v>
      </c>
      <c r="D1330" s="1"/>
      <c r="E1330" s="1" t="s">
        <v>3001</v>
      </c>
      <c r="F1330" s="1" t="s">
        <v>2709</v>
      </c>
      <c r="G1330" s="1" t="s">
        <v>3209</v>
      </c>
      <c r="H1330" s="1"/>
      <c r="I1330" s="1"/>
      <c r="J1330" s="1" t="s">
        <v>1282</v>
      </c>
      <c r="K1330" s="1"/>
      <c r="L1330" s="1" t="s">
        <v>2358</v>
      </c>
      <c r="M1330" s="1" t="s">
        <v>4124</v>
      </c>
      <c r="N1330" s="1" t="s">
        <v>2643</v>
      </c>
      <c r="O1330" s="1" t="s">
        <v>1790</v>
      </c>
      <c r="P1330" s="1" t="s">
        <v>2543</v>
      </c>
      <c r="Q1330" s="1"/>
      <c r="R1330" s="1"/>
      <c r="S1330" s="1"/>
      <c r="T1330" s="1"/>
      <c r="U1330" s="1" t="s">
        <v>4054</v>
      </c>
    </row>
    <row r="1331" spans="1:21" x14ac:dyDescent="0.25">
      <c r="A1331" s="1" t="s">
        <v>5130</v>
      </c>
      <c r="B1331" s="1" t="s">
        <v>2298</v>
      </c>
      <c r="C1331" s="1" t="s">
        <v>1604</v>
      </c>
      <c r="D1331" s="1"/>
      <c r="E1331" s="1" t="s">
        <v>2855</v>
      </c>
      <c r="F1331" s="1" t="s">
        <v>2362</v>
      </c>
      <c r="G1331" s="1" t="s">
        <v>1959</v>
      </c>
      <c r="H1331" s="1"/>
      <c r="I1331" s="1"/>
      <c r="J1331" s="1" t="s">
        <v>1282</v>
      </c>
      <c r="K1331" s="1"/>
      <c r="L1331" s="1" t="s">
        <v>1275</v>
      </c>
      <c r="M1331" s="1" t="s">
        <v>878</v>
      </c>
      <c r="N1331" s="1"/>
      <c r="O1331" s="1"/>
      <c r="P1331" s="1"/>
      <c r="Q1331" s="1"/>
      <c r="R1331" s="1"/>
      <c r="S1331" s="1"/>
      <c r="T1331" s="1"/>
      <c r="U1331" s="1" t="s">
        <v>4054</v>
      </c>
    </row>
    <row r="1332" spans="1:21" x14ac:dyDescent="0.25">
      <c r="A1332" s="1" t="s">
        <v>1295</v>
      </c>
      <c r="B1332" s="1" t="s">
        <v>2298</v>
      </c>
      <c r="C1332" s="1" t="s">
        <v>4513</v>
      </c>
      <c r="D1332" s="1"/>
      <c r="E1332" s="1" t="s">
        <v>2855</v>
      </c>
      <c r="F1332" s="1" t="s">
        <v>2362</v>
      </c>
      <c r="G1332" s="1" t="s">
        <v>1959</v>
      </c>
      <c r="H1332" s="1"/>
      <c r="I1332" s="1"/>
      <c r="J1332" s="1" t="s">
        <v>1282</v>
      </c>
      <c r="K1332" s="1"/>
      <c r="L1332" s="1" t="s">
        <v>1275</v>
      </c>
      <c r="M1332" s="1" t="s">
        <v>878</v>
      </c>
      <c r="N1332" s="1"/>
      <c r="O1332" s="1"/>
      <c r="P1332" s="1"/>
      <c r="Q1332" s="1"/>
      <c r="R1332" s="1"/>
      <c r="S1332" s="1"/>
      <c r="T1332" s="1"/>
      <c r="U1332" s="1" t="s">
        <v>4054</v>
      </c>
    </row>
    <row r="1333" spans="1:21" x14ac:dyDescent="0.25">
      <c r="A1333" s="1" t="s">
        <v>1752</v>
      </c>
      <c r="B1333" s="1" t="s">
        <v>2298</v>
      </c>
      <c r="C1333" s="1" t="s">
        <v>1781</v>
      </c>
      <c r="D1333" s="1"/>
      <c r="E1333" s="1" t="s">
        <v>2855</v>
      </c>
      <c r="F1333" s="1" t="s">
        <v>2362</v>
      </c>
      <c r="G1333" s="1" t="s">
        <v>1959</v>
      </c>
      <c r="H1333" s="1"/>
      <c r="I1333" s="1"/>
      <c r="J1333" s="1" t="s">
        <v>1282</v>
      </c>
      <c r="K1333" s="1"/>
      <c r="L1333" s="1" t="s">
        <v>1275</v>
      </c>
      <c r="M1333" s="1" t="s">
        <v>878</v>
      </c>
      <c r="N1333" s="1"/>
      <c r="O1333" s="1"/>
      <c r="P1333" s="1"/>
      <c r="Q1333" s="1"/>
      <c r="R1333" s="1"/>
      <c r="S1333" s="1"/>
      <c r="T1333" s="1"/>
      <c r="U1333" s="1" t="s">
        <v>4054</v>
      </c>
    </row>
    <row r="1334" spans="1:21" x14ac:dyDescent="0.25">
      <c r="A1334" s="1" t="s">
        <v>1443</v>
      </c>
      <c r="B1334" s="1" t="s">
        <v>2298</v>
      </c>
      <c r="C1334" s="1" t="s">
        <v>827</v>
      </c>
      <c r="D1334" s="1" t="s">
        <v>2562</v>
      </c>
      <c r="E1334" s="1" t="s">
        <v>2562</v>
      </c>
      <c r="F1334" s="1" t="s">
        <v>372</v>
      </c>
      <c r="G1334" s="1" t="s">
        <v>4022</v>
      </c>
      <c r="H1334" s="1" t="s">
        <v>2501</v>
      </c>
      <c r="I1334" s="1"/>
      <c r="J1334" s="1" t="s">
        <v>1282</v>
      </c>
      <c r="K1334" s="1"/>
      <c r="L1334" s="1" t="s">
        <v>1275</v>
      </c>
      <c r="M1334" s="1" t="s">
        <v>5047</v>
      </c>
      <c r="N1334" s="1" t="s">
        <v>3540</v>
      </c>
      <c r="O1334" s="1"/>
      <c r="P1334" s="1" t="s">
        <v>3183</v>
      </c>
      <c r="Q1334" s="1"/>
      <c r="R1334" s="1"/>
      <c r="S1334" s="1"/>
      <c r="T1334" s="1"/>
      <c r="U1334" s="1" t="s">
        <v>4054</v>
      </c>
    </row>
    <row r="1335" spans="1:21" x14ac:dyDescent="0.25">
      <c r="A1335" s="1" t="s">
        <v>448</v>
      </c>
      <c r="B1335" s="1" t="s">
        <v>2298</v>
      </c>
      <c r="C1335" s="1" t="s">
        <v>1054</v>
      </c>
      <c r="D1335" s="1"/>
      <c r="E1335" s="1" t="s">
        <v>4908</v>
      </c>
      <c r="F1335" s="1" t="s">
        <v>372</v>
      </c>
      <c r="G1335" s="1" t="s">
        <v>4022</v>
      </c>
      <c r="H1335" s="1"/>
      <c r="I1335" s="1"/>
      <c r="J1335" s="1" t="s">
        <v>1282</v>
      </c>
      <c r="K1335" s="1"/>
      <c r="L1335" s="1" t="s">
        <v>1275</v>
      </c>
      <c r="M1335" s="1"/>
      <c r="N1335" s="1"/>
      <c r="O1335" s="1"/>
      <c r="P1335" s="1"/>
      <c r="Q1335" s="1"/>
      <c r="R1335" s="1"/>
      <c r="S1335" s="1"/>
      <c r="T1335" s="1"/>
      <c r="U1335" s="1" t="s">
        <v>4054</v>
      </c>
    </row>
    <row r="1336" spans="1:21" x14ac:dyDescent="0.25">
      <c r="A1336" s="1" t="s">
        <v>4298</v>
      </c>
      <c r="B1336" s="1" t="s">
        <v>2298</v>
      </c>
      <c r="C1336" s="1" t="s">
        <v>3919</v>
      </c>
      <c r="D1336" s="1"/>
      <c r="E1336" s="1" t="s">
        <v>657</v>
      </c>
      <c r="F1336" s="1" t="s">
        <v>3072</v>
      </c>
      <c r="G1336" s="1" t="s">
        <v>1636</v>
      </c>
      <c r="H1336" s="1"/>
      <c r="I1336" s="1"/>
      <c r="J1336" s="1" t="s">
        <v>1282</v>
      </c>
      <c r="K1336" s="1"/>
      <c r="L1336" s="1" t="s">
        <v>821</v>
      </c>
      <c r="M1336" s="1"/>
      <c r="N1336" s="1"/>
      <c r="O1336" s="1"/>
      <c r="P1336" s="1"/>
      <c r="Q1336" s="1"/>
      <c r="R1336" s="1"/>
      <c r="S1336" s="1"/>
      <c r="T1336" s="1"/>
      <c r="U1336" s="1" t="s">
        <v>4054</v>
      </c>
    </row>
    <row r="1337" spans="1:21" x14ac:dyDescent="0.25">
      <c r="A1337" s="1" t="s">
        <v>5051</v>
      </c>
      <c r="B1337" s="1" t="s">
        <v>2298</v>
      </c>
      <c r="C1337" s="1" t="s">
        <v>3770</v>
      </c>
      <c r="D1337" s="1"/>
      <c r="E1337" s="1" t="s">
        <v>1473</v>
      </c>
      <c r="F1337" s="1" t="s">
        <v>4021</v>
      </c>
      <c r="G1337" s="1" t="s">
        <v>43</v>
      </c>
      <c r="H1337" s="1"/>
      <c r="I1337" s="1"/>
      <c r="J1337" s="1" t="s">
        <v>1282</v>
      </c>
      <c r="K1337" s="1"/>
      <c r="L1337" s="1" t="s">
        <v>1275</v>
      </c>
      <c r="M1337" s="1" t="s">
        <v>2668</v>
      </c>
      <c r="N1337" s="1" t="s">
        <v>4483</v>
      </c>
      <c r="O1337" s="1" t="s">
        <v>4119</v>
      </c>
      <c r="P1337" s="1"/>
      <c r="Q1337" s="1"/>
      <c r="R1337" s="1"/>
      <c r="S1337" s="1"/>
      <c r="T1337" s="1"/>
      <c r="U1337" s="1" t="s">
        <v>4054</v>
      </c>
    </row>
    <row r="1338" spans="1:21" x14ac:dyDescent="0.25">
      <c r="A1338" s="1" t="s">
        <v>3977</v>
      </c>
      <c r="B1338" s="1" t="s">
        <v>2298</v>
      </c>
      <c r="C1338" s="1" t="s">
        <v>1526</v>
      </c>
      <c r="D1338" s="1"/>
      <c r="E1338" s="1" t="s">
        <v>22</v>
      </c>
      <c r="F1338" s="1" t="s">
        <v>30</v>
      </c>
      <c r="G1338" s="1" t="s">
        <v>43</v>
      </c>
      <c r="H1338" s="1"/>
      <c r="I1338" s="1"/>
      <c r="J1338" s="1" t="s">
        <v>1282</v>
      </c>
      <c r="K1338" s="1"/>
      <c r="L1338" s="1" t="s">
        <v>821</v>
      </c>
      <c r="M1338" s="1" t="s">
        <v>2668</v>
      </c>
      <c r="N1338" s="1" t="s">
        <v>4483</v>
      </c>
      <c r="O1338" s="1" t="s">
        <v>4119</v>
      </c>
      <c r="P1338" s="1"/>
      <c r="Q1338" s="1"/>
      <c r="R1338" s="1"/>
      <c r="S1338" s="1"/>
      <c r="T1338" s="1"/>
      <c r="U1338" s="1" t="s">
        <v>4054</v>
      </c>
    </row>
    <row r="1339" spans="1:21" x14ac:dyDescent="0.25">
      <c r="A1339" s="1" t="s">
        <v>698</v>
      </c>
      <c r="B1339" s="1" t="s">
        <v>2298</v>
      </c>
      <c r="C1339" s="1" t="s">
        <v>4915</v>
      </c>
      <c r="D1339" s="1"/>
      <c r="E1339" s="1" t="s">
        <v>350</v>
      </c>
      <c r="F1339" s="1" t="s">
        <v>4262</v>
      </c>
      <c r="G1339" s="1" t="s">
        <v>4587</v>
      </c>
      <c r="H1339" s="1"/>
      <c r="I1339" s="1"/>
      <c r="J1339" s="1" t="s">
        <v>1282</v>
      </c>
      <c r="K1339" s="1"/>
      <c r="L1339" s="1" t="s">
        <v>1275</v>
      </c>
      <c r="M1339" s="1" t="s">
        <v>2939</v>
      </c>
      <c r="N1339" s="1" t="s">
        <v>1098</v>
      </c>
      <c r="O1339" s="1" t="s">
        <v>5297</v>
      </c>
      <c r="P1339" s="1"/>
      <c r="Q1339" s="1"/>
      <c r="R1339" s="1"/>
      <c r="S1339" s="1"/>
      <c r="T1339" s="1"/>
      <c r="U1339" s="1" t="s">
        <v>4054</v>
      </c>
    </row>
    <row r="1340" spans="1:21" x14ac:dyDescent="0.25">
      <c r="A1340" s="1" t="s">
        <v>5110</v>
      </c>
      <c r="B1340" s="1" t="s">
        <v>2298</v>
      </c>
      <c r="C1340" s="1" t="s">
        <v>1182</v>
      </c>
      <c r="D1340" s="1"/>
      <c r="E1340" s="1" t="s">
        <v>3</v>
      </c>
      <c r="F1340" s="1" t="s">
        <v>372</v>
      </c>
      <c r="G1340" s="1" t="s">
        <v>1479</v>
      </c>
      <c r="H1340" s="1"/>
      <c r="I1340" s="1"/>
      <c r="J1340" s="1" t="s">
        <v>1282</v>
      </c>
      <c r="K1340" s="1"/>
      <c r="L1340" s="1" t="s">
        <v>1275</v>
      </c>
      <c r="M1340" s="1"/>
      <c r="N1340" s="1"/>
      <c r="O1340" s="1"/>
      <c r="P1340" s="1"/>
      <c r="Q1340" s="1"/>
      <c r="R1340" s="1"/>
      <c r="S1340" s="1"/>
      <c r="T1340" s="1"/>
      <c r="U1340" s="1" t="s">
        <v>4054</v>
      </c>
    </row>
    <row r="1341" spans="1:21" x14ac:dyDescent="0.25">
      <c r="A1341" s="1" t="s">
        <v>3019</v>
      </c>
      <c r="B1341" s="1" t="s">
        <v>2298</v>
      </c>
      <c r="C1341" s="1" t="s">
        <v>4187</v>
      </c>
      <c r="D1341" s="1"/>
      <c r="E1341" s="1" t="s">
        <v>401</v>
      </c>
      <c r="F1341" s="1" t="s">
        <v>3257</v>
      </c>
      <c r="G1341" s="1" t="s">
        <v>1479</v>
      </c>
      <c r="H1341" s="1"/>
      <c r="I1341" s="1"/>
      <c r="J1341" s="1" t="s">
        <v>1282</v>
      </c>
      <c r="K1341" s="1"/>
      <c r="L1341" s="1"/>
      <c r="M1341" s="1" t="s">
        <v>4625</v>
      </c>
      <c r="N1341" s="1" t="s">
        <v>2340</v>
      </c>
      <c r="O1341" s="1" t="s">
        <v>1412</v>
      </c>
      <c r="P1341" s="1"/>
      <c r="Q1341" s="1"/>
      <c r="R1341" s="1"/>
      <c r="S1341" s="1"/>
      <c r="T1341" s="1"/>
      <c r="U1341" s="1" t="s">
        <v>4054</v>
      </c>
    </row>
    <row r="1342" spans="1:21" x14ac:dyDescent="0.25">
      <c r="A1342" s="1" t="s">
        <v>4301</v>
      </c>
      <c r="B1342" s="1" t="s">
        <v>2298</v>
      </c>
      <c r="C1342" s="1" t="s">
        <v>1877</v>
      </c>
      <c r="D1342" s="1"/>
      <c r="E1342" s="1" t="s">
        <v>3285</v>
      </c>
      <c r="F1342" s="1" t="s">
        <v>3257</v>
      </c>
      <c r="G1342" s="1" t="s">
        <v>1479</v>
      </c>
      <c r="H1342" s="1"/>
      <c r="I1342" s="1"/>
      <c r="J1342" s="1" t="s">
        <v>1282</v>
      </c>
      <c r="K1342" s="1"/>
      <c r="L1342" s="1" t="s">
        <v>1275</v>
      </c>
      <c r="M1342" s="1"/>
      <c r="N1342" s="1"/>
      <c r="O1342" s="1"/>
      <c r="P1342" s="1"/>
      <c r="Q1342" s="1"/>
      <c r="R1342" s="1"/>
      <c r="S1342" s="1"/>
      <c r="T1342" s="1"/>
      <c r="U1342" s="1" t="s">
        <v>4054</v>
      </c>
    </row>
    <row r="1343" spans="1:21" x14ac:dyDescent="0.25">
      <c r="A1343" s="1" t="s">
        <v>4742</v>
      </c>
      <c r="B1343" s="1" t="s">
        <v>2298</v>
      </c>
      <c r="C1343" s="1" t="s">
        <v>5186</v>
      </c>
      <c r="D1343" s="1"/>
      <c r="E1343" s="1" t="s">
        <v>3613</v>
      </c>
      <c r="F1343" s="1" t="s">
        <v>3257</v>
      </c>
      <c r="G1343" s="1" t="s">
        <v>1479</v>
      </c>
      <c r="H1343" s="1"/>
      <c r="I1343" s="1"/>
      <c r="J1343" s="1" t="s">
        <v>1282</v>
      </c>
      <c r="K1343" s="1"/>
      <c r="L1343" s="1"/>
      <c r="M1343" s="1"/>
      <c r="N1343" s="1"/>
      <c r="O1343" s="1"/>
      <c r="P1343" s="1"/>
      <c r="Q1343" s="1"/>
      <c r="R1343" s="1"/>
      <c r="S1343" s="1"/>
      <c r="T1343" s="1"/>
      <c r="U1343" s="1" t="s">
        <v>4054</v>
      </c>
    </row>
    <row r="1344" spans="1:21" x14ac:dyDescent="0.25">
      <c r="A1344" s="1" t="s">
        <v>2696</v>
      </c>
      <c r="B1344" s="1" t="s">
        <v>2298</v>
      </c>
      <c r="C1344" s="1" t="s">
        <v>537</v>
      </c>
      <c r="D1344" s="1"/>
      <c r="E1344" s="1" t="s">
        <v>3224</v>
      </c>
      <c r="F1344" s="1" t="s">
        <v>2709</v>
      </c>
      <c r="G1344" s="1" t="s">
        <v>3209</v>
      </c>
      <c r="H1344" s="1"/>
      <c r="I1344" s="1"/>
      <c r="J1344" s="1" t="s">
        <v>1282</v>
      </c>
      <c r="K1344" s="1"/>
      <c r="L1344" s="1" t="s">
        <v>2358</v>
      </c>
      <c r="M1344" s="1" t="s">
        <v>3129</v>
      </c>
      <c r="N1344" s="1" t="s">
        <v>1451</v>
      </c>
      <c r="O1344" s="1" t="s">
        <v>4557</v>
      </c>
      <c r="P1344" s="1" t="s">
        <v>2543</v>
      </c>
      <c r="Q1344" s="1"/>
      <c r="R1344" s="1"/>
      <c r="S1344" s="1"/>
      <c r="T1344" s="1"/>
      <c r="U1344" s="1" t="s">
        <v>4054</v>
      </c>
    </row>
    <row r="1345" spans="1:21" x14ac:dyDescent="0.25">
      <c r="A1345" s="1" t="s">
        <v>2114</v>
      </c>
      <c r="B1345" s="1" t="s">
        <v>2298</v>
      </c>
      <c r="C1345" s="1" t="s">
        <v>4364</v>
      </c>
      <c r="D1345" s="1"/>
      <c r="E1345" s="1" t="s">
        <v>247</v>
      </c>
      <c r="F1345" s="1" t="s">
        <v>4529</v>
      </c>
      <c r="G1345" s="1" t="s">
        <v>234</v>
      </c>
      <c r="H1345" s="1"/>
      <c r="I1345" s="1"/>
      <c r="J1345" s="1" t="s">
        <v>1282</v>
      </c>
      <c r="K1345" s="1"/>
      <c r="L1345" s="1" t="s">
        <v>1275</v>
      </c>
      <c r="M1345" s="1"/>
      <c r="N1345" s="1"/>
      <c r="O1345" s="1"/>
      <c r="P1345" s="1"/>
      <c r="Q1345" s="1"/>
      <c r="R1345" s="1"/>
      <c r="S1345" s="1"/>
      <c r="T1345" s="1"/>
      <c r="U1345" s="1" t="s">
        <v>4054</v>
      </c>
    </row>
    <row r="1346" spans="1:21" x14ac:dyDescent="0.25">
      <c r="A1346" s="1" t="s">
        <v>1849</v>
      </c>
      <c r="B1346" s="1" t="s">
        <v>2298</v>
      </c>
      <c r="C1346" s="1" t="s">
        <v>2522</v>
      </c>
      <c r="D1346" s="1"/>
      <c r="E1346" s="1" t="s">
        <v>1685</v>
      </c>
      <c r="F1346" s="1" t="s">
        <v>3906</v>
      </c>
      <c r="G1346" s="1" t="s">
        <v>3820</v>
      </c>
      <c r="H1346" s="1"/>
      <c r="I1346" s="1"/>
      <c r="J1346" s="1" t="s">
        <v>1282</v>
      </c>
      <c r="K1346" s="1"/>
      <c r="L1346" s="1" t="s">
        <v>1275</v>
      </c>
      <c r="M1346" s="1"/>
      <c r="N1346" s="1"/>
      <c r="O1346" s="1"/>
      <c r="P1346" s="1" t="s">
        <v>4870</v>
      </c>
      <c r="Q1346" s="1"/>
      <c r="R1346" s="1"/>
      <c r="S1346" s="1"/>
      <c r="T1346" s="1"/>
      <c r="U1346" s="1" t="s">
        <v>4054</v>
      </c>
    </row>
    <row r="1347" spans="1:21" x14ac:dyDescent="0.25">
      <c r="A1347" s="1" t="s">
        <v>685</v>
      </c>
      <c r="B1347" s="1" t="s">
        <v>2298</v>
      </c>
      <c r="C1347" s="1" t="s">
        <v>4195</v>
      </c>
      <c r="D1347" s="1" t="s">
        <v>3619</v>
      </c>
      <c r="E1347" s="1" t="s">
        <v>3879</v>
      </c>
      <c r="F1347" s="1" t="s">
        <v>725</v>
      </c>
      <c r="G1347" s="1" t="s">
        <v>5299</v>
      </c>
      <c r="H1347" s="1"/>
      <c r="I1347" s="1"/>
      <c r="J1347" s="1" t="s">
        <v>1282</v>
      </c>
      <c r="K1347" s="1"/>
      <c r="L1347" s="1" t="s">
        <v>821</v>
      </c>
      <c r="M1347" s="1"/>
      <c r="N1347" s="1"/>
      <c r="O1347" s="1"/>
      <c r="P1347" s="1"/>
      <c r="Q1347" s="1"/>
      <c r="R1347" s="1"/>
      <c r="S1347" s="1"/>
      <c r="T1347" s="1"/>
      <c r="U1347" s="1" t="s">
        <v>4054</v>
      </c>
    </row>
    <row r="1348" spans="1:21" x14ac:dyDescent="0.25">
      <c r="A1348" s="1" t="s">
        <v>2376</v>
      </c>
      <c r="B1348" s="1" t="s">
        <v>2298</v>
      </c>
      <c r="C1348" s="1" t="s">
        <v>4872</v>
      </c>
      <c r="D1348" s="1" t="s">
        <v>2738</v>
      </c>
      <c r="E1348" s="1" t="s">
        <v>5108</v>
      </c>
      <c r="F1348" s="1" t="s">
        <v>725</v>
      </c>
      <c r="G1348" s="1" t="s">
        <v>5299</v>
      </c>
      <c r="H1348" s="1"/>
      <c r="I1348" s="1"/>
      <c r="J1348" s="1" t="s">
        <v>1282</v>
      </c>
      <c r="K1348" s="1"/>
      <c r="L1348" s="1" t="s">
        <v>821</v>
      </c>
      <c r="M1348" s="1"/>
      <c r="N1348" s="1"/>
      <c r="O1348" s="1"/>
      <c r="P1348" s="1"/>
      <c r="Q1348" s="1"/>
      <c r="R1348" s="1"/>
      <c r="S1348" s="1"/>
      <c r="T1348" s="1"/>
      <c r="U1348" s="1" t="s">
        <v>4054</v>
      </c>
    </row>
    <row r="1349" spans="1:21" x14ac:dyDescent="0.25">
      <c r="A1349" s="1" t="s">
        <v>1833</v>
      </c>
      <c r="B1349" s="1" t="s">
        <v>2298</v>
      </c>
      <c r="C1349" s="1" t="s">
        <v>644</v>
      </c>
      <c r="D1349" s="1"/>
      <c r="E1349" s="1" t="s">
        <v>4482</v>
      </c>
      <c r="F1349" s="1" t="s">
        <v>811</v>
      </c>
      <c r="G1349" s="1" t="s">
        <v>5299</v>
      </c>
      <c r="H1349" s="1"/>
      <c r="I1349" s="1"/>
      <c r="J1349" s="1" t="s">
        <v>1282</v>
      </c>
      <c r="K1349" s="1"/>
      <c r="L1349" s="1" t="s">
        <v>821</v>
      </c>
      <c r="M1349" s="1"/>
      <c r="N1349" s="1"/>
      <c r="O1349" s="1" t="s">
        <v>4322</v>
      </c>
      <c r="P1349" s="1"/>
      <c r="Q1349" s="1"/>
      <c r="R1349" s="1"/>
      <c r="S1349" s="1"/>
      <c r="T1349" s="1"/>
      <c r="U1349" s="1" t="s">
        <v>4054</v>
      </c>
    </row>
    <row r="1350" spans="1:21" x14ac:dyDescent="0.25">
      <c r="A1350" s="1" t="s">
        <v>1785</v>
      </c>
      <c r="B1350" s="1" t="s">
        <v>2298</v>
      </c>
      <c r="C1350" s="1" t="s">
        <v>5342</v>
      </c>
      <c r="D1350" s="1"/>
      <c r="E1350" s="1" t="s">
        <v>4373</v>
      </c>
      <c r="F1350" s="1" t="s">
        <v>811</v>
      </c>
      <c r="G1350" s="1" t="s">
        <v>5299</v>
      </c>
      <c r="H1350" s="1"/>
      <c r="I1350" s="1"/>
      <c r="J1350" s="1" t="s">
        <v>1282</v>
      </c>
      <c r="K1350" s="1"/>
      <c r="L1350" s="1" t="s">
        <v>821</v>
      </c>
      <c r="M1350" s="1"/>
      <c r="N1350" s="1"/>
      <c r="O1350" s="1" t="s">
        <v>4322</v>
      </c>
      <c r="P1350" s="1"/>
      <c r="Q1350" s="1"/>
      <c r="R1350" s="1"/>
      <c r="S1350" s="1"/>
      <c r="T1350" s="1"/>
      <c r="U1350" s="1" t="s">
        <v>4054</v>
      </c>
    </row>
    <row r="1351" spans="1:21" x14ac:dyDescent="0.25">
      <c r="A1351" s="1" t="s">
        <v>822</v>
      </c>
      <c r="B1351" s="1" t="s">
        <v>2298</v>
      </c>
      <c r="C1351" s="1" t="s">
        <v>4442</v>
      </c>
      <c r="D1351" s="1" t="s">
        <v>847</v>
      </c>
      <c r="E1351" s="1" t="s">
        <v>4</v>
      </c>
      <c r="F1351" s="1" t="s">
        <v>2489</v>
      </c>
      <c r="G1351" s="1" t="s">
        <v>5299</v>
      </c>
      <c r="H1351" s="1"/>
      <c r="I1351" s="1"/>
      <c r="J1351" s="1" t="s">
        <v>1282</v>
      </c>
      <c r="K1351" s="1"/>
      <c r="L1351" s="1" t="s">
        <v>821</v>
      </c>
      <c r="M1351" s="1" t="s">
        <v>1404</v>
      </c>
      <c r="N1351" s="1" t="s">
        <v>1281</v>
      </c>
      <c r="O1351" s="1" t="s">
        <v>2165</v>
      </c>
      <c r="P1351" s="1"/>
      <c r="Q1351" s="1"/>
      <c r="R1351" s="1"/>
      <c r="S1351" s="1"/>
      <c r="T1351" s="1"/>
      <c r="U1351" s="1" t="s">
        <v>4054</v>
      </c>
    </row>
    <row r="1352" spans="1:21" x14ac:dyDescent="0.25">
      <c r="A1352" s="1" t="s">
        <v>1775</v>
      </c>
      <c r="B1352" s="1" t="s">
        <v>2298</v>
      </c>
      <c r="C1352" s="1" t="s">
        <v>3884</v>
      </c>
      <c r="D1352" s="1"/>
      <c r="E1352" s="1" t="s">
        <v>1846</v>
      </c>
      <c r="F1352" s="1" t="s">
        <v>3612</v>
      </c>
      <c r="G1352" s="1" t="s">
        <v>2797</v>
      </c>
      <c r="H1352" s="1"/>
      <c r="I1352" s="1"/>
      <c r="J1352" s="1" t="s">
        <v>1282</v>
      </c>
      <c r="K1352" s="1"/>
      <c r="L1352" s="1" t="s">
        <v>1275</v>
      </c>
      <c r="M1352" s="1" t="s">
        <v>2559</v>
      </c>
      <c r="N1352" s="1" t="s">
        <v>2933</v>
      </c>
      <c r="O1352" s="1" t="s">
        <v>1707</v>
      </c>
      <c r="P1352" s="1"/>
      <c r="Q1352" s="1" t="s">
        <v>486</v>
      </c>
      <c r="R1352" s="1"/>
      <c r="S1352" s="1"/>
      <c r="T1352" s="1"/>
      <c r="U1352" s="1" t="s">
        <v>4054</v>
      </c>
    </row>
    <row r="1353" spans="1:21" x14ac:dyDescent="0.25">
      <c r="A1353" s="1" t="s">
        <v>1166</v>
      </c>
      <c r="B1353" s="1" t="s">
        <v>2298</v>
      </c>
      <c r="C1353" s="1" t="s">
        <v>2361</v>
      </c>
      <c r="D1353" s="1"/>
      <c r="E1353" s="1" t="s">
        <v>1846</v>
      </c>
      <c r="F1353" s="1" t="s">
        <v>3612</v>
      </c>
      <c r="G1353" s="1" t="s">
        <v>2797</v>
      </c>
      <c r="H1353" s="1"/>
      <c r="I1353" s="1"/>
      <c r="J1353" s="1" t="s">
        <v>1282</v>
      </c>
      <c r="K1353" s="1"/>
      <c r="L1353" s="1" t="s">
        <v>1275</v>
      </c>
      <c r="M1353" s="1" t="s">
        <v>2559</v>
      </c>
      <c r="N1353" s="1" t="s">
        <v>2933</v>
      </c>
      <c r="O1353" s="1" t="s">
        <v>1707</v>
      </c>
      <c r="P1353" s="1"/>
      <c r="Q1353" s="1" t="s">
        <v>486</v>
      </c>
      <c r="R1353" s="1"/>
      <c r="S1353" s="1"/>
      <c r="T1353" s="1"/>
      <c r="U1353" s="1" t="s">
        <v>4054</v>
      </c>
    </row>
    <row r="1354" spans="1:21" x14ac:dyDescent="0.25">
      <c r="A1354" s="1" t="s">
        <v>1632</v>
      </c>
      <c r="B1354" s="1" t="s">
        <v>2298</v>
      </c>
      <c r="C1354" s="1" t="s">
        <v>2621</v>
      </c>
      <c r="D1354" s="1"/>
      <c r="E1354" s="1" t="s">
        <v>1846</v>
      </c>
      <c r="F1354" s="1" t="s">
        <v>3612</v>
      </c>
      <c r="G1354" s="1" t="s">
        <v>2797</v>
      </c>
      <c r="H1354" s="1"/>
      <c r="I1354" s="1"/>
      <c r="J1354" s="1" t="s">
        <v>1282</v>
      </c>
      <c r="K1354" s="1"/>
      <c r="L1354" s="1" t="s">
        <v>1275</v>
      </c>
      <c r="M1354" s="1" t="s">
        <v>2559</v>
      </c>
      <c r="N1354" s="1" t="s">
        <v>2933</v>
      </c>
      <c r="O1354" s="1" t="s">
        <v>1707</v>
      </c>
      <c r="P1354" s="1"/>
      <c r="Q1354" s="1" t="s">
        <v>486</v>
      </c>
      <c r="R1354" s="1"/>
      <c r="S1354" s="1"/>
      <c r="T1354" s="1"/>
      <c r="U1354" s="1" t="s">
        <v>4054</v>
      </c>
    </row>
    <row r="1355" spans="1:21" x14ac:dyDescent="0.25">
      <c r="A1355" s="1" t="s">
        <v>3590</v>
      </c>
      <c r="B1355" s="1" t="s">
        <v>2298</v>
      </c>
      <c r="C1355" s="1" t="s">
        <v>5140</v>
      </c>
      <c r="D1355" s="1"/>
      <c r="E1355" s="1" t="s">
        <v>864</v>
      </c>
      <c r="F1355" s="1" t="s">
        <v>3612</v>
      </c>
      <c r="G1355" s="1" t="s">
        <v>2797</v>
      </c>
      <c r="H1355" s="1"/>
      <c r="I1355" s="1"/>
      <c r="J1355" s="1" t="s">
        <v>1282</v>
      </c>
      <c r="K1355" s="1"/>
      <c r="L1355" s="1" t="s">
        <v>1275</v>
      </c>
      <c r="M1355" s="1" t="s">
        <v>2559</v>
      </c>
      <c r="N1355" s="1" t="s">
        <v>2933</v>
      </c>
      <c r="O1355" s="1" t="s">
        <v>1707</v>
      </c>
      <c r="P1355" s="1"/>
      <c r="Q1355" s="1" t="s">
        <v>486</v>
      </c>
      <c r="R1355" s="1"/>
      <c r="S1355" s="1"/>
      <c r="T1355" s="1"/>
      <c r="U1355" s="1" t="s">
        <v>4054</v>
      </c>
    </row>
    <row r="1356" spans="1:21" x14ac:dyDescent="0.25">
      <c r="A1356" s="1" t="s">
        <v>3870</v>
      </c>
      <c r="B1356" s="1" t="s">
        <v>2298</v>
      </c>
      <c r="C1356" s="1" t="s">
        <v>2105</v>
      </c>
      <c r="D1356" s="1"/>
      <c r="E1356" s="1" t="s">
        <v>864</v>
      </c>
      <c r="F1356" s="1" t="s">
        <v>3612</v>
      </c>
      <c r="G1356" s="1" t="s">
        <v>2797</v>
      </c>
      <c r="H1356" s="1"/>
      <c r="I1356" s="1"/>
      <c r="J1356" s="1" t="s">
        <v>1282</v>
      </c>
      <c r="K1356" s="1"/>
      <c r="L1356" s="1" t="s">
        <v>1275</v>
      </c>
      <c r="M1356" s="1" t="s">
        <v>2559</v>
      </c>
      <c r="N1356" s="1" t="s">
        <v>2933</v>
      </c>
      <c r="O1356" s="1" t="s">
        <v>1707</v>
      </c>
      <c r="P1356" s="1"/>
      <c r="Q1356" s="1" t="s">
        <v>486</v>
      </c>
      <c r="R1356" s="1"/>
      <c r="S1356" s="1"/>
      <c r="T1356" s="1"/>
      <c r="U1356" s="1" t="s">
        <v>4054</v>
      </c>
    </row>
    <row r="1357" spans="1:21" x14ac:dyDescent="0.25">
      <c r="A1357" s="1" t="s">
        <v>513</v>
      </c>
      <c r="B1357" s="1" t="s">
        <v>2298</v>
      </c>
      <c r="C1357" s="1" t="s">
        <v>1584</v>
      </c>
      <c r="D1357" s="1"/>
      <c r="E1357" s="1" t="s">
        <v>864</v>
      </c>
      <c r="F1357" s="1" t="s">
        <v>3612</v>
      </c>
      <c r="G1357" s="1" t="s">
        <v>2797</v>
      </c>
      <c r="H1357" s="1"/>
      <c r="I1357" s="1"/>
      <c r="J1357" s="1" t="s">
        <v>1282</v>
      </c>
      <c r="K1357" s="1"/>
      <c r="L1357" s="1" t="s">
        <v>1275</v>
      </c>
      <c r="M1357" s="1" t="s">
        <v>2559</v>
      </c>
      <c r="N1357" s="1" t="s">
        <v>2933</v>
      </c>
      <c r="O1357" s="1" t="s">
        <v>1707</v>
      </c>
      <c r="P1357" s="1"/>
      <c r="Q1357" s="1" t="s">
        <v>486</v>
      </c>
      <c r="R1357" s="1"/>
      <c r="S1357" s="1"/>
      <c r="T1357" s="1"/>
      <c r="U1357" s="1" t="s">
        <v>4054</v>
      </c>
    </row>
    <row r="1358" spans="1:21" x14ac:dyDescent="0.25">
      <c r="A1358" s="1" t="s">
        <v>223</v>
      </c>
      <c r="B1358" s="1" t="s">
        <v>2298</v>
      </c>
      <c r="C1358" s="1" t="s">
        <v>3932</v>
      </c>
      <c r="D1358" s="1"/>
      <c r="E1358" s="1" t="s">
        <v>2408</v>
      </c>
      <c r="F1358" s="1" t="s">
        <v>3612</v>
      </c>
      <c r="G1358" s="1" t="s">
        <v>2797</v>
      </c>
      <c r="H1358" s="1"/>
      <c r="I1358" s="1"/>
      <c r="J1358" s="1" t="s">
        <v>1282</v>
      </c>
      <c r="K1358" s="1"/>
      <c r="L1358" s="1" t="s">
        <v>1275</v>
      </c>
      <c r="M1358" s="1" t="s">
        <v>2559</v>
      </c>
      <c r="N1358" s="1" t="s">
        <v>2933</v>
      </c>
      <c r="O1358" s="1" t="s">
        <v>1707</v>
      </c>
      <c r="P1358" s="1"/>
      <c r="Q1358" s="1" t="s">
        <v>486</v>
      </c>
      <c r="R1358" s="1"/>
      <c r="S1358" s="1"/>
      <c r="T1358" s="1"/>
      <c r="U1358" s="1" t="s">
        <v>4054</v>
      </c>
    </row>
    <row r="1359" spans="1:21" x14ac:dyDescent="0.25">
      <c r="A1359" s="1" t="s">
        <v>2224</v>
      </c>
      <c r="B1359" s="1" t="s">
        <v>2298</v>
      </c>
      <c r="C1359" s="1" t="s">
        <v>1433</v>
      </c>
      <c r="D1359" s="1"/>
      <c r="E1359" s="1" t="s">
        <v>2408</v>
      </c>
      <c r="F1359" s="1" t="s">
        <v>3612</v>
      </c>
      <c r="G1359" s="1" t="s">
        <v>2797</v>
      </c>
      <c r="H1359" s="1"/>
      <c r="I1359" s="1"/>
      <c r="J1359" s="1" t="s">
        <v>1282</v>
      </c>
      <c r="K1359" s="1"/>
      <c r="L1359" s="1" t="s">
        <v>1275</v>
      </c>
      <c r="M1359" s="1" t="s">
        <v>2559</v>
      </c>
      <c r="N1359" s="1" t="s">
        <v>2933</v>
      </c>
      <c r="O1359" s="1" t="s">
        <v>1707</v>
      </c>
      <c r="P1359" s="1"/>
      <c r="Q1359" s="1" t="s">
        <v>486</v>
      </c>
      <c r="R1359" s="1"/>
      <c r="S1359" s="1"/>
      <c r="T1359" s="1"/>
      <c r="U1359" s="1" t="s">
        <v>4054</v>
      </c>
    </row>
    <row r="1360" spans="1:21" x14ac:dyDescent="0.25">
      <c r="A1360" s="1" t="s">
        <v>2694</v>
      </c>
      <c r="B1360" s="1" t="s">
        <v>2298</v>
      </c>
      <c r="C1360" s="1" t="s">
        <v>2328</v>
      </c>
      <c r="D1360" s="1"/>
      <c r="E1360" s="1" t="s">
        <v>2408</v>
      </c>
      <c r="F1360" s="1" t="s">
        <v>3612</v>
      </c>
      <c r="G1360" s="1" t="s">
        <v>2797</v>
      </c>
      <c r="H1360" s="1"/>
      <c r="I1360" s="1"/>
      <c r="J1360" s="1" t="s">
        <v>1282</v>
      </c>
      <c r="K1360" s="1"/>
      <c r="L1360" s="1" t="s">
        <v>1275</v>
      </c>
      <c r="M1360" s="1" t="s">
        <v>2559</v>
      </c>
      <c r="N1360" s="1" t="s">
        <v>2933</v>
      </c>
      <c r="O1360" s="1" t="s">
        <v>1707</v>
      </c>
      <c r="P1360" s="1"/>
      <c r="Q1360" s="1" t="s">
        <v>486</v>
      </c>
      <c r="R1360" s="1"/>
      <c r="S1360" s="1"/>
      <c r="T1360" s="1"/>
      <c r="U1360" s="1" t="s">
        <v>4054</v>
      </c>
    </row>
    <row r="1361" spans="1:21" x14ac:dyDescent="0.25">
      <c r="A1361" s="1" t="s">
        <v>3422</v>
      </c>
      <c r="B1361" s="1" t="s">
        <v>2298</v>
      </c>
      <c r="C1361" s="1" t="s">
        <v>3225</v>
      </c>
      <c r="D1361" s="1"/>
      <c r="E1361" s="1" t="s">
        <v>1735</v>
      </c>
      <c r="F1361" s="1" t="s">
        <v>3612</v>
      </c>
      <c r="G1361" s="1" t="s">
        <v>2797</v>
      </c>
      <c r="H1361" s="1"/>
      <c r="I1361" s="1"/>
      <c r="J1361" s="1" t="s">
        <v>1282</v>
      </c>
      <c r="K1361" s="1"/>
      <c r="L1361" s="1" t="s">
        <v>1275</v>
      </c>
      <c r="M1361" s="1" t="s">
        <v>2559</v>
      </c>
      <c r="N1361" s="1" t="s">
        <v>2933</v>
      </c>
      <c r="O1361" s="1" t="s">
        <v>1707</v>
      </c>
      <c r="P1361" s="1"/>
      <c r="Q1361" s="1" t="s">
        <v>486</v>
      </c>
      <c r="R1361" s="1"/>
      <c r="S1361" s="1"/>
      <c r="T1361" s="1"/>
      <c r="U1361" s="1" t="s">
        <v>4054</v>
      </c>
    </row>
    <row r="1362" spans="1:21" x14ac:dyDescent="0.25">
      <c r="A1362" s="1" t="s">
        <v>1622</v>
      </c>
      <c r="B1362" s="1" t="s">
        <v>2298</v>
      </c>
      <c r="C1362" s="1" t="s">
        <v>844</v>
      </c>
      <c r="D1362" s="1"/>
      <c r="E1362" s="1" t="s">
        <v>1735</v>
      </c>
      <c r="F1362" s="1" t="s">
        <v>3612</v>
      </c>
      <c r="G1362" s="1" t="s">
        <v>2797</v>
      </c>
      <c r="H1362" s="1"/>
      <c r="I1362" s="1"/>
      <c r="J1362" s="1" t="s">
        <v>1282</v>
      </c>
      <c r="K1362" s="1"/>
      <c r="L1362" s="1" t="s">
        <v>1275</v>
      </c>
      <c r="M1362" s="1" t="s">
        <v>2559</v>
      </c>
      <c r="N1362" s="1" t="s">
        <v>2933</v>
      </c>
      <c r="O1362" s="1" t="s">
        <v>1707</v>
      </c>
      <c r="P1362" s="1"/>
      <c r="Q1362" s="1" t="s">
        <v>486</v>
      </c>
      <c r="R1362" s="1"/>
      <c r="S1362" s="1"/>
      <c r="T1362" s="1"/>
      <c r="U1362" s="1" t="s">
        <v>4054</v>
      </c>
    </row>
    <row r="1363" spans="1:21" x14ac:dyDescent="0.25">
      <c r="A1363" s="1" t="s">
        <v>3601</v>
      </c>
      <c r="B1363" s="1" t="s">
        <v>2298</v>
      </c>
      <c r="C1363" s="1" t="s">
        <v>3748</v>
      </c>
      <c r="D1363" s="1"/>
      <c r="E1363" s="1" t="s">
        <v>1735</v>
      </c>
      <c r="F1363" s="1" t="s">
        <v>3612</v>
      </c>
      <c r="G1363" s="1" t="s">
        <v>2797</v>
      </c>
      <c r="H1363" s="1"/>
      <c r="I1363" s="1"/>
      <c r="J1363" s="1" t="s">
        <v>1282</v>
      </c>
      <c r="K1363" s="1"/>
      <c r="L1363" s="1" t="s">
        <v>1275</v>
      </c>
      <c r="M1363" s="1" t="s">
        <v>2559</v>
      </c>
      <c r="N1363" s="1" t="s">
        <v>2933</v>
      </c>
      <c r="O1363" s="1" t="s">
        <v>1707</v>
      </c>
      <c r="P1363" s="1"/>
      <c r="Q1363" s="1" t="s">
        <v>486</v>
      </c>
      <c r="R1363" s="1"/>
      <c r="S1363" s="1"/>
      <c r="T1363" s="1"/>
      <c r="U1363" s="1" t="s">
        <v>4054</v>
      </c>
    </row>
    <row r="1364" spans="1:21" x14ac:dyDescent="0.25">
      <c r="A1364" s="1" t="s">
        <v>1143</v>
      </c>
      <c r="B1364" s="1" t="s">
        <v>2298</v>
      </c>
      <c r="C1364" s="1" t="s">
        <v>5120</v>
      </c>
      <c r="D1364" s="1"/>
      <c r="E1364" s="1" t="s">
        <v>4640</v>
      </c>
      <c r="F1364" s="1" t="s">
        <v>3612</v>
      </c>
      <c r="G1364" s="1" t="s">
        <v>2797</v>
      </c>
      <c r="H1364" s="1"/>
      <c r="I1364" s="1"/>
      <c r="J1364" s="1" t="s">
        <v>1282</v>
      </c>
      <c r="K1364" s="1"/>
      <c r="L1364" s="1" t="s">
        <v>1275</v>
      </c>
      <c r="M1364" s="1" t="s">
        <v>2559</v>
      </c>
      <c r="N1364" s="1" t="s">
        <v>2933</v>
      </c>
      <c r="O1364" s="1" t="s">
        <v>1707</v>
      </c>
      <c r="P1364" s="1"/>
      <c r="Q1364" s="1" t="s">
        <v>486</v>
      </c>
      <c r="R1364" s="1"/>
      <c r="S1364" s="1"/>
      <c r="T1364" s="1"/>
      <c r="U1364" s="1" t="s">
        <v>4054</v>
      </c>
    </row>
    <row r="1365" spans="1:21" x14ac:dyDescent="0.25">
      <c r="A1365" s="1" t="s">
        <v>2507</v>
      </c>
      <c r="B1365" s="1" t="s">
        <v>2298</v>
      </c>
      <c r="C1365" s="1" t="s">
        <v>619</v>
      </c>
      <c r="D1365" s="1"/>
      <c r="E1365" s="1" t="s">
        <v>4640</v>
      </c>
      <c r="F1365" s="1" t="s">
        <v>3612</v>
      </c>
      <c r="G1365" s="1" t="s">
        <v>2797</v>
      </c>
      <c r="H1365" s="1"/>
      <c r="I1365" s="1"/>
      <c r="J1365" s="1" t="s">
        <v>1282</v>
      </c>
      <c r="K1365" s="1"/>
      <c r="L1365" s="1" t="s">
        <v>1275</v>
      </c>
      <c r="M1365" s="1" t="s">
        <v>2559</v>
      </c>
      <c r="N1365" s="1" t="s">
        <v>2933</v>
      </c>
      <c r="O1365" s="1" t="s">
        <v>1707</v>
      </c>
      <c r="P1365" s="1"/>
      <c r="Q1365" s="1" t="s">
        <v>486</v>
      </c>
      <c r="R1365" s="1"/>
      <c r="S1365" s="1"/>
      <c r="T1365" s="1"/>
      <c r="U1365" s="1" t="s">
        <v>4054</v>
      </c>
    </row>
    <row r="1366" spans="1:21" x14ac:dyDescent="0.25">
      <c r="A1366" s="1" t="s">
        <v>3009</v>
      </c>
      <c r="B1366" s="1" t="s">
        <v>2298</v>
      </c>
      <c r="C1366" s="1" t="s">
        <v>1104</v>
      </c>
      <c r="D1366" s="1"/>
      <c r="E1366" s="1" t="s">
        <v>4640</v>
      </c>
      <c r="F1366" s="1" t="s">
        <v>3612</v>
      </c>
      <c r="G1366" s="1" t="s">
        <v>2797</v>
      </c>
      <c r="H1366" s="1"/>
      <c r="I1366" s="1"/>
      <c r="J1366" s="1" t="s">
        <v>1282</v>
      </c>
      <c r="K1366" s="1"/>
      <c r="L1366" s="1" t="s">
        <v>1275</v>
      </c>
      <c r="M1366" s="1" t="s">
        <v>2559</v>
      </c>
      <c r="N1366" s="1" t="s">
        <v>2933</v>
      </c>
      <c r="O1366" s="1" t="s">
        <v>1707</v>
      </c>
      <c r="P1366" s="1"/>
      <c r="Q1366" s="1" t="s">
        <v>486</v>
      </c>
      <c r="R1366" s="1"/>
      <c r="S1366" s="1"/>
      <c r="T1366" s="1"/>
      <c r="U1366" s="1" t="s">
        <v>4054</v>
      </c>
    </row>
    <row r="1367" spans="1:21" x14ac:dyDescent="0.25">
      <c r="A1367" s="1" t="s">
        <v>3913</v>
      </c>
      <c r="B1367" s="1" t="s">
        <v>2298</v>
      </c>
      <c r="C1367" s="1" t="s">
        <v>5052</v>
      </c>
      <c r="D1367" s="1"/>
      <c r="E1367" s="1" t="s">
        <v>1439</v>
      </c>
      <c r="F1367" s="1" t="s">
        <v>1741</v>
      </c>
      <c r="G1367" s="1" t="s">
        <v>849</v>
      </c>
      <c r="H1367" s="1"/>
      <c r="I1367" s="1"/>
      <c r="J1367" s="1" t="s">
        <v>1282</v>
      </c>
      <c r="K1367" s="1"/>
      <c r="L1367" s="1" t="s">
        <v>1275</v>
      </c>
      <c r="M1367" s="1" t="s">
        <v>5173</v>
      </c>
      <c r="N1367" s="1" t="s">
        <v>3444</v>
      </c>
      <c r="O1367" s="1" t="s">
        <v>5238</v>
      </c>
      <c r="P1367" s="1"/>
      <c r="Q1367" s="1"/>
      <c r="R1367" s="1"/>
      <c r="S1367" s="1"/>
      <c r="T1367" s="1"/>
      <c r="U1367" s="1" t="s">
        <v>4054</v>
      </c>
    </row>
    <row r="1368" spans="1:21" x14ac:dyDescent="0.25">
      <c r="A1368" s="1" t="s">
        <v>1187</v>
      </c>
      <c r="B1368" s="1" t="s">
        <v>2298</v>
      </c>
      <c r="C1368" s="1" t="s">
        <v>4204</v>
      </c>
      <c r="D1368" s="1"/>
      <c r="E1368" s="1" t="s">
        <v>2020</v>
      </c>
      <c r="F1368" s="1" t="s">
        <v>1741</v>
      </c>
      <c r="G1368" s="1" t="s">
        <v>5262</v>
      </c>
      <c r="H1368" s="1"/>
      <c r="I1368" s="1"/>
      <c r="J1368" s="1" t="s">
        <v>1282</v>
      </c>
      <c r="K1368" s="1"/>
      <c r="L1368" s="1" t="s">
        <v>1275</v>
      </c>
      <c r="M1368" s="1" t="s">
        <v>5173</v>
      </c>
      <c r="N1368" s="1" t="s">
        <v>3444</v>
      </c>
      <c r="O1368" s="1" t="s">
        <v>5238</v>
      </c>
      <c r="P1368" s="1"/>
      <c r="Q1368" s="1"/>
      <c r="R1368" s="1"/>
      <c r="S1368" s="1"/>
      <c r="T1368" s="1"/>
      <c r="U1368" s="1" t="s">
        <v>4054</v>
      </c>
    </row>
    <row r="1369" spans="1:21" x14ac:dyDescent="0.25">
      <c r="A1369" s="1" t="s">
        <v>2050</v>
      </c>
      <c r="B1369" s="1" t="s">
        <v>2298</v>
      </c>
      <c r="C1369" s="1" t="s">
        <v>3747</v>
      </c>
      <c r="D1369" s="1"/>
      <c r="E1369" s="1" t="s">
        <v>5248</v>
      </c>
      <c r="F1369" s="1" t="s">
        <v>1741</v>
      </c>
      <c r="G1369" s="1" t="s">
        <v>3820</v>
      </c>
      <c r="H1369" s="1"/>
      <c r="I1369" s="1"/>
      <c r="J1369" s="1" t="s">
        <v>1282</v>
      </c>
      <c r="K1369" s="1"/>
      <c r="L1369" s="1" t="s">
        <v>1275</v>
      </c>
      <c r="M1369" s="1"/>
      <c r="N1369" s="1"/>
      <c r="O1369" s="1"/>
      <c r="P1369" s="1" t="s">
        <v>4870</v>
      </c>
      <c r="Q1369" s="1"/>
      <c r="R1369" s="1"/>
      <c r="S1369" s="1"/>
      <c r="T1369" s="1"/>
      <c r="U1369" s="1" t="s">
        <v>4054</v>
      </c>
    </row>
    <row r="1370" spans="1:21" x14ac:dyDescent="0.25">
      <c r="A1370" s="1" t="s">
        <v>2657</v>
      </c>
      <c r="B1370" s="1" t="s">
        <v>2298</v>
      </c>
      <c r="C1370" s="1" t="s">
        <v>1610</v>
      </c>
      <c r="D1370" s="1"/>
      <c r="E1370" s="1" t="s">
        <v>5248</v>
      </c>
      <c r="F1370" s="1" t="s">
        <v>1741</v>
      </c>
      <c r="G1370" s="1" t="s">
        <v>3820</v>
      </c>
      <c r="H1370" s="1"/>
      <c r="I1370" s="1"/>
      <c r="J1370" s="1" t="s">
        <v>1282</v>
      </c>
      <c r="K1370" s="1"/>
      <c r="L1370" s="1" t="s">
        <v>1275</v>
      </c>
      <c r="M1370" s="1"/>
      <c r="N1370" s="1"/>
      <c r="O1370" s="1"/>
      <c r="P1370" s="1" t="s">
        <v>4870</v>
      </c>
      <c r="Q1370" s="1"/>
      <c r="R1370" s="1"/>
      <c r="S1370" s="1"/>
      <c r="T1370" s="1"/>
      <c r="U1370" s="1" t="s">
        <v>4054</v>
      </c>
    </row>
    <row r="1371" spans="1:21" x14ac:dyDescent="0.25">
      <c r="A1371" s="1" t="s">
        <v>4937</v>
      </c>
      <c r="B1371" s="1" t="s">
        <v>2298</v>
      </c>
      <c r="C1371" s="1" t="s">
        <v>693</v>
      </c>
      <c r="D1371" s="1"/>
      <c r="E1371" s="1" t="s">
        <v>5018</v>
      </c>
      <c r="F1371" s="1" t="s">
        <v>1741</v>
      </c>
      <c r="G1371" s="1" t="s">
        <v>849</v>
      </c>
      <c r="H1371" s="1"/>
      <c r="I1371" s="1"/>
      <c r="J1371" s="1" t="s">
        <v>1282</v>
      </c>
      <c r="K1371" s="1"/>
      <c r="L1371" s="1" t="s">
        <v>1275</v>
      </c>
      <c r="M1371" s="1" t="s">
        <v>5173</v>
      </c>
      <c r="N1371" s="1" t="s">
        <v>3444</v>
      </c>
      <c r="O1371" s="1" t="s">
        <v>5238</v>
      </c>
      <c r="P1371" s="1"/>
      <c r="Q1371" s="1"/>
      <c r="R1371" s="1"/>
      <c r="S1371" s="1"/>
      <c r="T1371" s="1"/>
      <c r="U1371" s="1" t="s">
        <v>4054</v>
      </c>
    </row>
    <row r="1372" spans="1:21" x14ac:dyDescent="0.25">
      <c r="A1372" s="1" t="s">
        <v>2185</v>
      </c>
      <c r="B1372" s="1" t="s">
        <v>2298</v>
      </c>
      <c r="C1372" s="1" t="s">
        <v>1324</v>
      </c>
      <c r="D1372" s="1"/>
      <c r="E1372" s="1" t="s">
        <v>2339</v>
      </c>
      <c r="F1372" s="1" t="s">
        <v>1741</v>
      </c>
      <c r="G1372" s="1" t="s">
        <v>5262</v>
      </c>
      <c r="H1372" s="1"/>
      <c r="I1372" s="1"/>
      <c r="J1372" s="1" t="s">
        <v>1282</v>
      </c>
      <c r="K1372" s="1"/>
      <c r="L1372" s="1" t="s">
        <v>1275</v>
      </c>
      <c r="M1372" s="1" t="s">
        <v>5173</v>
      </c>
      <c r="N1372" s="1" t="s">
        <v>3444</v>
      </c>
      <c r="O1372" s="1" t="s">
        <v>5238</v>
      </c>
      <c r="P1372" s="1"/>
      <c r="Q1372" s="1"/>
      <c r="R1372" s="1"/>
      <c r="S1372" s="1"/>
      <c r="T1372" s="1"/>
      <c r="U1372" s="1" t="s">
        <v>4054</v>
      </c>
    </row>
    <row r="1373" spans="1:21" x14ac:dyDescent="0.25">
      <c r="A1373" s="1" t="s">
        <v>111</v>
      </c>
      <c r="B1373" s="1" t="s">
        <v>2298</v>
      </c>
      <c r="C1373" s="1" t="s">
        <v>4157</v>
      </c>
      <c r="D1373" s="1"/>
      <c r="E1373" s="1" t="s">
        <v>1502</v>
      </c>
      <c r="F1373" s="1" t="s">
        <v>1741</v>
      </c>
      <c r="G1373" s="1" t="s">
        <v>3820</v>
      </c>
      <c r="H1373" s="1"/>
      <c r="I1373" s="1"/>
      <c r="J1373" s="1" t="s">
        <v>1282</v>
      </c>
      <c r="K1373" s="1"/>
      <c r="L1373" s="1" t="s">
        <v>1275</v>
      </c>
      <c r="M1373" s="1"/>
      <c r="N1373" s="1"/>
      <c r="O1373" s="1"/>
      <c r="P1373" s="1" t="s">
        <v>4870</v>
      </c>
      <c r="Q1373" s="1"/>
      <c r="R1373" s="1"/>
      <c r="S1373" s="1"/>
      <c r="T1373" s="1"/>
      <c r="U1373" s="1" t="s">
        <v>4054</v>
      </c>
    </row>
    <row r="1374" spans="1:21" x14ac:dyDescent="0.25">
      <c r="A1374" s="1" t="s">
        <v>724</v>
      </c>
      <c r="B1374" s="1" t="s">
        <v>2298</v>
      </c>
      <c r="C1374" s="1" t="s">
        <v>557</v>
      </c>
      <c r="D1374" s="1"/>
      <c r="E1374" s="1" t="s">
        <v>1502</v>
      </c>
      <c r="F1374" s="1" t="s">
        <v>1741</v>
      </c>
      <c r="G1374" s="1" t="s">
        <v>3820</v>
      </c>
      <c r="H1374" s="1"/>
      <c r="I1374" s="1"/>
      <c r="J1374" s="1" t="s">
        <v>1282</v>
      </c>
      <c r="K1374" s="1"/>
      <c r="L1374" s="1" t="s">
        <v>1275</v>
      </c>
      <c r="M1374" s="1"/>
      <c r="N1374" s="1"/>
      <c r="O1374" s="1"/>
      <c r="P1374" s="1" t="s">
        <v>4870</v>
      </c>
      <c r="Q1374" s="1"/>
      <c r="R1374" s="1"/>
      <c r="S1374" s="1"/>
      <c r="T1374" s="1"/>
      <c r="U1374" s="1" t="s">
        <v>4054</v>
      </c>
    </row>
    <row r="1375" spans="1:21" x14ac:dyDescent="0.25">
      <c r="A1375" s="1" t="s">
        <v>3256</v>
      </c>
      <c r="B1375" s="1" t="s">
        <v>2298</v>
      </c>
      <c r="C1375" s="1" t="s">
        <v>4998</v>
      </c>
      <c r="D1375" s="1"/>
      <c r="E1375" s="1" t="s">
        <v>2904</v>
      </c>
      <c r="F1375" s="1" t="s">
        <v>1437</v>
      </c>
      <c r="G1375" s="1" t="s">
        <v>4272</v>
      </c>
      <c r="H1375" s="1"/>
      <c r="I1375" s="1"/>
      <c r="J1375" s="1" t="s">
        <v>1282</v>
      </c>
      <c r="K1375" s="1"/>
      <c r="L1375" s="1" t="s">
        <v>1275</v>
      </c>
      <c r="M1375" s="1" t="s">
        <v>80</v>
      </c>
      <c r="N1375" s="1"/>
      <c r="O1375" s="1"/>
      <c r="P1375" s="1"/>
      <c r="Q1375" s="1"/>
      <c r="R1375" s="1" t="s">
        <v>3144</v>
      </c>
      <c r="S1375" s="1"/>
      <c r="T1375" s="1"/>
      <c r="U1375" s="1" t="s">
        <v>4054</v>
      </c>
    </row>
    <row r="1376" spans="1:21" x14ac:dyDescent="0.25">
      <c r="A1376" s="1" t="s">
        <v>4069</v>
      </c>
      <c r="B1376" s="1" t="s">
        <v>2298</v>
      </c>
      <c r="C1376" s="1" t="s">
        <v>3629</v>
      </c>
      <c r="D1376" s="1"/>
      <c r="E1376" s="1" t="s">
        <v>1023</v>
      </c>
      <c r="F1376" s="1" t="s">
        <v>1437</v>
      </c>
      <c r="G1376" s="1" t="s">
        <v>4272</v>
      </c>
      <c r="H1376" s="1"/>
      <c r="I1376" s="1"/>
      <c r="J1376" s="1" t="s">
        <v>1282</v>
      </c>
      <c r="K1376" s="1"/>
      <c r="L1376" s="1" t="s">
        <v>1275</v>
      </c>
      <c r="M1376" s="1" t="s">
        <v>4222</v>
      </c>
      <c r="N1376" s="1"/>
      <c r="O1376" s="1"/>
      <c r="P1376" s="1"/>
      <c r="Q1376" s="1"/>
      <c r="R1376" s="1"/>
      <c r="S1376" s="1"/>
      <c r="T1376" s="1"/>
      <c r="U1376" s="1" t="s">
        <v>4054</v>
      </c>
    </row>
    <row r="1377" spans="1:21" x14ac:dyDescent="0.25">
      <c r="A1377" s="1" t="s">
        <v>333</v>
      </c>
      <c r="B1377" s="1" t="s">
        <v>2298</v>
      </c>
      <c r="C1377" s="1" t="s">
        <v>4230</v>
      </c>
      <c r="D1377" s="1" t="s">
        <v>4230</v>
      </c>
      <c r="E1377" s="1" t="s">
        <v>5039</v>
      </c>
      <c r="F1377" s="1" t="s">
        <v>456</v>
      </c>
      <c r="G1377" s="1" t="s">
        <v>1423</v>
      </c>
      <c r="H1377" s="1"/>
      <c r="I1377" s="1"/>
      <c r="J1377" s="1" t="s">
        <v>1282</v>
      </c>
      <c r="K1377" s="1"/>
      <c r="L1377" s="1" t="s">
        <v>1275</v>
      </c>
      <c r="M1377" s="1" t="s">
        <v>4887</v>
      </c>
      <c r="N1377" s="1" t="s">
        <v>4178</v>
      </c>
      <c r="O1377" s="1"/>
      <c r="P1377" s="1"/>
      <c r="Q1377" s="1"/>
      <c r="R1377" s="1"/>
      <c r="S1377" s="1"/>
      <c r="T1377" s="1"/>
      <c r="U1377" s="1" t="s">
        <v>4054</v>
      </c>
    </row>
    <row r="1378" spans="1:21" x14ac:dyDescent="0.25">
      <c r="A1378" s="1" t="s">
        <v>4095</v>
      </c>
      <c r="B1378" s="1" t="s">
        <v>2298</v>
      </c>
      <c r="C1378" s="1" t="s">
        <v>2205</v>
      </c>
      <c r="D1378" s="1"/>
      <c r="E1378" s="1" t="s">
        <v>4607</v>
      </c>
      <c r="F1378" s="1" t="s">
        <v>4699</v>
      </c>
      <c r="G1378" s="1" t="s">
        <v>4748</v>
      </c>
      <c r="H1378" s="1"/>
      <c r="I1378" s="1"/>
      <c r="J1378" s="1" t="s">
        <v>1282</v>
      </c>
      <c r="K1378" s="1"/>
      <c r="L1378" s="1" t="s">
        <v>1275</v>
      </c>
      <c r="M1378" s="1"/>
      <c r="N1378" s="1"/>
      <c r="O1378" s="1"/>
      <c r="P1378" s="1"/>
      <c r="Q1378" s="1"/>
      <c r="R1378" s="1"/>
      <c r="S1378" s="1"/>
      <c r="T1378" s="1"/>
      <c r="U1378" s="1" t="s">
        <v>4054</v>
      </c>
    </row>
    <row r="1379" spans="1:21" x14ac:dyDescent="0.25">
      <c r="A1379" s="1" t="s">
        <v>2681</v>
      </c>
      <c r="B1379" s="1" t="s">
        <v>2298</v>
      </c>
      <c r="C1379" s="1" t="s">
        <v>3549</v>
      </c>
      <c r="D1379" s="1"/>
      <c r="E1379" s="1" t="s">
        <v>4607</v>
      </c>
      <c r="F1379" s="1" t="s">
        <v>4699</v>
      </c>
      <c r="G1379" s="1" t="s">
        <v>4748</v>
      </c>
      <c r="H1379" s="1"/>
      <c r="I1379" s="1"/>
      <c r="J1379" s="1" t="s">
        <v>1282</v>
      </c>
      <c r="K1379" s="1"/>
      <c r="L1379" s="1" t="s">
        <v>1275</v>
      </c>
      <c r="M1379" s="1"/>
      <c r="N1379" s="1"/>
      <c r="O1379" s="1"/>
      <c r="P1379" s="1"/>
      <c r="Q1379" s="1"/>
      <c r="R1379" s="1"/>
      <c r="S1379" s="1"/>
      <c r="T1379" s="1"/>
      <c r="U1379" s="1" t="s">
        <v>4054</v>
      </c>
    </row>
    <row r="1380" spans="1:21" x14ac:dyDescent="0.25">
      <c r="A1380" s="1" t="s">
        <v>4717</v>
      </c>
      <c r="B1380" s="1" t="s">
        <v>2298</v>
      </c>
      <c r="C1380" s="1" t="s">
        <v>2956</v>
      </c>
      <c r="D1380" s="1"/>
      <c r="E1380" s="1" t="s">
        <v>4607</v>
      </c>
      <c r="F1380" s="1" t="s">
        <v>4699</v>
      </c>
      <c r="G1380" s="1" t="s">
        <v>4748</v>
      </c>
      <c r="H1380" s="1"/>
      <c r="I1380" s="1"/>
      <c r="J1380" s="1" t="s">
        <v>1282</v>
      </c>
      <c r="K1380" s="1"/>
      <c r="L1380" s="1" t="s">
        <v>1275</v>
      </c>
      <c r="M1380" s="1"/>
      <c r="N1380" s="1"/>
      <c r="O1380" s="1"/>
      <c r="P1380" s="1"/>
      <c r="Q1380" s="1"/>
      <c r="R1380" s="1"/>
      <c r="S1380" s="1"/>
      <c r="T1380" s="1"/>
      <c r="U1380" s="1" t="s">
        <v>4054</v>
      </c>
    </row>
    <row r="1381" spans="1:21" x14ac:dyDescent="0.25">
      <c r="A1381" s="1" t="s">
        <v>2070</v>
      </c>
      <c r="B1381" s="1" t="s">
        <v>2298</v>
      </c>
      <c r="C1381" s="1" t="s">
        <v>1783</v>
      </c>
      <c r="D1381" s="1"/>
      <c r="E1381" s="1" t="s">
        <v>48</v>
      </c>
      <c r="F1381" s="1" t="s">
        <v>4699</v>
      </c>
      <c r="G1381" s="1" t="s">
        <v>4748</v>
      </c>
      <c r="H1381" s="1"/>
      <c r="I1381" s="1"/>
      <c r="J1381" s="1" t="s">
        <v>1282</v>
      </c>
      <c r="K1381" s="1"/>
      <c r="L1381" s="1" t="s">
        <v>1275</v>
      </c>
      <c r="M1381" s="1"/>
      <c r="N1381" s="1"/>
      <c r="O1381" s="1"/>
      <c r="P1381" s="1"/>
      <c r="Q1381" s="1"/>
      <c r="R1381" s="1"/>
      <c r="S1381" s="1"/>
      <c r="T1381" s="1"/>
      <c r="U1381" s="1" t="s">
        <v>4054</v>
      </c>
    </row>
    <row r="1382" spans="1:21" x14ac:dyDescent="0.25">
      <c r="A1382" s="1" t="s">
        <v>3483</v>
      </c>
      <c r="B1382" s="1" t="s">
        <v>2298</v>
      </c>
      <c r="C1382" s="1" t="s">
        <v>3294</v>
      </c>
      <c r="D1382" s="1"/>
      <c r="E1382" s="1" t="s">
        <v>48</v>
      </c>
      <c r="F1382" s="1" t="s">
        <v>4699</v>
      </c>
      <c r="G1382" s="1" t="s">
        <v>4748</v>
      </c>
      <c r="H1382" s="1"/>
      <c r="I1382" s="1"/>
      <c r="J1382" s="1" t="s">
        <v>1282</v>
      </c>
      <c r="K1382" s="1"/>
      <c r="L1382" s="1" t="s">
        <v>1275</v>
      </c>
      <c r="M1382" s="1"/>
      <c r="N1382" s="1"/>
      <c r="O1382" s="1"/>
      <c r="P1382" s="1"/>
      <c r="Q1382" s="1"/>
      <c r="R1382" s="1"/>
      <c r="S1382" s="1"/>
      <c r="T1382" s="1"/>
      <c r="U1382" s="1" t="s">
        <v>4054</v>
      </c>
    </row>
    <row r="1383" spans="1:21" x14ac:dyDescent="0.25">
      <c r="A1383" s="1" t="s">
        <v>3976</v>
      </c>
      <c r="B1383" s="1" t="s">
        <v>2298</v>
      </c>
      <c r="C1383" s="1" t="s">
        <v>764</v>
      </c>
      <c r="D1383" s="1"/>
      <c r="E1383" s="1" t="s">
        <v>48</v>
      </c>
      <c r="F1383" s="1" t="s">
        <v>4699</v>
      </c>
      <c r="G1383" s="1" t="s">
        <v>4748</v>
      </c>
      <c r="H1383" s="1"/>
      <c r="I1383" s="1"/>
      <c r="J1383" s="1" t="s">
        <v>1282</v>
      </c>
      <c r="K1383" s="1"/>
      <c r="L1383" s="1" t="s">
        <v>1275</v>
      </c>
      <c r="M1383" s="1"/>
      <c r="N1383" s="1"/>
      <c r="O1383" s="1"/>
      <c r="P1383" s="1"/>
      <c r="Q1383" s="1"/>
      <c r="R1383" s="1"/>
      <c r="S1383" s="1"/>
      <c r="T1383" s="1"/>
      <c r="U1383" s="1" t="s">
        <v>4054</v>
      </c>
    </row>
    <row r="1384" spans="1:21" x14ac:dyDescent="0.25">
      <c r="A1384" s="1" t="s">
        <v>952</v>
      </c>
      <c r="B1384" s="1" t="s">
        <v>2298</v>
      </c>
      <c r="C1384" s="1" t="s">
        <v>1543</v>
      </c>
      <c r="D1384" s="1"/>
      <c r="E1384" s="1" t="s">
        <v>4597</v>
      </c>
      <c r="F1384" s="1" t="s">
        <v>4699</v>
      </c>
      <c r="G1384" s="1" t="s">
        <v>4748</v>
      </c>
      <c r="H1384" s="1"/>
      <c r="I1384" s="1"/>
      <c r="J1384" s="1" t="s">
        <v>1282</v>
      </c>
      <c r="K1384" s="1"/>
      <c r="L1384" s="1" t="s">
        <v>1275</v>
      </c>
      <c r="M1384" s="1"/>
      <c r="N1384" s="1"/>
      <c r="O1384" s="1"/>
      <c r="P1384" s="1"/>
      <c r="Q1384" s="1"/>
      <c r="R1384" s="1"/>
      <c r="S1384" s="1"/>
      <c r="T1384" s="1"/>
      <c r="U1384" s="1" t="s">
        <v>4054</v>
      </c>
    </row>
    <row r="1385" spans="1:21" x14ac:dyDescent="0.25">
      <c r="A1385" s="1" t="s">
        <v>102</v>
      </c>
      <c r="B1385" s="1" t="s">
        <v>2298</v>
      </c>
      <c r="C1385" s="1" t="s">
        <v>4704</v>
      </c>
      <c r="D1385" s="1"/>
      <c r="E1385" s="1" t="s">
        <v>4597</v>
      </c>
      <c r="F1385" s="1" t="s">
        <v>4699</v>
      </c>
      <c r="G1385" s="1" t="s">
        <v>4748</v>
      </c>
      <c r="H1385" s="1"/>
      <c r="I1385" s="1"/>
      <c r="J1385" s="1" t="s">
        <v>1282</v>
      </c>
      <c r="K1385" s="1"/>
      <c r="L1385" s="1" t="s">
        <v>1275</v>
      </c>
      <c r="M1385" s="1"/>
      <c r="N1385" s="1"/>
      <c r="O1385" s="1"/>
      <c r="P1385" s="1"/>
      <c r="Q1385" s="1"/>
      <c r="R1385" s="1"/>
      <c r="S1385" s="1"/>
      <c r="T1385" s="1"/>
      <c r="U1385" s="1" t="s">
        <v>4054</v>
      </c>
    </row>
    <row r="1386" spans="1:21" x14ac:dyDescent="0.25">
      <c r="A1386" s="1" t="s">
        <v>2033</v>
      </c>
      <c r="B1386" s="1" t="s">
        <v>2298</v>
      </c>
      <c r="C1386" s="1" t="s">
        <v>2404</v>
      </c>
      <c r="D1386" s="1"/>
      <c r="E1386" s="1" t="s">
        <v>4597</v>
      </c>
      <c r="F1386" s="1" t="s">
        <v>4699</v>
      </c>
      <c r="G1386" s="1" t="s">
        <v>4748</v>
      </c>
      <c r="H1386" s="1"/>
      <c r="I1386" s="1"/>
      <c r="J1386" s="1" t="s">
        <v>1282</v>
      </c>
      <c r="K1386" s="1"/>
      <c r="L1386" s="1" t="s">
        <v>1275</v>
      </c>
      <c r="M1386" s="1"/>
      <c r="N1386" s="1"/>
      <c r="O1386" s="1"/>
      <c r="P1386" s="1"/>
      <c r="Q1386" s="1"/>
      <c r="R1386" s="1"/>
      <c r="S1386" s="1"/>
      <c r="T1386" s="1"/>
      <c r="U1386" s="1" t="s">
        <v>4054</v>
      </c>
    </row>
    <row r="1387" spans="1:21" x14ac:dyDescent="0.25">
      <c r="A1387" s="1" t="s">
        <v>137</v>
      </c>
      <c r="B1387" s="1" t="s">
        <v>2298</v>
      </c>
      <c r="C1387" s="1" t="s">
        <v>4821</v>
      </c>
      <c r="D1387" s="1"/>
      <c r="E1387" s="1" t="s">
        <v>2191</v>
      </c>
      <c r="F1387" s="1" t="s">
        <v>4699</v>
      </c>
      <c r="G1387" s="1" t="s">
        <v>4748</v>
      </c>
      <c r="H1387" s="1"/>
      <c r="I1387" s="1"/>
      <c r="J1387" s="1" t="s">
        <v>1282</v>
      </c>
      <c r="K1387" s="1"/>
      <c r="L1387" s="1" t="s">
        <v>1275</v>
      </c>
      <c r="M1387" s="1" t="s">
        <v>3413</v>
      </c>
      <c r="N1387" s="1" t="s">
        <v>2062</v>
      </c>
      <c r="O1387" s="1" t="s">
        <v>3003</v>
      </c>
      <c r="P1387" s="1" t="s">
        <v>2910</v>
      </c>
      <c r="Q1387" s="1"/>
      <c r="R1387" s="1"/>
      <c r="S1387" s="1"/>
      <c r="T1387" s="1"/>
      <c r="U1387" s="1" t="s">
        <v>4054</v>
      </c>
    </row>
    <row r="1388" spans="1:21" x14ac:dyDescent="0.25">
      <c r="A1388" s="1" t="s">
        <v>4996</v>
      </c>
      <c r="B1388" s="1" t="s">
        <v>2298</v>
      </c>
      <c r="C1388" s="1" t="s">
        <v>777</v>
      </c>
      <c r="D1388" s="1"/>
      <c r="E1388" s="1" t="s">
        <v>3662</v>
      </c>
      <c r="F1388" s="1" t="s">
        <v>4699</v>
      </c>
      <c r="G1388" s="1" t="s">
        <v>4748</v>
      </c>
      <c r="H1388" s="1"/>
      <c r="I1388" s="1"/>
      <c r="J1388" s="1" t="s">
        <v>1282</v>
      </c>
      <c r="K1388" s="1"/>
      <c r="L1388" s="1" t="s">
        <v>1275</v>
      </c>
      <c r="M1388" s="1" t="s">
        <v>400</v>
      </c>
      <c r="N1388" s="1" t="s">
        <v>2062</v>
      </c>
      <c r="O1388" s="1" t="s">
        <v>3003</v>
      </c>
      <c r="P1388" s="1" t="s">
        <v>773</v>
      </c>
      <c r="Q1388" s="1"/>
      <c r="R1388" s="1"/>
      <c r="S1388" s="1"/>
      <c r="T1388" s="1"/>
      <c r="U1388" s="1" t="s">
        <v>4054</v>
      </c>
    </row>
    <row r="1389" spans="1:21" x14ac:dyDescent="0.25">
      <c r="A1389" s="1" t="s">
        <v>627</v>
      </c>
      <c r="B1389" s="1" t="s">
        <v>2298</v>
      </c>
      <c r="C1389" s="1" t="s">
        <v>1073</v>
      </c>
      <c r="D1389" s="1"/>
      <c r="E1389" s="1" t="s">
        <v>2191</v>
      </c>
      <c r="F1389" s="1" t="s">
        <v>4699</v>
      </c>
      <c r="G1389" s="1" t="s">
        <v>4748</v>
      </c>
      <c r="H1389" s="1"/>
      <c r="I1389" s="1"/>
      <c r="J1389" s="1" t="s">
        <v>1282</v>
      </c>
      <c r="K1389" s="1"/>
      <c r="L1389" s="1" t="s">
        <v>1275</v>
      </c>
      <c r="M1389" s="1" t="s">
        <v>3413</v>
      </c>
      <c r="N1389" s="1" t="s">
        <v>2062</v>
      </c>
      <c r="O1389" s="1" t="s">
        <v>3003</v>
      </c>
      <c r="P1389" s="1" t="s">
        <v>2910</v>
      </c>
      <c r="Q1389" s="1"/>
      <c r="R1389" s="1"/>
      <c r="S1389" s="1"/>
      <c r="T1389" s="1"/>
      <c r="U1389" s="1" t="s">
        <v>4054</v>
      </c>
    </row>
    <row r="1390" spans="1:21" x14ac:dyDescent="0.25">
      <c r="A1390" s="1" t="s">
        <v>424</v>
      </c>
      <c r="B1390" s="1" t="s">
        <v>2298</v>
      </c>
      <c r="C1390" s="1" t="s">
        <v>4544</v>
      </c>
      <c r="D1390" s="1"/>
      <c r="E1390" s="1" t="s">
        <v>3662</v>
      </c>
      <c r="F1390" s="1" t="s">
        <v>4699</v>
      </c>
      <c r="G1390" s="1" t="s">
        <v>4748</v>
      </c>
      <c r="H1390" s="1"/>
      <c r="I1390" s="1"/>
      <c r="J1390" s="1" t="s">
        <v>1282</v>
      </c>
      <c r="K1390" s="1"/>
      <c r="L1390" s="1" t="s">
        <v>1275</v>
      </c>
      <c r="M1390" s="1" t="s">
        <v>400</v>
      </c>
      <c r="N1390" s="1" t="s">
        <v>2062</v>
      </c>
      <c r="O1390" s="1" t="s">
        <v>3003</v>
      </c>
      <c r="P1390" s="1" t="s">
        <v>773</v>
      </c>
      <c r="Q1390" s="1"/>
      <c r="R1390" s="1"/>
      <c r="S1390" s="1"/>
      <c r="T1390" s="1"/>
      <c r="U1390" s="1" t="s">
        <v>4054</v>
      </c>
    </row>
    <row r="1391" spans="1:21" x14ac:dyDescent="0.25">
      <c r="A1391" s="1" t="s">
        <v>2824</v>
      </c>
      <c r="B1391" s="1" t="s">
        <v>2298</v>
      </c>
      <c r="C1391" s="1" t="s">
        <v>2842</v>
      </c>
      <c r="D1391" s="1"/>
      <c r="E1391" s="1" t="s">
        <v>2191</v>
      </c>
      <c r="F1391" s="1" t="s">
        <v>4699</v>
      </c>
      <c r="G1391" s="1" t="s">
        <v>4748</v>
      </c>
      <c r="H1391" s="1"/>
      <c r="I1391" s="1"/>
      <c r="J1391" s="1" t="s">
        <v>1282</v>
      </c>
      <c r="K1391" s="1"/>
      <c r="L1391" s="1" t="s">
        <v>1275</v>
      </c>
      <c r="M1391" s="1" t="s">
        <v>3413</v>
      </c>
      <c r="N1391" s="1" t="s">
        <v>2062</v>
      </c>
      <c r="O1391" s="1" t="s">
        <v>3003</v>
      </c>
      <c r="P1391" s="1" t="s">
        <v>2910</v>
      </c>
      <c r="Q1391" s="1"/>
      <c r="R1391" s="1"/>
      <c r="S1391" s="1"/>
      <c r="T1391" s="1"/>
      <c r="U1391" s="1" t="s">
        <v>4054</v>
      </c>
    </row>
    <row r="1392" spans="1:21" x14ac:dyDescent="0.25">
      <c r="A1392" s="1" t="s">
        <v>3101</v>
      </c>
      <c r="B1392" s="1" t="s">
        <v>2298</v>
      </c>
      <c r="C1392" s="1" t="s">
        <v>3831</v>
      </c>
      <c r="D1392" s="1"/>
      <c r="E1392" s="1" t="s">
        <v>3662</v>
      </c>
      <c r="F1392" s="1" t="s">
        <v>4699</v>
      </c>
      <c r="G1392" s="1" t="s">
        <v>4748</v>
      </c>
      <c r="H1392" s="1"/>
      <c r="I1392" s="1"/>
      <c r="J1392" s="1" t="s">
        <v>1282</v>
      </c>
      <c r="K1392" s="1"/>
      <c r="L1392" s="1" t="s">
        <v>1275</v>
      </c>
      <c r="M1392" s="1" t="s">
        <v>400</v>
      </c>
      <c r="N1392" s="1" t="s">
        <v>2062</v>
      </c>
      <c r="O1392" s="1" t="s">
        <v>3003</v>
      </c>
      <c r="P1392" s="1" t="s">
        <v>773</v>
      </c>
      <c r="Q1392" s="1"/>
      <c r="R1392" s="1"/>
      <c r="S1392" s="1"/>
      <c r="T1392" s="1"/>
      <c r="U1392" s="1" t="s">
        <v>4054</v>
      </c>
    </row>
    <row r="1393" spans="1:21" x14ac:dyDescent="0.25">
      <c r="A1393" s="1" t="s">
        <v>4576</v>
      </c>
      <c r="B1393" s="1" t="s">
        <v>2298</v>
      </c>
      <c r="C1393" s="1" t="s">
        <v>4235</v>
      </c>
      <c r="D1393" s="1"/>
      <c r="E1393" s="1" t="s">
        <v>545</v>
      </c>
      <c r="F1393" s="1" t="s">
        <v>4699</v>
      </c>
      <c r="G1393" s="1" t="s">
        <v>4748</v>
      </c>
      <c r="H1393" s="1"/>
      <c r="I1393" s="1"/>
      <c r="J1393" s="1" t="s">
        <v>1282</v>
      </c>
      <c r="K1393" s="1"/>
      <c r="L1393" s="1" t="s">
        <v>1275</v>
      </c>
      <c r="M1393" s="1" t="s">
        <v>3413</v>
      </c>
      <c r="N1393" s="1" t="s">
        <v>2062</v>
      </c>
      <c r="O1393" s="1" t="s">
        <v>3003</v>
      </c>
      <c r="P1393" s="1" t="s">
        <v>2910</v>
      </c>
      <c r="Q1393" s="1"/>
      <c r="R1393" s="1"/>
      <c r="S1393" s="1"/>
      <c r="T1393" s="1"/>
      <c r="U1393" s="1" t="s">
        <v>4054</v>
      </c>
    </row>
    <row r="1394" spans="1:21" x14ac:dyDescent="0.25">
      <c r="A1394" s="1" t="s">
        <v>2491</v>
      </c>
      <c r="B1394" s="1" t="s">
        <v>2298</v>
      </c>
      <c r="C1394" s="1" t="s">
        <v>2945</v>
      </c>
      <c r="D1394" s="1"/>
      <c r="E1394" s="1" t="s">
        <v>3844</v>
      </c>
      <c r="F1394" s="1" t="s">
        <v>4699</v>
      </c>
      <c r="G1394" s="1" t="s">
        <v>4748</v>
      </c>
      <c r="H1394" s="1"/>
      <c r="I1394" s="1"/>
      <c r="J1394" s="1" t="s">
        <v>1282</v>
      </c>
      <c r="K1394" s="1"/>
      <c r="L1394" s="1" t="s">
        <v>1275</v>
      </c>
      <c r="M1394" s="1" t="s">
        <v>400</v>
      </c>
      <c r="N1394" s="1" t="s">
        <v>2062</v>
      </c>
      <c r="O1394" s="1" t="s">
        <v>3003</v>
      </c>
      <c r="P1394" s="1" t="s">
        <v>773</v>
      </c>
      <c r="Q1394" s="1"/>
      <c r="R1394" s="1"/>
      <c r="S1394" s="1"/>
      <c r="T1394" s="1"/>
      <c r="U1394" s="1" t="s">
        <v>4054</v>
      </c>
    </row>
    <row r="1395" spans="1:21" x14ac:dyDescent="0.25">
      <c r="A1395" s="1" t="s">
        <v>5004</v>
      </c>
      <c r="B1395" s="1" t="s">
        <v>2298</v>
      </c>
      <c r="C1395" s="1" t="s">
        <v>629</v>
      </c>
      <c r="D1395" s="1"/>
      <c r="E1395" s="1" t="s">
        <v>545</v>
      </c>
      <c r="F1395" s="1" t="s">
        <v>4699</v>
      </c>
      <c r="G1395" s="1" t="s">
        <v>4748</v>
      </c>
      <c r="H1395" s="1"/>
      <c r="I1395" s="1"/>
      <c r="J1395" s="1" t="s">
        <v>1282</v>
      </c>
      <c r="K1395" s="1"/>
      <c r="L1395" s="1" t="s">
        <v>1275</v>
      </c>
      <c r="M1395" s="1" t="s">
        <v>3413</v>
      </c>
      <c r="N1395" s="1" t="s">
        <v>2062</v>
      </c>
      <c r="O1395" s="1" t="s">
        <v>3003</v>
      </c>
      <c r="P1395" s="1" t="s">
        <v>2910</v>
      </c>
      <c r="Q1395" s="1"/>
      <c r="R1395" s="1"/>
      <c r="S1395" s="1"/>
      <c r="T1395" s="1"/>
      <c r="U1395" s="1" t="s">
        <v>4054</v>
      </c>
    </row>
    <row r="1396" spans="1:21" x14ac:dyDescent="0.25">
      <c r="A1396" s="1" t="s">
        <v>1759</v>
      </c>
      <c r="B1396" s="1" t="s">
        <v>2298</v>
      </c>
      <c r="C1396" s="1" t="s">
        <v>1291</v>
      </c>
      <c r="D1396" s="1"/>
      <c r="E1396" s="1" t="s">
        <v>3844</v>
      </c>
      <c r="F1396" s="1" t="s">
        <v>4699</v>
      </c>
      <c r="G1396" s="1" t="s">
        <v>4748</v>
      </c>
      <c r="H1396" s="1"/>
      <c r="I1396" s="1"/>
      <c r="J1396" s="1" t="s">
        <v>1282</v>
      </c>
      <c r="K1396" s="1"/>
      <c r="L1396" s="1" t="s">
        <v>1275</v>
      </c>
      <c r="M1396" s="1" t="s">
        <v>400</v>
      </c>
      <c r="N1396" s="1" t="s">
        <v>2062</v>
      </c>
      <c r="O1396" s="1" t="s">
        <v>3003</v>
      </c>
      <c r="P1396" s="1" t="s">
        <v>773</v>
      </c>
      <c r="Q1396" s="1"/>
      <c r="R1396" s="1"/>
      <c r="S1396" s="1"/>
      <c r="T1396" s="1"/>
      <c r="U1396" s="1" t="s">
        <v>4054</v>
      </c>
    </row>
    <row r="1397" spans="1:21" x14ac:dyDescent="0.25">
      <c r="A1397" s="1" t="s">
        <v>2386</v>
      </c>
      <c r="B1397" s="1" t="s">
        <v>2298</v>
      </c>
      <c r="C1397" s="1" t="s">
        <v>1963</v>
      </c>
      <c r="D1397" s="1"/>
      <c r="E1397" s="1" t="s">
        <v>545</v>
      </c>
      <c r="F1397" s="1" t="s">
        <v>4699</v>
      </c>
      <c r="G1397" s="1" t="s">
        <v>4748</v>
      </c>
      <c r="H1397" s="1"/>
      <c r="I1397" s="1"/>
      <c r="J1397" s="1" t="s">
        <v>1282</v>
      </c>
      <c r="K1397" s="1"/>
      <c r="L1397" s="1" t="s">
        <v>1275</v>
      </c>
      <c r="M1397" s="1" t="s">
        <v>3413</v>
      </c>
      <c r="N1397" s="1" t="s">
        <v>2062</v>
      </c>
      <c r="O1397" s="1" t="s">
        <v>3003</v>
      </c>
      <c r="P1397" s="1" t="s">
        <v>2910</v>
      </c>
      <c r="Q1397" s="1"/>
      <c r="R1397" s="1"/>
      <c r="S1397" s="1"/>
      <c r="T1397" s="1"/>
      <c r="U1397" s="1" t="s">
        <v>4054</v>
      </c>
    </row>
    <row r="1398" spans="1:21" x14ac:dyDescent="0.25">
      <c r="A1398" s="1" t="s">
        <v>3636</v>
      </c>
      <c r="B1398" s="1" t="s">
        <v>2298</v>
      </c>
      <c r="C1398" s="1" t="s">
        <v>4123</v>
      </c>
      <c r="D1398" s="1"/>
      <c r="E1398" s="1" t="s">
        <v>3844</v>
      </c>
      <c r="F1398" s="1" t="s">
        <v>4699</v>
      </c>
      <c r="G1398" s="1" t="s">
        <v>4748</v>
      </c>
      <c r="H1398" s="1"/>
      <c r="I1398" s="1"/>
      <c r="J1398" s="1" t="s">
        <v>1282</v>
      </c>
      <c r="K1398" s="1"/>
      <c r="L1398" s="1" t="s">
        <v>1275</v>
      </c>
      <c r="M1398" s="1" t="s">
        <v>400</v>
      </c>
      <c r="N1398" s="1" t="s">
        <v>2062</v>
      </c>
      <c r="O1398" s="1" t="s">
        <v>3003</v>
      </c>
      <c r="P1398" s="1" t="s">
        <v>773</v>
      </c>
      <c r="Q1398" s="1"/>
      <c r="R1398" s="1"/>
      <c r="S1398" s="1"/>
      <c r="T1398" s="1"/>
      <c r="U1398" s="1" t="s">
        <v>4054</v>
      </c>
    </row>
    <row r="1399" spans="1:21" x14ac:dyDescent="0.25">
      <c r="A1399" s="1" t="s">
        <v>2289</v>
      </c>
      <c r="B1399" s="1" t="s">
        <v>2298</v>
      </c>
      <c r="C1399" s="1" t="s">
        <v>1119</v>
      </c>
      <c r="D1399" s="1"/>
      <c r="E1399" s="1" t="s">
        <v>3086</v>
      </c>
      <c r="F1399" s="1" t="s">
        <v>4411</v>
      </c>
      <c r="G1399" s="1" t="s">
        <v>530</v>
      </c>
      <c r="H1399" s="1"/>
      <c r="I1399" s="1"/>
      <c r="J1399" s="1" t="s">
        <v>1282</v>
      </c>
      <c r="K1399" s="1"/>
      <c r="L1399" s="1" t="s">
        <v>1275</v>
      </c>
      <c r="M1399" s="1" t="s">
        <v>848</v>
      </c>
      <c r="N1399" s="1"/>
      <c r="O1399" s="1"/>
      <c r="P1399" s="1" t="s">
        <v>1289</v>
      </c>
      <c r="Q1399" s="1"/>
      <c r="R1399" s="1"/>
      <c r="S1399" s="1"/>
      <c r="T1399" s="1"/>
      <c r="U1399" s="1" t="s">
        <v>4054</v>
      </c>
    </row>
    <row r="1400" spans="1:21" x14ac:dyDescent="0.25">
      <c r="A1400" s="1" t="s">
        <v>536</v>
      </c>
      <c r="B1400" s="1" t="s">
        <v>2298</v>
      </c>
      <c r="C1400" s="1" t="s">
        <v>1751</v>
      </c>
      <c r="D1400" s="1"/>
      <c r="E1400" s="1" t="s">
        <v>3388</v>
      </c>
      <c r="F1400" s="1" t="s">
        <v>4425</v>
      </c>
      <c r="G1400" s="1" t="s">
        <v>3665</v>
      </c>
      <c r="H1400" s="1"/>
      <c r="I1400" s="1"/>
      <c r="J1400" s="1" t="s">
        <v>1282</v>
      </c>
      <c r="K1400" s="1"/>
      <c r="L1400" s="1" t="s">
        <v>821</v>
      </c>
      <c r="M1400" s="1" t="s">
        <v>4783</v>
      </c>
      <c r="N1400" s="1"/>
      <c r="O1400" s="1"/>
      <c r="P1400" s="1"/>
      <c r="Q1400" s="1"/>
      <c r="R1400" s="1"/>
      <c r="S1400" s="1"/>
      <c r="T1400" s="1"/>
      <c r="U1400" s="1" t="s">
        <v>4054</v>
      </c>
    </row>
    <row r="1401" spans="1:21" x14ac:dyDescent="0.25">
      <c r="A1401" s="1" t="s">
        <v>3456</v>
      </c>
      <c r="B1401" s="1" t="s">
        <v>2298</v>
      </c>
      <c r="C1401" s="1" t="s">
        <v>3367</v>
      </c>
      <c r="D1401" s="1"/>
      <c r="E1401" s="1" t="s">
        <v>3475</v>
      </c>
      <c r="F1401" s="1" t="s">
        <v>4425</v>
      </c>
      <c r="G1401" s="1" t="s">
        <v>3665</v>
      </c>
      <c r="H1401" s="1"/>
      <c r="I1401" s="1"/>
      <c r="J1401" s="1" t="s">
        <v>1282</v>
      </c>
      <c r="K1401" s="1"/>
      <c r="L1401" s="1" t="s">
        <v>1275</v>
      </c>
      <c r="M1401" s="1" t="s">
        <v>3473</v>
      </c>
      <c r="N1401" s="1" t="s">
        <v>271</v>
      </c>
      <c r="O1401" s="1"/>
      <c r="P1401" s="1"/>
      <c r="Q1401" s="1"/>
      <c r="R1401" s="1"/>
      <c r="S1401" s="1"/>
      <c r="T1401" s="1"/>
      <c r="U1401" s="1" t="s">
        <v>4054</v>
      </c>
    </row>
    <row r="1402" spans="1:21" x14ac:dyDescent="0.25">
      <c r="A1402" s="1" t="s">
        <v>1135</v>
      </c>
      <c r="B1402" s="1" t="s">
        <v>2298</v>
      </c>
      <c r="C1402" s="1" t="s">
        <v>1083</v>
      </c>
      <c r="D1402" s="1"/>
      <c r="E1402" s="1" t="s">
        <v>5169</v>
      </c>
      <c r="F1402" s="1" t="s">
        <v>4425</v>
      </c>
      <c r="G1402" s="1" t="s">
        <v>3665</v>
      </c>
      <c r="H1402" s="1"/>
      <c r="I1402" s="1"/>
      <c r="J1402" s="1" t="s">
        <v>1282</v>
      </c>
      <c r="K1402" s="1"/>
      <c r="L1402" s="1" t="s">
        <v>821</v>
      </c>
      <c r="M1402" s="1" t="s">
        <v>3473</v>
      </c>
      <c r="N1402" s="1" t="s">
        <v>271</v>
      </c>
      <c r="O1402" s="1"/>
      <c r="P1402" s="1"/>
      <c r="Q1402" s="1"/>
      <c r="R1402" s="1"/>
      <c r="S1402" s="1"/>
      <c r="T1402" s="1"/>
      <c r="U1402" s="1" t="s">
        <v>4054</v>
      </c>
    </row>
    <row r="1403" spans="1:21" x14ac:dyDescent="0.25">
      <c r="A1403" s="1" t="s">
        <v>1876</v>
      </c>
      <c r="B1403" s="1" t="s">
        <v>2298</v>
      </c>
      <c r="C1403" s="1" t="s">
        <v>464</v>
      </c>
      <c r="D1403" s="1"/>
      <c r="E1403" s="1" t="s">
        <v>395</v>
      </c>
      <c r="F1403" s="1" t="s">
        <v>2733</v>
      </c>
      <c r="G1403" s="1" t="s">
        <v>3194</v>
      </c>
      <c r="H1403" s="1"/>
      <c r="I1403" s="1"/>
      <c r="J1403" s="1" t="s">
        <v>1282</v>
      </c>
      <c r="K1403" s="1"/>
      <c r="L1403" s="1" t="s">
        <v>821</v>
      </c>
      <c r="M1403" s="1" t="s">
        <v>1175</v>
      </c>
      <c r="N1403" s="1" t="s">
        <v>1637</v>
      </c>
      <c r="O1403" s="1" t="s">
        <v>4763</v>
      </c>
      <c r="P1403" s="1"/>
      <c r="Q1403" s="1"/>
      <c r="R1403" s="1"/>
      <c r="S1403" s="1"/>
      <c r="T1403" s="1"/>
      <c r="U1403" s="1" t="s">
        <v>4054</v>
      </c>
    </row>
    <row r="1404" spans="1:21" x14ac:dyDescent="0.25">
      <c r="A1404" s="1" t="s">
        <v>3332</v>
      </c>
      <c r="B1404" s="1" t="s">
        <v>2298</v>
      </c>
      <c r="C1404" s="1" t="s">
        <v>4496</v>
      </c>
      <c r="D1404" s="1"/>
      <c r="E1404" s="1" t="s">
        <v>1304</v>
      </c>
      <c r="F1404" s="1" t="s">
        <v>1796</v>
      </c>
      <c r="G1404" s="1" t="s">
        <v>3194</v>
      </c>
      <c r="H1404" s="1"/>
      <c r="I1404" s="1"/>
      <c r="J1404" s="1" t="s">
        <v>1282</v>
      </c>
      <c r="K1404" s="1"/>
      <c r="L1404" s="1" t="s">
        <v>1275</v>
      </c>
      <c r="M1404" s="1" t="s">
        <v>3293</v>
      </c>
      <c r="N1404" s="1" t="s">
        <v>1637</v>
      </c>
      <c r="O1404" s="1" t="s">
        <v>4763</v>
      </c>
      <c r="P1404" s="1"/>
      <c r="Q1404" s="1"/>
      <c r="R1404" s="1"/>
      <c r="S1404" s="1"/>
      <c r="T1404" s="1"/>
      <c r="U1404" s="1" t="s">
        <v>4054</v>
      </c>
    </row>
    <row r="1405" spans="1:21" x14ac:dyDescent="0.25">
      <c r="A1405" s="1" t="s">
        <v>2670</v>
      </c>
      <c r="B1405" s="1" t="s">
        <v>2298</v>
      </c>
      <c r="C1405" s="1" t="s">
        <v>4034</v>
      </c>
      <c r="D1405" s="1"/>
      <c r="E1405" s="1" t="s">
        <v>2149</v>
      </c>
      <c r="F1405" s="1" t="s">
        <v>2733</v>
      </c>
      <c r="G1405" s="1" t="s">
        <v>3194</v>
      </c>
      <c r="H1405" s="1"/>
      <c r="I1405" s="1"/>
      <c r="J1405" s="1" t="s">
        <v>1282</v>
      </c>
      <c r="K1405" s="1"/>
      <c r="L1405" s="1" t="s">
        <v>1275</v>
      </c>
      <c r="M1405" s="1" t="s">
        <v>1175</v>
      </c>
      <c r="N1405" s="1" t="s">
        <v>1637</v>
      </c>
      <c r="O1405" s="1" t="s">
        <v>1285</v>
      </c>
      <c r="P1405" s="1"/>
      <c r="Q1405" s="1"/>
      <c r="R1405" s="1"/>
      <c r="S1405" s="1"/>
      <c r="T1405" s="1"/>
      <c r="U1405" s="1" t="s">
        <v>4054</v>
      </c>
    </row>
    <row r="1406" spans="1:21" x14ac:dyDescent="0.25">
      <c r="A1406" s="1" t="s">
        <v>3369</v>
      </c>
      <c r="B1406" s="1" t="s">
        <v>2298</v>
      </c>
      <c r="C1406" s="1" t="s">
        <v>2799</v>
      </c>
      <c r="D1406" s="1"/>
      <c r="E1406" s="1" t="s">
        <v>520</v>
      </c>
      <c r="F1406" s="1" t="s">
        <v>4425</v>
      </c>
      <c r="G1406" s="1" t="s">
        <v>3665</v>
      </c>
      <c r="H1406" s="1"/>
      <c r="I1406" s="1"/>
      <c r="J1406" s="1" t="s">
        <v>1282</v>
      </c>
      <c r="K1406" s="1"/>
      <c r="L1406" s="1" t="s">
        <v>1275</v>
      </c>
      <c r="M1406" s="1" t="s">
        <v>5115</v>
      </c>
      <c r="N1406" s="1"/>
      <c r="O1406" s="1"/>
      <c r="P1406" s="1"/>
      <c r="Q1406" s="1"/>
      <c r="R1406" s="1"/>
      <c r="S1406" s="1"/>
      <c r="T1406" s="1"/>
      <c r="U1406" s="1" t="s">
        <v>4054</v>
      </c>
    </row>
    <row r="1407" spans="1:21" x14ac:dyDescent="0.25">
      <c r="A1407" s="1" t="s">
        <v>5332</v>
      </c>
      <c r="B1407" s="1" t="s">
        <v>2298</v>
      </c>
      <c r="C1407" s="1" t="s">
        <v>734</v>
      </c>
      <c r="D1407" s="1"/>
      <c r="E1407" s="1" t="s">
        <v>628</v>
      </c>
      <c r="F1407" s="1" t="s">
        <v>1365</v>
      </c>
      <c r="G1407" s="1" t="s">
        <v>1440</v>
      </c>
      <c r="H1407" s="1"/>
      <c r="I1407" s="1"/>
      <c r="J1407" s="1" t="s">
        <v>1282</v>
      </c>
      <c r="K1407" s="1"/>
      <c r="L1407" s="1"/>
      <c r="M1407" s="1" t="s">
        <v>4726</v>
      </c>
      <c r="N1407" s="1"/>
      <c r="O1407" s="1"/>
      <c r="P1407" s="1" t="s">
        <v>654</v>
      </c>
      <c r="Q1407" s="1"/>
      <c r="R1407" s="1"/>
      <c r="S1407" s="1"/>
      <c r="T1407" s="1"/>
      <c r="U1407" s="1" t="s">
        <v>4054</v>
      </c>
    </row>
    <row r="1408" spans="1:21" x14ac:dyDescent="0.25">
      <c r="A1408" s="1" t="s">
        <v>1837</v>
      </c>
      <c r="B1408" s="1" t="s">
        <v>2298</v>
      </c>
      <c r="C1408" s="1" t="s">
        <v>1936</v>
      </c>
      <c r="D1408" s="1"/>
      <c r="E1408" s="1" t="s">
        <v>3757</v>
      </c>
      <c r="F1408" s="1" t="s">
        <v>1365</v>
      </c>
      <c r="G1408" s="1" t="s">
        <v>1440</v>
      </c>
      <c r="H1408" s="1"/>
      <c r="I1408" s="1"/>
      <c r="J1408" s="1" t="s">
        <v>1282</v>
      </c>
      <c r="K1408" s="1"/>
      <c r="L1408" s="1"/>
      <c r="M1408" s="1" t="s">
        <v>4726</v>
      </c>
      <c r="N1408" s="1"/>
      <c r="O1408" s="1"/>
      <c r="P1408" s="1" t="s">
        <v>654</v>
      </c>
      <c r="Q1408" s="1"/>
      <c r="R1408" s="1"/>
      <c r="S1408" s="1"/>
      <c r="T1408" s="1"/>
      <c r="U1408" s="1" t="s">
        <v>4054</v>
      </c>
    </row>
    <row r="1409" spans="1:21" x14ac:dyDescent="0.25">
      <c r="A1409" s="1" t="s">
        <v>792</v>
      </c>
      <c r="B1409" s="1" t="s">
        <v>2298</v>
      </c>
      <c r="C1409" s="1" t="s">
        <v>1300</v>
      </c>
      <c r="D1409" s="1" t="s">
        <v>1565</v>
      </c>
      <c r="E1409" s="1" t="s">
        <v>356</v>
      </c>
      <c r="F1409" s="1" t="s">
        <v>372</v>
      </c>
      <c r="G1409" s="1" t="s">
        <v>5218</v>
      </c>
      <c r="H1409" s="1" t="s">
        <v>2501</v>
      </c>
      <c r="I1409" s="1"/>
      <c r="J1409" s="1" t="s">
        <v>1282</v>
      </c>
      <c r="K1409" s="1"/>
      <c r="L1409" s="1" t="s">
        <v>821</v>
      </c>
      <c r="M1409" s="1" t="s">
        <v>667</v>
      </c>
      <c r="N1409" s="1" t="s">
        <v>1117</v>
      </c>
      <c r="O1409" s="1"/>
      <c r="P1409" s="1"/>
      <c r="Q1409" s="1"/>
      <c r="R1409" s="1"/>
      <c r="S1409" s="1"/>
      <c r="T1409" s="1"/>
      <c r="U1409" s="1" t="s">
        <v>4054</v>
      </c>
    </row>
    <row r="1410" spans="1:21" x14ac:dyDescent="0.25">
      <c r="A1410" s="1" t="s">
        <v>626</v>
      </c>
      <c r="B1410" s="1" t="s">
        <v>2298</v>
      </c>
      <c r="C1410" s="1" t="s">
        <v>2882</v>
      </c>
      <c r="D1410" s="1"/>
      <c r="E1410" s="1" t="s">
        <v>4958</v>
      </c>
      <c r="F1410" s="1" t="s">
        <v>5132</v>
      </c>
      <c r="G1410" s="1" t="s">
        <v>4272</v>
      </c>
      <c r="H1410" s="1"/>
      <c r="I1410" s="1"/>
      <c r="J1410" s="1" t="s">
        <v>1282</v>
      </c>
      <c r="K1410" s="1"/>
      <c r="L1410" s="1" t="s">
        <v>1275</v>
      </c>
      <c r="M1410" s="1" t="s">
        <v>5087</v>
      </c>
      <c r="N1410" s="1"/>
      <c r="O1410" s="1"/>
      <c r="P1410" s="1"/>
      <c r="Q1410" s="1"/>
      <c r="R1410" s="1"/>
      <c r="S1410" s="1"/>
      <c r="T1410" s="1"/>
      <c r="U1410" s="1" t="s">
        <v>4054</v>
      </c>
    </row>
    <row r="1411" spans="1:21" x14ac:dyDescent="0.25">
      <c r="A1411" s="1" t="s">
        <v>404</v>
      </c>
      <c r="B1411" s="1" t="s">
        <v>2298</v>
      </c>
      <c r="C1411" s="1" t="s">
        <v>2873</v>
      </c>
      <c r="D1411" s="1"/>
      <c r="E1411" s="1" t="s">
        <v>1411</v>
      </c>
      <c r="F1411" s="1" t="s">
        <v>4415</v>
      </c>
      <c r="G1411" s="1" t="s">
        <v>3209</v>
      </c>
      <c r="H1411" s="1"/>
      <c r="I1411" s="1"/>
      <c r="J1411" s="1" t="s">
        <v>1282</v>
      </c>
      <c r="K1411" s="1"/>
      <c r="L1411" s="1" t="s">
        <v>2358</v>
      </c>
      <c r="M1411" s="1" t="s">
        <v>5079</v>
      </c>
      <c r="N1411" s="1" t="s">
        <v>4434</v>
      </c>
      <c r="O1411" s="1" t="s">
        <v>3663</v>
      </c>
      <c r="P1411" s="1"/>
      <c r="Q1411" s="1"/>
      <c r="R1411" s="1" t="s">
        <v>4541</v>
      </c>
      <c r="S1411" s="1"/>
      <c r="T1411" s="1"/>
      <c r="U1411" s="1" t="s">
        <v>4054</v>
      </c>
    </row>
    <row r="1412" spans="1:21" x14ac:dyDescent="0.25">
      <c r="A1412" s="1" t="s">
        <v>5144</v>
      </c>
      <c r="B1412" s="1" t="s">
        <v>2298</v>
      </c>
      <c r="C1412" s="1" t="s">
        <v>4613</v>
      </c>
      <c r="D1412" s="1"/>
      <c r="E1412" s="1" t="s">
        <v>2926</v>
      </c>
      <c r="F1412" s="1" t="s">
        <v>2003</v>
      </c>
      <c r="G1412" s="1" t="s">
        <v>2811</v>
      </c>
      <c r="H1412" s="1"/>
      <c r="I1412" s="1"/>
      <c r="J1412" s="1" t="s">
        <v>1282</v>
      </c>
      <c r="K1412" s="1"/>
      <c r="L1412" s="1" t="s">
        <v>1275</v>
      </c>
      <c r="M1412" s="1"/>
      <c r="N1412" s="1"/>
      <c r="O1412" s="1"/>
      <c r="P1412" s="1" t="s">
        <v>3222</v>
      </c>
      <c r="Q1412" s="1"/>
      <c r="R1412" s="1"/>
      <c r="S1412" s="1"/>
      <c r="T1412" s="1"/>
      <c r="U1412" s="1" t="s">
        <v>4054</v>
      </c>
    </row>
    <row r="1413" spans="1:21" x14ac:dyDescent="0.25">
      <c r="A1413" s="1" t="s">
        <v>3950</v>
      </c>
      <c r="B1413" s="1" t="s">
        <v>2298</v>
      </c>
      <c r="C1413" s="1" t="s">
        <v>2453</v>
      </c>
      <c r="D1413" s="1"/>
      <c r="E1413" s="1" t="s">
        <v>2650</v>
      </c>
      <c r="F1413" s="1" t="s">
        <v>3045</v>
      </c>
      <c r="G1413" s="1" t="s">
        <v>2545</v>
      </c>
      <c r="H1413" s="1"/>
      <c r="I1413" s="1"/>
      <c r="J1413" s="1" t="s">
        <v>1282</v>
      </c>
      <c r="K1413" s="1"/>
      <c r="L1413" s="1" t="s">
        <v>1275</v>
      </c>
      <c r="M1413" s="1" t="s">
        <v>2766</v>
      </c>
      <c r="N1413" s="1" t="s">
        <v>5059</v>
      </c>
      <c r="O1413" s="1" t="s">
        <v>1848</v>
      </c>
      <c r="P1413" s="1"/>
      <c r="Q1413" s="1"/>
      <c r="R1413" s="1"/>
      <c r="S1413" s="1"/>
      <c r="T1413" s="1"/>
      <c r="U1413" s="1" t="s">
        <v>4054</v>
      </c>
    </row>
    <row r="1414" spans="1:21" x14ac:dyDescent="0.25">
      <c r="A1414" s="1" t="s">
        <v>4453</v>
      </c>
      <c r="B1414" s="1" t="s">
        <v>2298</v>
      </c>
      <c r="C1414" s="1" t="s">
        <v>57</v>
      </c>
      <c r="D1414" s="1"/>
      <c r="E1414" s="1" t="s">
        <v>2650</v>
      </c>
      <c r="F1414" s="1" t="s">
        <v>3045</v>
      </c>
      <c r="G1414" s="1" t="s">
        <v>2545</v>
      </c>
      <c r="H1414" s="1"/>
      <c r="I1414" s="1"/>
      <c r="J1414" s="1" t="s">
        <v>1282</v>
      </c>
      <c r="K1414" s="1"/>
      <c r="L1414" s="1" t="s">
        <v>1275</v>
      </c>
      <c r="M1414" s="1" t="s">
        <v>2766</v>
      </c>
      <c r="N1414" s="1" t="s">
        <v>5059</v>
      </c>
      <c r="O1414" s="1" t="s">
        <v>1848</v>
      </c>
      <c r="P1414" s="1"/>
      <c r="Q1414" s="1"/>
      <c r="R1414" s="1"/>
      <c r="S1414" s="1"/>
      <c r="T1414" s="1"/>
      <c r="U1414" s="1" t="s">
        <v>4054</v>
      </c>
    </row>
    <row r="1415" spans="1:21" x14ac:dyDescent="0.25">
      <c r="A1415" s="1" t="s">
        <v>231</v>
      </c>
      <c r="B1415" s="1" t="s">
        <v>2298</v>
      </c>
      <c r="C1415" s="1" t="s">
        <v>4031</v>
      </c>
      <c r="D1415" s="1"/>
      <c r="E1415" s="1" t="s">
        <v>2650</v>
      </c>
      <c r="F1415" s="1" t="s">
        <v>3045</v>
      </c>
      <c r="G1415" s="1" t="s">
        <v>2545</v>
      </c>
      <c r="H1415" s="1"/>
      <c r="I1415" s="1"/>
      <c r="J1415" s="1" t="s">
        <v>1282</v>
      </c>
      <c r="K1415" s="1"/>
      <c r="L1415" s="1" t="s">
        <v>1275</v>
      </c>
      <c r="M1415" s="1" t="s">
        <v>2766</v>
      </c>
      <c r="N1415" s="1" t="s">
        <v>5059</v>
      </c>
      <c r="O1415" s="1" t="s">
        <v>1848</v>
      </c>
      <c r="P1415" s="1"/>
      <c r="Q1415" s="1"/>
      <c r="R1415" s="1"/>
      <c r="S1415" s="1"/>
      <c r="T1415" s="1"/>
      <c r="U1415" s="1" t="s">
        <v>4054</v>
      </c>
    </row>
    <row r="1416" spans="1:21" x14ac:dyDescent="0.25">
      <c r="A1416" s="1" t="s">
        <v>4011</v>
      </c>
      <c r="B1416" s="1" t="s">
        <v>2298</v>
      </c>
      <c r="C1416" s="1" t="s">
        <v>2035</v>
      </c>
      <c r="D1416" s="1"/>
      <c r="E1416" s="1" t="s">
        <v>3496</v>
      </c>
      <c r="F1416" s="1" t="s">
        <v>4699</v>
      </c>
      <c r="G1416" s="1" t="s">
        <v>2545</v>
      </c>
      <c r="H1416" s="1"/>
      <c r="I1416" s="1"/>
      <c r="J1416" s="1" t="s">
        <v>1282</v>
      </c>
      <c r="K1416" s="1"/>
      <c r="L1416" s="1" t="s">
        <v>1275</v>
      </c>
      <c r="M1416" s="1" t="s">
        <v>3771</v>
      </c>
      <c r="N1416" s="1" t="s">
        <v>5059</v>
      </c>
      <c r="O1416" s="1" t="s">
        <v>1848</v>
      </c>
      <c r="P1416" s="1"/>
      <c r="Q1416" s="1"/>
      <c r="R1416" s="1"/>
      <c r="S1416" s="1"/>
      <c r="T1416" s="1"/>
      <c r="U1416" s="1" t="s">
        <v>4054</v>
      </c>
    </row>
    <row r="1417" spans="1:21" x14ac:dyDescent="0.25">
      <c r="A1417" s="1" t="s">
        <v>4514</v>
      </c>
      <c r="B1417" s="1" t="s">
        <v>2298</v>
      </c>
      <c r="C1417" s="1" t="s">
        <v>4059</v>
      </c>
      <c r="D1417" s="1"/>
      <c r="E1417" s="1" t="s">
        <v>3496</v>
      </c>
      <c r="F1417" s="1" t="s">
        <v>4699</v>
      </c>
      <c r="G1417" s="1" t="s">
        <v>2545</v>
      </c>
      <c r="H1417" s="1"/>
      <c r="I1417" s="1"/>
      <c r="J1417" s="1" t="s">
        <v>1282</v>
      </c>
      <c r="K1417" s="1"/>
      <c r="L1417" s="1" t="s">
        <v>1275</v>
      </c>
      <c r="M1417" s="1" t="s">
        <v>3771</v>
      </c>
      <c r="N1417" s="1" t="s">
        <v>5059</v>
      </c>
      <c r="O1417" s="1" t="s">
        <v>1848</v>
      </c>
      <c r="P1417" s="1"/>
      <c r="Q1417" s="1"/>
      <c r="R1417" s="1"/>
      <c r="S1417" s="1"/>
      <c r="T1417" s="1"/>
      <c r="U1417" s="1" t="s">
        <v>4054</v>
      </c>
    </row>
    <row r="1418" spans="1:21" x14ac:dyDescent="0.25">
      <c r="A1418" s="1" t="s">
        <v>708</v>
      </c>
      <c r="B1418" s="1" t="s">
        <v>2298</v>
      </c>
      <c r="C1418" s="1" t="s">
        <v>3026</v>
      </c>
      <c r="D1418" s="1"/>
      <c r="E1418" s="1" t="s">
        <v>3496</v>
      </c>
      <c r="F1418" s="1" t="s">
        <v>4699</v>
      </c>
      <c r="G1418" s="1" t="s">
        <v>2545</v>
      </c>
      <c r="H1418" s="1"/>
      <c r="I1418" s="1"/>
      <c r="J1418" s="1" t="s">
        <v>1282</v>
      </c>
      <c r="K1418" s="1"/>
      <c r="L1418" s="1" t="s">
        <v>1275</v>
      </c>
      <c r="M1418" s="1" t="s">
        <v>3771</v>
      </c>
      <c r="N1418" s="1" t="s">
        <v>5059</v>
      </c>
      <c r="O1418" s="1" t="s">
        <v>1848</v>
      </c>
      <c r="P1418" s="1"/>
      <c r="Q1418" s="1"/>
      <c r="R1418" s="1"/>
      <c r="S1418" s="1"/>
      <c r="T1418" s="1"/>
      <c r="U1418" s="1" t="s">
        <v>4054</v>
      </c>
    </row>
    <row r="1419" spans="1:21" x14ac:dyDescent="0.25">
      <c r="A1419" s="1" t="s">
        <v>4465</v>
      </c>
      <c r="B1419" s="1" t="s">
        <v>2298</v>
      </c>
      <c r="C1419" s="1" t="s">
        <v>163</v>
      </c>
      <c r="D1419" s="1"/>
      <c r="E1419" s="1" t="s">
        <v>3561</v>
      </c>
      <c r="F1419" s="1" t="s">
        <v>4518</v>
      </c>
      <c r="G1419" s="1" t="s">
        <v>530</v>
      </c>
      <c r="H1419" s="1"/>
      <c r="I1419" s="1"/>
      <c r="J1419" s="1" t="s">
        <v>1282</v>
      </c>
      <c r="K1419" s="1"/>
      <c r="L1419" s="1" t="s">
        <v>1275</v>
      </c>
      <c r="M1419" s="1"/>
      <c r="N1419" s="1"/>
      <c r="O1419" s="1"/>
      <c r="P1419" s="1"/>
      <c r="Q1419" s="1"/>
      <c r="R1419" s="1"/>
      <c r="S1419" s="1"/>
      <c r="T1419" s="1"/>
      <c r="U1419" s="1" t="s">
        <v>4054</v>
      </c>
    </row>
    <row r="1420" spans="1:21" x14ac:dyDescent="0.25">
      <c r="A1420" s="1" t="s">
        <v>1334</v>
      </c>
      <c r="B1420" s="1" t="s">
        <v>2298</v>
      </c>
      <c r="C1420" s="1" t="s">
        <v>2194</v>
      </c>
      <c r="D1420" s="1"/>
      <c r="E1420" s="1" t="s">
        <v>1085</v>
      </c>
      <c r="F1420" s="1" t="s">
        <v>4332</v>
      </c>
      <c r="G1420" s="1" t="s">
        <v>5136</v>
      </c>
      <c r="H1420" s="1"/>
      <c r="I1420" s="1"/>
      <c r="J1420" s="1" t="s">
        <v>1282</v>
      </c>
      <c r="K1420" s="1">
        <v>2010</v>
      </c>
      <c r="L1420" s="1" t="s">
        <v>1275</v>
      </c>
      <c r="M1420" s="1" t="s">
        <v>3233</v>
      </c>
      <c r="N1420" s="1" t="s">
        <v>3084</v>
      </c>
      <c r="O1420" s="1" t="s">
        <v>1695</v>
      </c>
      <c r="P1420" s="1"/>
      <c r="Q1420" s="1"/>
      <c r="R1420" s="1"/>
      <c r="S1420" s="1"/>
      <c r="T1420" s="1"/>
      <c r="U1420" s="1" t="s">
        <v>4054</v>
      </c>
    </row>
    <row r="1421" spans="1:21" x14ac:dyDescent="0.25">
      <c r="A1421" s="1" t="s">
        <v>1999</v>
      </c>
      <c r="B1421" s="1" t="s">
        <v>2298</v>
      </c>
      <c r="C1421" s="1" t="s">
        <v>2692</v>
      </c>
      <c r="D1421" s="1"/>
      <c r="E1421" s="1" t="s">
        <v>2540</v>
      </c>
      <c r="F1421" s="1" t="s">
        <v>3257</v>
      </c>
      <c r="G1421" s="1" t="s">
        <v>1944</v>
      </c>
      <c r="H1421" s="1"/>
      <c r="I1421" s="1"/>
      <c r="J1421" s="1" t="s">
        <v>1282</v>
      </c>
      <c r="K1421" s="1">
        <v>2010</v>
      </c>
      <c r="L1421" s="1"/>
      <c r="M1421" s="1" t="s">
        <v>2178</v>
      </c>
      <c r="N1421" s="1"/>
      <c r="O1421" s="1"/>
      <c r="P1421" s="1"/>
      <c r="Q1421" s="1"/>
      <c r="R1421" s="1"/>
      <c r="S1421" s="1"/>
      <c r="T1421" s="1"/>
      <c r="U1421" s="1" t="s">
        <v>4054</v>
      </c>
    </row>
    <row r="1422" spans="1:21" x14ac:dyDescent="0.25">
      <c r="A1422" s="1" t="s">
        <v>3085</v>
      </c>
      <c r="B1422" s="1" t="s">
        <v>2298</v>
      </c>
      <c r="C1422" s="1" t="s">
        <v>1318</v>
      </c>
      <c r="D1422" s="1"/>
      <c r="E1422" s="1" t="s">
        <v>4214</v>
      </c>
      <c r="F1422" s="1" t="s">
        <v>901</v>
      </c>
      <c r="G1422" s="1" t="s">
        <v>2079</v>
      </c>
      <c r="H1422" s="1"/>
      <c r="I1422" s="1"/>
      <c r="J1422" s="1" t="s">
        <v>1282</v>
      </c>
      <c r="K1422" s="1"/>
      <c r="L1422" s="1"/>
      <c r="M1422" s="1" t="s">
        <v>1198</v>
      </c>
      <c r="N1422" s="1" t="s">
        <v>1207</v>
      </c>
      <c r="O1422" s="1" t="s">
        <v>3330</v>
      </c>
      <c r="P1422" s="1"/>
      <c r="Q1422" s="1"/>
      <c r="R1422" s="1"/>
      <c r="S1422" s="1"/>
      <c r="T1422" s="1"/>
      <c r="U1422" s="1" t="s">
        <v>4054</v>
      </c>
    </row>
    <row r="1423" spans="1:21" x14ac:dyDescent="0.25">
      <c r="A1423" s="1" t="s">
        <v>4511</v>
      </c>
      <c r="B1423" s="1" t="s">
        <v>2298</v>
      </c>
      <c r="C1423" s="1" t="s">
        <v>1606</v>
      </c>
      <c r="D1423" s="1"/>
      <c r="E1423" s="1" t="s">
        <v>233</v>
      </c>
      <c r="F1423" s="1" t="s">
        <v>1739</v>
      </c>
      <c r="G1423" s="1" t="s">
        <v>2079</v>
      </c>
      <c r="H1423" s="1"/>
      <c r="I1423" s="1"/>
      <c r="J1423" s="1" t="s">
        <v>1282</v>
      </c>
      <c r="K1423" s="1"/>
      <c r="L1423" s="1"/>
      <c r="M1423" s="1" t="s">
        <v>3051</v>
      </c>
      <c r="N1423" s="1" t="s">
        <v>1207</v>
      </c>
      <c r="O1423" s="1"/>
      <c r="P1423" s="1"/>
      <c r="Q1423" s="1"/>
      <c r="R1423" s="1"/>
      <c r="S1423" s="1"/>
      <c r="T1423" s="1"/>
      <c r="U1423" s="1" t="s">
        <v>4054</v>
      </c>
    </row>
    <row r="1424" spans="1:21" x14ac:dyDescent="0.25">
      <c r="A1424" s="1" t="s">
        <v>291</v>
      </c>
      <c r="B1424" s="1" t="s">
        <v>2298</v>
      </c>
      <c r="C1424" s="1" t="s">
        <v>1997</v>
      </c>
      <c r="D1424" s="1"/>
      <c r="E1424" s="1" t="s">
        <v>3273</v>
      </c>
      <c r="F1424" s="1" t="s">
        <v>3437</v>
      </c>
      <c r="G1424" s="1" t="s">
        <v>4319</v>
      </c>
      <c r="H1424" s="1"/>
      <c r="I1424" s="1"/>
      <c r="J1424" s="1" t="s">
        <v>1282</v>
      </c>
      <c r="K1424" s="1"/>
      <c r="L1424" s="1"/>
      <c r="M1424" s="1"/>
      <c r="N1424" s="1"/>
      <c r="O1424" s="1"/>
      <c r="P1424" s="1"/>
      <c r="Q1424" s="1"/>
      <c r="R1424" s="1"/>
      <c r="S1424" s="1"/>
      <c r="T1424" s="1"/>
      <c r="U1424" s="1" t="s">
        <v>4054</v>
      </c>
    </row>
    <row r="1425" spans="1:21" x14ac:dyDescent="0.25">
      <c r="A1425" s="1" t="s">
        <v>5242</v>
      </c>
      <c r="B1425" s="1" t="s">
        <v>2298</v>
      </c>
      <c r="C1425" s="1" t="s">
        <v>1885</v>
      </c>
      <c r="D1425" s="1"/>
      <c r="E1425" s="1" t="s">
        <v>4346</v>
      </c>
      <c r="F1425" s="1" t="s">
        <v>3437</v>
      </c>
      <c r="G1425" s="1" t="s">
        <v>4319</v>
      </c>
      <c r="H1425" s="1"/>
      <c r="I1425" s="1"/>
      <c r="J1425" s="1" t="s">
        <v>1282</v>
      </c>
      <c r="K1425" s="1"/>
      <c r="L1425" s="1"/>
      <c r="M1425" s="1"/>
      <c r="N1425" s="1"/>
      <c r="O1425" s="1"/>
      <c r="P1425" s="1"/>
      <c r="Q1425" s="1"/>
      <c r="R1425" s="1"/>
      <c r="S1425" s="1"/>
      <c r="T1425" s="1"/>
      <c r="U1425" s="1" t="s">
        <v>4054</v>
      </c>
    </row>
    <row r="1426" spans="1:21" x14ac:dyDescent="0.25">
      <c r="A1426" s="1" t="s">
        <v>3407</v>
      </c>
      <c r="B1426" s="1" t="s">
        <v>2298</v>
      </c>
      <c r="C1426" s="1" t="s">
        <v>285</v>
      </c>
      <c r="D1426" s="1"/>
      <c r="E1426" s="1" t="s">
        <v>1467</v>
      </c>
      <c r="F1426" s="1" t="s">
        <v>3437</v>
      </c>
      <c r="G1426" s="1" t="s">
        <v>4319</v>
      </c>
      <c r="H1426" s="1"/>
      <c r="I1426" s="1"/>
      <c r="J1426" s="1" t="s">
        <v>1282</v>
      </c>
      <c r="K1426" s="1"/>
      <c r="L1426" s="1"/>
      <c r="M1426" s="1"/>
      <c r="N1426" s="1"/>
      <c r="O1426" s="1"/>
      <c r="P1426" s="1"/>
      <c r="Q1426" s="1"/>
      <c r="R1426" s="1"/>
      <c r="S1426" s="1"/>
      <c r="T1426" s="1"/>
      <c r="U1426" s="1" t="s">
        <v>4054</v>
      </c>
    </row>
    <row r="1427" spans="1:21" x14ac:dyDescent="0.25">
      <c r="A1427" s="1" t="s">
        <v>1429</v>
      </c>
      <c r="B1427" s="1" t="s">
        <v>2298</v>
      </c>
      <c r="C1427" s="1" t="s">
        <v>4304</v>
      </c>
      <c r="D1427" s="1"/>
      <c r="E1427" s="1" t="s">
        <v>2235</v>
      </c>
      <c r="F1427" s="1" t="s">
        <v>3437</v>
      </c>
      <c r="G1427" s="1" t="s">
        <v>4319</v>
      </c>
      <c r="H1427" s="1"/>
      <c r="I1427" s="1"/>
      <c r="J1427" s="1" t="s">
        <v>1282</v>
      </c>
      <c r="K1427" s="1"/>
      <c r="L1427" s="1"/>
      <c r="M1427" s="1"/>
      <c r="N1427" s="1"/>
      <c r="O1427" s="1"/>
      <c r="P1427" s="1"/>
      <c r="Q1427" s="1"/>
      <c r="R1427" s="1"/>
      <c r="S1427" s="1"/>
      <c r="T1427" s="1"/>
      <c r="U1427" s="1" t="s">
        <v>4054</v>
      </c>
    </row>
    <row r="1428" spans="1:21" x14ac:dyDescent="0.25">
      <c r="A1428" s="1" t="s">
        <v>1720</v>
      </c>
      <c r="B1428" s="1" t="s">
        <v>2298</v>
      </c>
      <c r="C1428" s="1" t="s">
        <v>1829</v>
      </c>
      <c r="D1428" s="1"/>
      <c r="E1428" s="1" t="s">
        <v>3156</v>
      </c>
      <c r="F1428" s="1" t="s">
        <v>3437</v>
      </c>
      <c r="G1428" s="1" t="s">
        <v>4319</v>
      </c>
      <c r="H1428" s="1"/>
      <c r="I1428" s="1"/>
      <c r="J1428" s="1" t="s">
        <v>1282</v>
      </c>
      <c r="K1428" s="1"/>
      <c r="L1428" s="1"/>
      <c r="M1428" s="1"/>
      <c r="N1428" s="1"/>
      <c r="O1428" s="1"/>
      <c r="P1428" s="1"/>
      <c r="Q1428" s="1"/>
      <c r="R1428" s="1"/>
      <c r="S1428" s="1"/>
      <c r="T1428" s="1"/>
      <c r="U1428" s="1" t="s">
        <v>4054</v>
      </c>
    </row>
    <row r="1429" spans="1:21" x14ac:dyDescent="0.25">
      <c r="A1429" s="1" t="s">
        <v>2846</v>
      </c>
      <c r="B1429" s="1" t="s">
        <v>2298</v>
      </c>
      <c r="C1429" s="1" t="s">
        <v>1368</v>
      </c>
      <c r="D1429" s="1"/>
      <c r="E1429" s="1" t="s">
        <v>2172</v>
      </c>
      <c r="F1429" s="1" t="s">
        <v>3437</v>
      </c>
      <c r="G1429" s="1" t="s">
        <v>4319</v>
      </c>
      <c r="H1429" s="1"/>
      <c r="I1429" s="1"/>
      <c r="J1429" s="1" t="s">
        <v>1282</v>
      </c>
      <c r="K1429" s="1"/>
      <c r="L1429" s="1"/>
      <c r="M1429" s="1"/>
      <c r="N1429" s="1"/>
      <c r="O1429" s="1"/>
      <c r="P1429" s="1"/>
      <c r="Q1429" s="1"/>
      <c r="R1429" s="1"/>
      <c r="S1429" s="1"/>
      <c r="T1429" s="1"/>
      <c r="U1429" s="1" t="s">
        <v>4054</v>
      </c>
    </row>
    <row r="1430" spans="1:21" x14ac:dyDescent="0.25">
      <c r="A1430" s="1" t="s">
        <v>1600</v>
      </c>
      <c r="B1430" s="1" t="s">
        <v>2298</v>
      </c>
      <c r="C1430" s="1" t="s">
        <v>4447</v>
      </c>
      <c r="D1430" s="1"/>
      <c r="E1430" s="1" t="s">
        <v>5009</v>
      </c>
      <c r="F1430" s="1" t="s">
        <v>1739</v>
      </c>
      <c r="G1430" s="1" t="s">
        <v>1081</v>
      </c>
      <c r="H1430" s="1"/>
      <c r="I1430" s="1"/>
      <c r="J1430" s="1"/>
      <c r="K1430" s="1"/>
      <c r="L1430" s="1"/>
      <c r="M1430" s="1"/>
      <c r="N1430" s="1" t="s">
        <v>2813</v>
      </c>
      <c r="O1430" s="1"/>
      <c r="P1430" s="1"/>
      <c r="Q1430" s="1"/>
      <c r="R1430" s="1"/>
      <c r="S1430" s="1"/>
      <c r="T1430" s="1"/>
      <c r="U1430" s="1" t="s">
        <v>4054</v>
      </c>
    </row>
    <row r="1431" spans="1:21" x14ac:dyDescent="0.25">
      <c r="A1431" s="1" t="s">
        <v>2009</v>
      </c>
      <c r="B1431" s="1" t="s">
        <v>2298</v>
      </c>
      <c r="C1431" s="1" t="s">
        <v>751</v>
      </c>
      <c r="D1431" s="1"/>
      <c r="E1431" s="1" t="s">
        <v>3709</v>
      </c>
      <c r="F1431" s="1" t="s">
        <v>3271</v>
      </c>
      <c r="G1431" s="1" t="s">
        <v>3873</v>
      </c>
      <c r="H1431" s="1"/>
      <c r="I1431" s="1"/>
      <c r="J1431" s="1" t="s">
        <v>1282</v>
      </c>
      <c r="K1431" s="1"/>
      <c r="L1431" s="1"/>
      <c r="M1431" s="1"/>
      <c r="N1431" s="1"/>
      <c r="O1431" s="1"/>
      <c r="P1431" s="1"/>
      <c r="Q1431" s="1"/>
      <c r="R1431" s="1"/>
      <c r="S1431" s="1"/>
      <c r="T1431" s="1"/>
      <c r="U1431" s="1" t="s">
        <v>4054</v>
      </c>
    </row>
    <row r="1432" spans="1:21" x14ac:dyDescent="0.25">
      <c r="A1432" s="1" t="s">
        <v>4399</v>
      </c>
      <c r="B1432" s="1" t="s">
        <v>2298</v>
      </c>
      <c r="C1432" s="1" t="s">
        <v>352</v>
      </c>
      <c r="D1432" s="1"/>
      <c r="E1432" s="1" t="s">
        <v>4032</v>
      </c>
      <c r="F1432" s="1" t="s">
        <v>2677</v>
      </c>
      <c r="G1432" s="1" t="s">
        <v>1959</v>
      </c>
      <c r="H1432" s="1"/>
      <c r="I1432" s="1"/>
      <c r="J1432" s="1" t="s">
        <v>1282</v>
      </c>
      <c r="K1432" s="1"/>
      <c r="L1432" s="1" t="s">
        <v>1275</v>
      </c>
      <c r="M1432" s="1" t="s">
        <v>2395</v>
      </c>
      <c r="N1432" s="1"/>
      <c r="O1432" s="1" t="s">
        <v>3150</v>
      </c>
      <c r="P1432" s="1"/>
      <c r="Q1432" s="1"/>
      <c r="R1432" s="1"/>
      <c r="S1432" s="1"/>
      <c r="T1432" s="1"/>
      <c r="U1432" s="1" t="s">
        <v>4054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Pythong syntax (some)</vt:lpstr>
      <vt:lpstr>Python syntax (all)</vt: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anishmalpani</dc:creator>
  <cp:lastModifiedBy>anishmalpani</cp:lastModifiedBy>
  <dcterms:created xsi:type="dcterms:W3CDTF">2019-11-05T18:37:19Z</dcterms:created>
  <dcterms:modified xsi:type="dcterms:W3CDTF">2019-11-15T15:46:21Z</dcterms:modified>
</cp:coreProperties>
</file>