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9"/>
  </bookViews>
  <sheets>
    <sheet name="trial1" sheetId="1" r:id="rId1"/>
    <sheet name="trial2" sheetId="2" r:id="rId2"/>
    <sheet name="trial3" sheetId="3" r:id="rId3"/>
    <sheet name="trial4" sheetId="4" r:id="rId4"/>
    <sheet name="trial5" sheetId="5" r:id="rId5"/>
    <sheet name="trial1_23" sheetId="6" r:id="rId6"/>
    <sheet name="trial2_23" sheetId="7" r:id="rId7"/>
    <sheet name="trial3_23" sheetId="8" r:id="rId8"/>
    <sheet name="trial4_23" sheetId="9" r:id="rId9"/>
    <sheet name="trial5_23" sheetId="10" r:id="rId10"/>
  </sheets>
  <definedNames>
    <definedName name="_xlnm._FilterDatabase" localSheetId="5" hidden="1">trial1_23!$A$1:$G$69</definedName>
    <definedName name="_xlnm._FilterDatabase" localSheetId="6" hidden="1">trial2_23!$A$1:$G$69</definedName>
    <definedName name="_xlnm._FilterDatabase" localSheetId="7" hidden="1">trial3_23!$A$1:$G$69</definedName>
    <definedName name="_xlnm._FilterDatabase" localSheetId="8" hidden="1">trial4_23!$A$1:$G$69</definedName>
    <definedName name="_xlnm._FilterDatabase" localSheetId="9" hidden="1">trial5_23!$A$1:$G$69</definedName>
  </definedNames>
  <calcPr calcId="145621"/>
  <pivotCaches>
    <pivotCache cacheId="14" r:id="rId11"/>
    <pivotCache cacheId="17" r:id="rId12"/>
    <pivotCache cacheId="20" r:id="rId13"/>
    <pivotCache cacheId="23" r:id="rId14"/>
    <pivotCache cacheId="26" r:id="rId15"/>
    <pivotCache cacheId="30" r:id="rId16"/>
    <pivotCache cacheId="33" r:id="rId17"/>
    <pivotCache cacheId="36" r:id="rId18"/>
    <pivotCache cacheId="39" r:id="rId19"/>
    <pivotCache cacheId="42" r:id="rId20"/>
  </pivotCaches>
</workbook>
</file>

<file path=xl/calcChain.xml><?xml version="1.0" encoding="utf-8"?>
<calcChain xmlns="http://schemas.openxmlformats.org/spreadsheetml/2006/main">
  <c r="U17" i="10" l="1"/>
  <c r="U10" i="10"/>
  <c r="M31" i="10"/>
  <c r="M32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Q16" i="10"/>
  <c r="G16" i="10"/>
  <c r="Q15" i="10"/>
  <c r="G15" i="10"/>
  <c r="Q14" i="10"/>
  <c r="G14" i="10"/>
  <c r="Q13" i="10"/>
  <c r="G13" i="10"/>
  <c r="G12" i="10"/>
  <c r="G11" i="10"/>
  <c r="G10" i="10"/>
  <c r="G9" i="10"/>
  <c r="G8" i="10"/>
  <c r="G7" i="10"/>
  <c r="G6" i="10"/>
  <c r="G5" i="10"/>
  <c r="G4" i="10"/>
  <c r="G3" i="10"/>
  <c r="G2" i="10"/>
  <c r="Q16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Q15" i="9"/>
  <c r="G15" i="9"/>
  <c r="Q14" i="9"/>
  <c r="G14" i="9"/>
  <c r="Q13" i="9"/>
  <c r="G13" i="9"/>
  <c r="G12" i="9"/>
  <c r="G11" i="9"/>
  <c r="G10" i="9"/>
  <c r="G9" i="9"/>
  <c r="G8" i="9"/>
  <c r="G7" i="9"/>
  <c r="G6" i="9"/>
  <c r="G5" i="9"/>
  <c r="G4" i="9"/>
  <c r="G3" i="9"/>
  <c r="G2" i="9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Q15" i="8"/>
  <c r="G15" i="8"/>
  <c r="Q14" i="8"/>
  <c r="G14" i="8"/>
  <c r="Q13" i="8"/>
  <c r="G13" i="8"/>
  <c r="G12" i="8"/>
  <c r="G11" i="8"/>
  <c r="G10" i="8"/>
  <c r="G9" i="8"/>
  <c r="G8" i="8"/>
  <c r="G7" i="8"/>
  <c r="G6" i="8"/>
  <c r="G5" i="8"/>
  <c r="G4" i="8"/>
  <c r="G3" i="8"/>
  <c r="G2" i="8"/>
  <c r="Q15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Q14" i="7"/>
  <c r="G14" i="7"/>
  <c r="Q13" i="7"/>
  <c r="G13" i="7"/>
  <c r="G12" i="7"/>
  <c r="G11" i="7"/>
  <c r="G10" i="7"/>
  <c r="G9" i="7"/>
  <c r="G8" i="7"/>
  <c r="G7" i="7"/>
  <c r="G6" i="7"/>
  <c r="G5" i="7"/>
  <c r="G4" i="7"/>
  <c r="G3" i="7"/>
  <c r="G2" i="7"/>
  <c r="Q14" i="6"/>
  <c r="Q13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Q14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Q14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Q14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Q14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</calcChain>
</file>

<file path=xl/sharedStrings.xml><?xml version="1.0" encoding="utf-8"?>
<sst xmlns="http://schemas.openxmlformats.org/spreadsheetml/2006/main" count="1605" uniqueCount="28">
  <si>
    <t>S3</t>
  </si>
  <si>
    <t>CC4</t>
  </si>
  <si>
    <t>S2</t>
  </si>
  <si>
    <t>S1</t>
  </si>
  <si>
    <t>CC3</t>
  </si>
  <si>
    <t>CC2</t>
  </si>
  <si>
    <t>Grand Total</t>
  </si>
  <si>
    <t>CC1</t>
  </si>
  <si>
    <t>TRUE</t>
  </si>
  <si>
    <t>FALSE</t>
  </si>
  <si>
    <t>Row Labels</t>
  </si>
  <si>
    <t>Column Labels</t>
  </si>
  <si>
    <t>Count of patient ID</t>
  </si>
  <si>
    <t>correct</t>
  </si>
  <si>
    <t>abc</t>
  </si>
  <si>
    <t>slide ID</t>
  </si>
  <si>
    <t>patient ID</t>
  </si>
  <si>
    <t>unique ID</t>
  </si>
  <si>
    <t>low_high grade</t>
  </si>
  <si>
    <t>Grades</t>
  </si>
  <si>
    <t>grade ID</t>
  </si>
  <si>
    <t>Count of slide ID</t>
  </si>
  <si>
    <t>21/26</t>
  </si>
  <si>
    <t>20/26</t>
  </si>
  <si>
    <t>22/26</t>
  </si>
  <si>
    <t>18/23</t>
  </si>
  <si>
    <t>19/23</t>
  </si>
  <si>
    <t>20/23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</si>
</sst>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shsanjay Nayak" refreshedDate="43175.487331018521" createdVersion="4" refreshedVersion="4" minRefreshableVersion="3" recordCount="77">
  <cacheSource type="worksheet">
    <worksheetSource ref="A1:H78" sheet="trial1"/>
  </cacheSource>
  <cacheFields count="8">
    <cacheField name="grade ID" numFmtId="0">
      <sharedItems/>
    </cacheField>
    <cacheField name="Grades" numFmtId="0">
      <sharedItems containsSemiMixedTypes="0" containsString="0" containsNumber="1" containsInteger="1" minValue="1" maxValue="4"/>
    </cacheField>
    <cacheField name="low_high grade" numFmtId="0">
      <sharedItems containsSemiMixedTypes="0" containsString="0" containsNumber="1" containsInteger="1" minValue="1" maxValue="3"/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1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nishsanjay Nayak" refreshedDate="43175.502711921297" createdVersion="4" refreshedVersion="4" minRefreshableVersion="3" recordCount="68">
  <cacheSource type="worksheet">
    <worksheetSource ref="A1:G69" sheet="trial5_23"/>
  </cacheSource>
  <cacheFields count="7">
    <cacheField name="grade ID" numFmtId="0">
      <sharedItems/>
    </cacheField>
    <cacheField name="Grades" numFmtId="0">
      <sharedItems containsSemiMixedTypes="0" containsString="0" containsNumber="1" containsInteger="1" minValue="2" maxValue="3"/>
    </cacheField>
    <cacheField name="unique ID" numFmtId="0">
      <sharedItems containsSemiMixedTypes="0" containsString="0" containsNumber="1" containsInteger="1" minValue="1" maxValue="27" count="23"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2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ishsanjay Nayak" refreshedDate="43175.487525231481" createdVersion="4" refreshedVersion="4" minRefreshableVersion="3" recordCount="77">
  <cacheSource type="worksheet">
    <worksheetSource ref="A1:H78" sheet="trial2"/>
  </cacheSource>
  <cacheFields count="8">
    <cacheField name="grade ID" numFmtId="0">
      <sharedItems/>
    </cacheField>
    <cacheField name="Grades" numFmtId="0">
      <sharedItems containsSemiMixedTypes="0" containsString="0" containsNumber="1" containsInteger="1" minValue="1" maxValue="4"/>
    </cacheField>
    <cacheField name="low_high grade" numFmtId="0">
      <sharedItems containsSemiMixedTypes="0" containsString="0" containsNumber="1" containsInteger="1" minValue="1" maxValue="3"/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1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ishsanjay Nayak" refreshedDate="43175.49026053241" createdVersion="4" refreshedVersion="4" minRefreshableVersion="3" recordCount="77">
  <cacheSource type="worksheet">
    <worksheetSource ref="A1:H78" sheet="trial3"/>
  </cacheSource>
  <cacheFields count="8">
    <cacheField name="grade ID" numFmtId="0">
      <sharedItems/>
    </cacheField>
    <cacheField name="Grades" numFmtId="0">
      <sharedItems containsSemiMixedTypes="0" containsString="0" containsNumber="1" containsInteger="1" minValue="1" maxValue="4"/>
    </cacheField>
    <cacheField name="low_high grade" numFmtId="0">
      <sharedItems containsSemiMixedTypes="0" containsString="0" containsNumber="1" containsInteger="1" minValue="1" maxValue="3"/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1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ishsanjay Nayak" refreshedDate="43175.491065162038" createdVersion="4" refreshedVersion="4" minRefreshableVersion="3" recordCount="77">
  <cacheSource type="worksheet">
    <worksheetSource ref="A1:H78" sheet="trial4"/>
  </cacheSource>
  <cacheFields count="8">
    <cacheField name="grade ID" numFmtId="0">
      <sharedItems/>
    </cacheField>
    <cacheField name="Grades" numFmtId="0">
      <sharedItems containsSemiMixedTypes="0" containsString="0" containsNumber="1" containsInteger="1" minValue="1" maxValue="4"/>
    </cacheField>
    <cacheField name="low_high grade" numFmtId="0">
      <sharedItems containsSemiMixedTypes="0" containsString="0" containsNumber="1" containsInteger="1" minValue="1" maxValue="3"/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1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ishsanjay Nayak" refreshedDate="43175.491987499998" createdVersion="4" refreshedVersion="4" minRefreshableVersion="3" recordCount="77">
  <cacheSource type="worksheet">
    <worksheetSource ref="A1:H78" sheet="trial5"/>
  </cacheSource>
  <cacheFields count="8">
    <cacheField name="grade ID" numFmtId="0">
      <sharedItems/>
    </cacheField>
    <cacheField name="Grades" numFmtId="0">
      <sharedItems containsSemiMixedTypes="0" containsString="0" containsNumber="1" containsInteger="1" minValue="1" maxValue="4"/>
    </cacheField>
    <cacheField name="low_high grade" numFmtId="0">
      <sharedItems containsSemiMixedTypes="0" containsString="0" containsNumber="1" containsInteger="1" minValue="1" maxValue="3"/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1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ishsanjay Nayak" refreshedDate="43175.497996759259" createdVersion="4" refreshedVersion="4" minRefreshableVersion="3" recordCount="68">
  <cacheSource type="worksheet">
    <worksheetSource ref="A1:G69" sheet="trial1_23"/>
  </cacheSource>
  <cacheFields count="7">
    <cacheField name="grade ID" numFmtId="0">
      <sharedItems/>
    </cacheField>
    <cacheField name="Grades" numFmtId="0">
      <sharedItems containsSemiMixedTypes="0" containsString="0" containsNumber="1" containsInteger="1" minValue="2" maxValue="3"/>
    </cacheField>
    <cacheField name="unique ID" numFmtId="0">
      <sharedItems containsSemiMixedTypes="0" containsString="0" containsNumber="1" containsInteger="1" minValue="1" maxValue="27" count="23"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2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ishsanjay Nayak" refreshedDate="43175.500314814817" createdVersion="4" refreshedVersion="4" minRefreshableVersion="3" recordCount="68">
  <cacheSource type="worksheet">
    <worksheetSource ref="A1:G69" sheet="trial2_23"/>
  </cacheSource>
  <cacheFields count="7">
    <cacheField name="grade ID" numFmtId="0">
      <sharedItems/>
    </cacheField>
    <cacheField name="Grades" numFmtId="0">
      <sharedItems containsSemiMixedTypes="0" containsString="0" containsNumber="1" containsInteger="1" minValue="2" maxValue="3"/>
    </cacheField>
    <cacheField name="unique ID" numFmtId="0">
      <sharedItems containsSemiMixedTypes="0" containsString="0" containsNumber="1" containsInteger="1" minValue="1" maxValue="27" count="23"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2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ishsanjay Nayak" refreshedDate="43175.501268055552" createdVersion="4" refreshedVersion="4" minRefreshableVersion="3" recordCount="68">
  <cacheSource type="worksheet">
    <worksheetSource ref="A1:G69" sheet="trial3_23"/>
  </cacheSource>
  <cacheFields count="7">
    <cacheField name="grade ID" numFmtId="0">
      <sharedItems/>
    </cacheField>
    <cacheField name="Grades" numFmtId="0">
      <sharedItems containsSemiMixedTypes="0" containsString="0" containsNumber="1" containsInteger="1" minValue="2" maxValue="3"/>
    </cacheField>
    <cacheField name="unique ID" numFmtId="0">
      <sharedItems containsSemiMixedTypes="0" containsString="0" containsNumber="1" containsInteger="1" minValue="1" maxValue="27" count="23"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2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nishsanjay Nayak" refreshedDate="43175.501996874998" createdVersion="4" refreshedVersion="4" minRefreshableVersion="3" recordCount="68">
  <cacheSource type="worksheet">
    <worksheetSource ref="A1:G69" sheet="trial4_23"/>
  </cacheSource>
  <cacheFields count="7">
    <cacheField name="grade ID" numFmtId="0">
      <sharedItems/>
    </cacheField>
    <cacheField name="Grades" numFmtId="0">
      <sharedItems containsSemiMixedTypes="0" containsString="0" containsNumber="1" containsInteger="1" minValue="2" maxValue="3"/>
    </cacheField>
    <cacheField name="unique ID" numFmtId="0">
      <sharedItems containsSemiMixedTypes="0" containsString="0" containsNumber="1" containsInteger="1" minValue="1" maxValue="27" count="23"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  <cacheField name="abc" numFmtId="0">
      <sharedItems containsSemiMixedTypes="0" containsString="0" containsNumber="1" containsInteger="1" minValue="2" maxValue="3"/>
    </cacheField>
    <cacheField name="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CC1"/>
    <n v="1"/>
    <n v="1"/>
    <x v="0"/>
    <n v="807"/>
    <s v="S1"/>
    <n v="1"/>
    <x v="0"/>
  </r>
  <r>
    <s v="CC1"/>
    <n v="1"/>
    <n v="1"/>
    <x v="0"/>
    <n v="807"/>
    <s v="S2"/>
    <n v="1"/>
    <x v="0"/>
  </r>
  <r>
    <s v="CC1"/>
    <n v="1"/>
    <n v="1"/>
    <x v="0"/>
    <n v="807"/>
    <s v="S3"/>
    <n v="1"/>
    <x v="0"/>
  </r>
  <r>
    <s v="CC1"/>
    <n v="1"/>
    <n v="1"/>
    <x v="1"/>
    <n v="13"/>
    <s v="S1"/>
    <n v="1"/>
    <x v="0"/>
  </r>
  <r>
    <s v="CC1"/>
    <n v="1"/>
    <n v="1"/>
    <x v="1"/>
    <n v="13"/>
    <s v="S2"/>
    <n v="3"/>
    <x v="1"/>
  </r>
  <r>
    <s v="CC1"/>
    <n v="1"/>
    <n v="1"/>
    <x v="1"/>
    <n v="13"/>
    <s v="S3"/>
    <n v="1"/>
    <x v="0"/>
  </r>
  <r>
    <s v="CC2"/>
    <n v="2"/>
    <n v="1"/>
    <x v="2"/>
    <n v="2"/>
    <s v="S1"/>
    <n v="1"/>
    <x v="0"/>
  </r>
  <r>
    <s v="CC2"/>
    <n v="2"/>
    <n v="1"/>
    <x v="2"/>
    <n v="2"/>
    <s v="S2"/>
    <n v="1"/>
    <x v="0"/>
  </r>
  <r>
    <s v="CC2"/>
    <n v="2"/>
    <n v="1"/>
    <x v="2"/>
    <n v="2"/>
    <s v="S3"/>
    <n v="1"/>
    <x v="0"/>
  </r>
  <r>
    <s v="CC2"/>
    <n v="2"/>
    <n v="1"/>
    <x v="3"/>
    <n v="880"/>
    <s v="S1"/>
    <n v="1"/>
    <x v="0"/>
  </r>
  <r>
    <s v="CC2"/>
    <n v="2"/>
    <n v="1"/>
    <x v="3"/>
    <n v="880"/>
    <s v="S2"/>
    <n v="1"/>
    <x v="0"/>
  </r>
  <r>
    <s v="CC2"/>
    <n v="2"/>
    <n v="1"/>
    <x v="3"/>
    <n v="880"/>
    <s v="S3"/>
    <n v="1"/>
    <x v="0"/>
  </r>
  <r>
    <s v="CC2"/>
    <n v="2"/>
    <n v="1"/>
    <x v="4"/>
    <n v="597"/>
    <s v="S1"/>
    <n v="1"/>
    <x v="0"/>
  </r>
  <r>
    <s v="CC2"/>
    <n v="2"/>
    <n v="1"/>
    <x v="4"/>
    <n v="597"/>
    <s v="S2"/>
    <n v="1"/>
    <x v="0"/>
  </r>
  <r>
    <s v="CC2"/>
    <n v="2"/>
    <n v="1"/>
    <x v="4"/>
    <n v="597"/>
    <s v="S3"/>
    <n v="1"/>
    <x v="0"/>
  </r>
  <r>
    <s v="CC2"/>
    <n v="2"/>
    <n v="1"/>
    <x v="5"/>
    <n v="597"/>
    <s v="S1"/>
    <n v="1"/>
    <x v="0"/>
  </r>
  <r>
    <s v="CC2"/>
    <n v="2"/>
    <n v="1"/>
    <x v="5"/>
    <n v="597"/>
    <s v="S2"/>
    <n v="1"/>
    <x v="0"/>
  </r>
  <r>
    <s v="CC2"/>
    <n v="2"/>
    <n v="1"/>
    <x v="5"/>
    <n v="597"/>
    <s v="S3"/>
    <n v="1"/>
    <x v="0"/>
  </r>
  <r>
    <s v="CC2"/>
    <n v="2"/>
    <n v="1"/>
    <x v="6"/>
    <n v="597"/>
    <s v="S1"/>
    <n v="1"/>
    <x v="0"/>
  </r>
  <r>
    <s v="CC2"/>
    <n v="2"/>
    <n v="1"/>
    <x v="6"/>
    <n v="597"/>
    <s v="S2"/>
    <n v="1"/>
    <x v="0"/>
  </r>
  <r>
    <s v="CC2"/>
    <n v="2"/>
    <n v="1"/>
    <x v="6"/>
    <n v="597"/>
    <s v="S3"/>
    <n v="1"/>
    <x v="0"/>
  </r>
  <r>
    <s v="CC2"/>
    <n v="2"/>
    <n v="1"/>
    <x v="7"/>
    <n v="522"/>
    <s v="S1"/>
    <n v="1"/>
    <x v="0"/>
  </r>
  <r>
    <s v="CC2"/>
    <n v="2"/>
    <n v="1"/>
    <x v="7"/>
    <n v="522"/>
    <s v="S2"/>
    <n v="1"/>
    <x v="0"/>
  </r>
  <r>
    <s v="CC2"/>
    <n v="2"/>
    <n v="1"/>
    <x v="7"/>
    <n v="522"/>
    <s v="S3"/>
    <n v="1"/>
    <x v="0"/>
  </r>
  <r>
    <s v="CC2"/>
    <n v="2"/>
    <n v="1"/>
    <x v="8"/>
    <n v="50"/>
    <s v="S1"/>
    <n v="1"/>
    <x v="0"/>
  </r>
  <r>
    <s v="CC2"/>
    <n v="2"/>
    <n v="1"/>
    <x v="8"/>
    <n v="50"/>
    <s v="S2"/>
    <n v="1"/>
    <x v="0"/>
  </r>
  <r>
    <s v="CC2"/>
    <n v="2"/>
    <n v="1"/>
    <x v="8"/>
    <n v="50"/>
    <s v="S3"/>
    <n v="1"/>
    <x v="0"/>
  </r>
  <r>
    <s v="CC2"/>
    <n v="2"/>
    <n v="1"/>
    <x v="9"/>
    <n v="888"/>
    <s v="S1"/>
    <n v="1"/>
    <x v="0"/>
  </r>
  <r>
    <s v="CC2"/>
    <n v="2"/>
    <n v="1"/>
    <x v="9"/>
    <n v="888"/>
    <s v="S2"/>
    <n v="1"/>
    <x v="0"/>
  </r>
  <r>
    <s v="CC2"/>
    <n v="2"/>
    <n v="1"/>
    <x v="9"/>
    <n v="888"/>
    <s v="S3"/>
    <n v="1"/>
    <x v="0"/>
  </r>
  <r>
    <s v="CC2"/>
    <n v="2"/>
    <n v="1"/>
    <x v="10"/>
    <n v="697"/>
    <s v="S1"/>
    <n v="1"/>
    <x v="0"/>
  </r>
  <r>
    <s v="CC2"/>
    <n v="2"/>
    <n v="1"/>
    <x v="10"/>
    <n v="697"/>
    <s v="S2"/>
    <n v="1"/>
    <x v="0"/>
  </r>
  <r>
    <s v="CC2"/>
    <n v="2"/>
    <n v="1"/>
    <x v="10"/>
    <n v="697"/>
    <s v="S3"/>
    <n v="1"/>
    <x v="0"/>
  </r>
  <r>
    <s v="CC2"/>
    <n v="2"/>
    <n v="1"/>
    <x v="11"/>
    <n v="64"/>
    <s v="S1"/>
    <n v="3"/>
    <x v="1"/>
  </r>
  <r>
    <s v="CC2"/>
    <n v="2"/>
    <n v="1"/>
    <x v="11"/>
    <n v="64"/>
    <s v="S2"/>
    <n v="1"/>
    <x v="0"/>
  </r>
  <r>
    <s v="CC2"/>
    <n v="2"/>
    <n v="1"/>
    <x v="11"/>
    <n v="64"/>
    <s v="S3"/>
    <n v="1"/>
    <x v="0"/>
  </r>
  <r>
    <s v="CC2"/>
    <n v="2"/>
    <n v="1"/>
    <x v="12"/>
    <n v="494"/>
    <s v="S1"/>
    <n v="1"/>
    <x v="0"/>
  </r>
  <r>
    <s v="CC2"/>
    <n v="2"/>
    <n v="1"/>
    <x v="12"/>
    <n v="494"/>
    <s v="S2"/>
    <n v="1"/>
    <x v="0"/>
  </r>
  <r>
    <s v="CC2"/>
    <n v="2"/>
    <n v="1"/>
    <x v="12"/>
    <n v="494"/>
    <s v="S3"/>
    <n v="1"/>
    <x v="0"/>
  </r>
  <r>
    <s v="CC2"/>
    <n v="2"/>
    <n v="1"/>
    <x v="13"/>
    <n v="962"/>
    <s v="S1"/>
    <n v="1"/>
    <x v="0"/>
  </r>
  <r>
    <s v="CC2"/>
    <n v="2"/>
    <n v="1"/>
    <x v="13"/>
    <n v="962"/>
    <s v="S2"/>
    <n v="1"/>
    <x v="0"/>
  </r>
  <r>
    <s v="CC2"/>
    <n v="2"/>
    <n v="1"/>
    <x v="13"/>
    <n v="962"/>
    <s v="S3"/>
    <n v="1"/>
    <x v="0"/>
  </r>
  <r>
    <s v="CC3"/>
    <n v="3"/>
    <n v="3"/>
    <x v="14"/>
    <n v="339"/>
    <s v="S1"/>
    <n v="3"/>
    <x v="0"/>
  </r>
  <r>
    <s v="CC3"/>
    <n v="3"/>
    <n v="3"/>
    <x v="14"/>
    <n v="339"/>
    <s v="S2"/>
    <n v="3"/>
    <x v="0"/>
  </r>
  <r>
    <s v="CC3"/>
    <n v="3"/>
    <n v="3"/>
    <x v="14"/>
    <n v="339"/>
    <s v="S3"/>
    <n v="3"/>
    <x v="0"/>
  </r>
  <r>
    <s v="CC3"/>
    <n v="3"/>
    <n v="3"/>
    <x v="15"/>
    <n v="748"/>
    <s v="S1"/>
    <n v="3"/>
    <x v="0"/>
  </r>
  <r>
    <s v="CC3"/>
    <n v="3"/>
    <n v="3"/>
    <x v="15"/>
    <n v="748"/>
    <s v="S2"/>
    <n v="3"/>
    <x v="0"/>
  </r>
  <r>
    <s v="CC3"/>
    <n v="3"/>
    <n v="3"/>
    <x v="15"/>
    <n v="748"/>
    <s v="S3"/>
    <n v="3"/>
    <x v="0"/>
  </r>
  <r>
    <s v="CC3"/>
    <n v="3"/>
    <n v="3"/>
    <x v="16"/>
    <n v="835"/>
    <s v="S1"/>
    <n v="3"/>
    <x v="0"/>
  </r>
  <r>
    <s v="CC3"/>
    <n v="3"/>
    <n v="3"/>
    <x v="16"/>
    <n v="835"/>
    <s v="S2"/>
    <n v="3"/>
    <x v="0"/>
  </r>
  <r>
    <s v="CC3"/>
    <n v="3"/>
    <n v="3"/>
    <x v="16"/>
    <n v="835"/>
    <s v="S3"/>
    <n v="3"/>
    <x v="0"/>
  </r>
  <r>
    <s v="CC3"/>
    <n v="3"/>
    <n v="3"/>
    <x v="17"/>
    <n v="110"/>
    <s v="S1"/>
    <n v="3"/>
    <x v="0"/>
  </r>
  <r>
    <s v="CC3"/>
    <n v="3"/>
    <n v="3"/>
    <x v="17"/>
    <n v="110"/>
    <s v="S2"/>
    <n v="3"/>
    <x v="0"/>
  </r>
  <r>
    <s v="CC3"/>
    <n v="3"/>
    <n v="3"/>
    <x v="17"/>
    <n v="110"/>
    <s v="S3"/>
    <n v="3"/>
    <x v="0"/>
  </r>
  <r>
    <s v="CC3"/>
    <n v="3"/>
    <n v="3"/>
    <x v="18"/>
    <n v="832"/>
    <s v="S1"/>
    <n v="3"/>
    <x v="0"/>
  </r>
  <r>
    <s v="CC3"/>
    <n v="3"/>
    <n v="3"/>
    <x v="18"/>
    <n v="832"/>
    <s v="S2"/>
    <n v="1"/>
    <x v="1"/>
  </r>
  <r>
    <s v="CC3"/>
    <n v="3"/>
    <n v="3"/>
    <x v="18"/>
    <n v="832"/>
    <s v="S3"/>
    <n v="3"/>
    <x v="0"/>
  </r>
  <r>
    <s v="CC3"/>
    <n v="3"/>
    <n v="3"/>
    <x v="19"/>
    <n v="681"/>
    <s v="S1"/>
    <n v="3"/>
    <x v="0"/>
  </r>
  <r>
    <s v="CC3"/>
    <n v="3"/>
    <n v="3"/>
    <x v="19"/>
    <n v="681"/>
    <s v="S2"/>
    <n v="1"/>
    <x v="1"/>
  </r>
  <r>
    <s v="CC3"/>
    <n v="3"/>
    <n v="3"/>
    <x v="19"/>
    <n v="681"/>
    <s v="S3"/>
    <n v="3"/>
    <x v="0"/>
  </r>
  <r>
    <s v="CC3"/>
    <n v="3"/>
    <n v="3"/>
    <x v="20"/>
    <n v="60"/>
    <s v="S1"/>
    <n v="3"/>
    <x v="0"/>
  </r>
  <r>
    <s v="CC3"/>
    <n v="3"/>
    <n v="3"/>
    <x v="20"/>
    <n v="60"/>
    <s v="S2"/>
    <n v="3"/>
    <x v="0"/>
  </r>
  <r>
    <s v="CC3"/>
    <n v="3"/>
    <n v="3"/>
    <x v="21"/>
    <n v="457"/>
    <s v="S1"/>
    <n v="3"/>
    <x v="0"/>
  </r>
  <r>
    <s v="CC3"/>
    <n v="3"/>
    <n v="3"/>
    <x v="21"/>
    <n v="457"/>
    <s v="S2"/>
    <n v="3"/>
    <x v="0"/>
  </r>
  <r>
    <s v="CC3"/>
    <n v="3"/>
    <n v="3"/>
    <x v="21"/>
    <n v="457"/>
    <s v="S3"/>
    <n v="3"/>
    <x v="0"/>
  </r>
  <r>
    <s v="CC3"/>
    <n v="3"/>
    <n v="3"/>
    <x v="22"/>
    <n v="450"/>
    <s v="S1"/>
    <n v="3"/>
    <x v="0"/>
  </r>
  <r>
    <s v="CC3"/>
    <n v="3"/>
    <n v="3"/>
    <x v="22"/>
    <n v="450"/>
    <s v="S2"/>
    <n v="3"/>
    <x v="0"/>
  </r>
  <r>
    <s v="CC3"/>
    <n v="3"/>
    <n v="3"/>
    <x v="22"/>
    <n v="450"/>
    <s v="S3"/>
    <n v="1"/>
    <x v="1"/>
  </r>
  <r>
    <s v="CC3"/>
    <n v="3"/>
    <n v="3"/>
    <x v="23"/>
    <n v="555"/>
    <s v="S1"/>
    <n v="3"/>
    <x v="0"/>
  </r>
  <r>
    <s v="CC3"/>
    <n v="3"/>
    <n v="3"/>
    <x v="23"/>
    <n v="555"/>
    <s v="S2"/>
    <n v="3"/>
    <x v="0"/>
  </r>
  <r>
    <s v="CC3"/>
    <n v="3"/>
    <n v="3"/>
    <x v="23"/>
    <n v="555"/>
    <s v="S3"/>
    <n v="3"/>
    <x v="0"/>
  </r>
  <r>
    <s v="CC3"/>
    <n v="3"/>
    <n v="3"/>
    <x v="24"/>
    <n v="29"/>
    <s v="S1"/>
    <n v="3"/>
    <x v="0"/>
  </r>
  <r>
    <s v="CC3"/>
    <n v="3"/>
    <n v="3"/>
    <x v="24"/>
    <n v="29"/>
    <s v="S2"/>
    <n v="3"/>
    <x v="0"/>
  </r>
  <r>
    <s v="CC3"/>
    <n v="3"/>
    <n v="3"/>
    <x v="24"/>
    <n v="29"/>
    <s v="S3"/>
    <n v="3"/>
    <x v="0"/>
  </r>
  <r>
    <s v="CC4"/>
    <n v="4"/>
    <n v="3"/>
    <x v="25"/>
    <n v="945"/>
    <s v="S1"/>
    <n v="3"/>
    <x v="0"/>
  </r>
  <r>
    <s v="CC4"/>
    <n v="4"/>
    <n v="3"/>
    <x v="25"/>
    <n v="945"/>
    <s v="S2"/>
    <n v="3"/>
    <x v="0"/>
  </r>
  <r>
    <s v="CC4"/>
    <n v="4"/>
    <n v="3"/>
    <x v="25"/>
    <n v="945"/>
    <s v="S3"/>
    <n v="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8">
  <r>
    <s v="CC2"/>
    <n v="2"/>
    <x v="0"/>
    <n v="2"/>
    <s v="S1"/>
    <n v="2"/>
    <x v="0"/>
  </r>
  <r>
    <s v="CC2"/>
    <n v="2"/>
    <x v="0"/>
    <n v="2"/>
    <s v="S2"/>
    <n v="2"/>
    <x v="0"/>
  </r>
  <r>
    <s v="CC2"/>
    <n v="2"/>
    <x v="0"/>
    <n v="2"/>
    <s v="S3"/>
    <n v="2"/>
    <x v="0"/>
  </r>
  <r>
    <s v="CC2"/>
    <n v="2"/>
    <x v="1"/>
    <n v="880"/>
    <s v="S1"/>
    <n v="2"/>
    <x v="0"/>
  </r>
  <r>
    <s v="CC2"/>
    <n v="2"/>
    <x v="1"/>
    <n v="880"/>
    <s v="S2"/>
    <n v="2"/>
    <x v="0"/>
  </r>
  <r>
    <s v="CC2"/>
    <n v="2"/>
    <x v="1"/>
    <n v="880"/>
    <s v="S3"/>
    <n v="2"/>
    <x v="0"/>
  </r>
  <r>
    <s v="CC2"/>
    <n v="2"/>
    <x v="2"/>
    <n v="597"/>
    <s v="S1"/>
    <n v="2"/>
    <x v="0"/>
  </r>
  <r>
    <s v="CC2"/>
    <n v="2"/>
    <x v="2"/>
    <n v="597"/>
    <s v="S2"/>
    <n v="2"/>
    <x v="0"/>
  </r>
  <r>
    <s v="CC2"/>
    <n v="2"/>
    <x v="2"/>
    <n v="597"/>
    <s v="S3"/>
    <n v="2"/>
    <x v="0"/>
  </r>
  <r>
    <s v="CC2"/>
    <n v="2"/>
    <x v="3"/>
    <n v="597"/>
    <s v="S1"/>
    <n v="2"/>
    <x v="0"/>
  </r>
  <r>
    <s v="CC2"/>
    <n v="2"/>
    <x v="3"/>
    <n v="597"/>
    <s v="S2"/>
    <n v="2"/>
    <x v="0"/>
  </r>
  <r>
    <s v="CC2"/>
    <n v="2"/>
    <x v="3"/>
    <n v="597"/>
    <s v="S3"/>
    <n v="2"/>
    <x v="0"/>
  </r>
  <r>
    <s v="CC2"/>
    <n v="2"/>
    <x v="4"/>
    <n v="597"/>
    <s v="S1"/>
    <n v="2"/>
    <x v="0"/>
  </r>
  <r>
    <s v="CC2"/>
    <n v="2"/>
    <x v="4"/>
    <n v="597"/>
    <s v="S2"/>
    <n v="2"/>
    <x v="0"/>
  </r>
  <r>
    <s v="CC2"/>
    <n v="2"/>
    <x v="4"/>
    <n v="597"/>
    <s v="S3"/>
    <n v="2"/>
    <x v="0"/>
  </r>
  <r>
    <s v="CC2"/>
    <n v="2"/>
    <x v="5"/>
    <n v="522"/>
    <s v="S1"/>
    <n v="2"/>
    <x v="0"/>
  </r>
  <r>
    <s v="CC2"/>
    <n v="2"/>
    <x v="5"/>
    <n v="522"/>
    <s v="S2"/>
    <n v="2"/>
    <x v="0"/>
  </r>
  <r>
    <s v="CC2"/>
    <n v="2"/>
    <x v="5"/>
    <n v="522"/>
    <s v="S3"/>
    <n v="2"/>
    <x v="0"/>
  </r>
  <r>
    <s v="CC2"/>
    <n v="2"/>
    <x v="6"/>
    <n v="50"/>
    <s v="S1"/>
    <n v="2"/>
    <x v="0"/>
  </r>
  <r>
    <s v="CC2"/>
    <n v="2"/>
    <x v="6"/>
    <n v="50"/>
    <s v="S2"/>
    <n v="2"/>
    <x v="0"/>
  </r>
  <r>
    <s v="CC2"/>
    <n v="2"/>
    <x v="6"/>
    <n v="50"/>
    <s v="S3"/>
    <n v="2"/>
    <x v="0"/>
  </r>
  <r>
    <s v="CC2"/>
    <n v="2"/>
    <x v="7"/>
    <n v="888"/>
    <s v="S1"/>
    <n v="2"/>
    <x v="0"/>
  </r>
  <r>
    <s v="CC2"/>
    <n v="2"/>
    <x v="7"/>
    <n v="888"/>
    <s v="S2"/>
    <n v="2"/>
    <x v="0"/>
  </r>
  <r>
    <s v="CC2"/>
    <n v="2"/>
    <x v="7"/>
    <n v="888"/>
    <s v="S3"/>
    <n v="2"/>
    <x v="0"/>
  </r>
  <r>
    <s v="CC2"/>
    <n v="2"/>
    <x v="8"/>
    <n v="697"/>
    <s v="S1"/>
    <n v="2"/>
    <x v="0"/>
  </r>
  <r>
    <s v="CC2"/>
    <n v="2"/>
    <x v="8"/>
    <n v="697"/>
    <s v="S2"/>
    <n v="2"/>
    <x v="0"/>
  </r>
  <r>
    <s v="CC2"/>
    <n v="2"/>
    <x v="8"/>
    <n v="697"/>
    <s v="S3"/>
    <n v="2"/>
    <x v="0"/>
  </r>
  <r>
    <s v="CC2"/>
    <n v="2"/>
    <x v="9"/>
    <n v="64"/>
    <s v="S1"/>
    <n v="3"/>
    <x v="1"/>
  </r>
  <r>
    <s v="CC2"/>
    <n v="2"/>
    <x v="9"/>
    <n v="64"/>
    <s v="S2"/>
    <n v="2"/>
    <x v="0"/>
  </r>
  <r>
    <s v="CC2"/>
    <n v="2"/>
    <x v="9"/>
    <n v="64"/>
    <s v="S3"/>
    <n v="2"/>
    <x v="0"/>
  </r>
  <r>
    <s v="CC2"/>
    <n v="2"/>
    <x v="10"/>
    <n v="494"/>
    <s v="S1"/>
    <n v="2"/>
    <x v="0"/>
  </r>
  <r>
    <s v="CC2"/>
    <n v="2"/>
    <x v="10"/>
    <n v="494"/>
    <s v="S2"/>
    <n v="2"/>
    <x v="0"/>
  </r>
  <r>
    <s v="CC2"/>
    <n v="2"/>
    <x v="10"/>
    <n v="494"/>
    <s v="S3"/>
    <n v="2"/>
    <x v="0"/>
  </r>
  <r>
    <s v="CC2"/>
    <n v="2"/>
    <x v="11"/>
    <n v="962"/>
    <s v="S1"/>
    <n v="2"/>
    <x v="0"/>
  </r>
  <r>
    <s v="CC2"/>
    <n v="2"/>
    <x v="11"/>
    <n v="962"/>
    <s v="S2"/>
    <n v="2"/>
    <x v="0"/>
  </r>
  <r>
    <s v="CC2"/>
    <n v="2"/>
    <x v="11"/>
    <n v="962"/>
    <s v="S3"/>
    <n v="2"/>
    <x v="0"/>
  </r>
  <r>
    <s v="CC3"/>
    <n v="3"/>
    <x v="12"/>
    <n v="339"/>
    <s v="S1"/>
    <n v="3"/>
    <x v="0"/>
  </r>
  <r>
    <s v="CC3"/>
    <n v="3"/>
    <x v="12"/>
    <n v="339"/>
    <s v="S2"/>
    <n v="3"/>
    <x v="0"/>
  </r>
  <r>
    <s v="CC3"/>
    <n v="3"/>
    <x v="12"/>
    <n v="339"/>
    <s v="S3"/>
    <n v="3"/>
    <x v="0"/>
  </r>
  <r>
    <s v="CC3"/>
    <n v="3"/>
    <x v="13"/>
    <n v="748"/>
    <s v="S1"/>
    <n v="3"/>
    <x v="0"/>
  </r>
  <r>
    <s v="CC3"/>
    <n v="3"/>
    <x v="13"/>
    <n v="748"/>
    <s v="S2"/>
    <n v="3"/>
    <x v="0"/>
  </r>
  <r>
    <s v="CC3"/>
    <n v="3"/>
    <x v="13"/>
    <n v="748"/>
    <s v="S3"/>
    <n v="3"/>
    <x v="0"/>
  </r>
  <r>
    <s v="CC3"/>
    <n v="3"/>
    <x v="14"/>
    <n v="835"/>
    <s v="S1"/>
    <n v="3"/>
    <x v="0"/>
  </r>
  <r>
    <s v="CC3"/>
    <n v="3"/>
    <x v="14"/>
    <n v="835"/>
    <s v="S2"/>
    <n v="3"/>
    <x v="0"/>
  </r>
  <r>
    <s v="CC3"/>
    <n v="3"/>
    <x v="14"/>
    <n v="835"/>
    <s v="S3"/>
    <n v="3"/>
    <x v="0"/>
  </r>
  <r>
    <s v="CC3"/>
    <n v="3"/>
    <x v="15"/>
    <n v="110"/>
    <s v="S1"/>
    <n v="3"/>
    <x v="0"/>
  </r>
  <r>
    <s v="CC3"/>
    <n v="3"/>
    <x v="15"/>
    <n v="110"/>
    <s v="S2"/>
    <n v="3"/>
    <x v="0"/>
  </r>
  <r>
    <s v="CC3"/>
    <n v="3"/>
    <x v="15"/>
    <n v="110"/>
    <s v="S3"/>
    <n v="3"/>
    <x v="0"/>
  </r>
  <r>
    <s v="CC3"/>
    <n v="3"/>
    <x v="16"/>
    <n v="832"/>
    <s v="S1"/>
    <n v="3"/>
    <x v="0"/>
  </r>
  <r>
    <s v="CC3"/>
    <n v="3"/>
    <x v="16"/>
    <n v="832"/>
    <s v="S2"/>
    <n v="3"/>
    <x v="0"/>
  </r>
  <r>
    <s v="CC3"/>
    <n v="3"/>
    <x v="16"/>
    <n v="832"/>
    <s v="S3"/>
    <n v="3"/>
    <x v="0"/>
  </r>
  <r>
    <s v="CC3"/>
    <n v="3"/>
    <x v="17"/>
    <n v="681"/>
    <s v="S1"/>
    <n v="3"/>
    <x v="0"/>
  </r>
  <r>
    <s v="CC3"/>
    <n v="3"/>
    <x v="17"/>
    <n v="681"/>
    <s v="S2"/>
    <n v="3"/>
    <x v="0"/>
  </r>
  <r>
    <s v="CC3"/>
    <n v="3"/>
    <x v="17"/>
    <n v="681"/>
    <s v="S3"/>
    <n v="3"/>
    <x v="0"/>
  </r>
  <r>
    <s v="CC3"/>
    <n v="3"/>
    <x v="18"/>
    <n v="60"/>
    <s v="S1"/>
    <n v="3"/>
    <x v="0"/>
  </r>
  <r>
    <s v="CC3"/>
    <n v="3"/>
    <x v="18"/>
    <n v="60"/>
    <s v="S2"/>
    <n v="3"/>
    <x v="0"/>
  </r>
  <r>
    <s v="CC3"/>
    <n v="3"/>
    <x v="19"/>
    <n v="457"/>
    <s v="S1"/>
    <n v="3"/>
    <x v="0"/>
  </r>
  <r>
    <s v="CC3"/>
    <n v="3"/>
    <x v="19"/>
    <n v="457"/>
    <s v="S2"/>
    <n v="3"/>
    <x v="0"/>
  </r>
  <r>
    <s v="CC3"/>
    <n v="3"/>
    <x v="19"/>
    <n v="457"/>
    <s v="S3"/>
    <n v="3"/>
    <x v="0"/>
  </r>
  <r>
    <s v="CC3"/>
    <n v="3"/>
    <x v="20"/>
    <n v="450"/>
    <s v="S1"/>
    <n v="3"/>
    <x v="0"/>
  </r>
  <r>
    <s v="CC3"/>
    <n v="3"/>
    <x v="20"/>
    <n v="450"/>
    <s v="S2"/>
    <n v="3"/>
    <x v="0"/>
  </r>
  <r>
    <s v="CC3"/>
    <n v="3"/>
    <x v="20"/>
    <n v="450"/>
    <s v="S3"/>
    <n v="2"/>
    <x v="1"/>
  </r>
  <r>
    <s v="CC3"/>
    <n v="3"/>
    <x v="21"/>
    <n v="555"/>
    <s v="S1"/>
    <n v="3"/>
    <x v="0"/>
  </r>
  <r>
    <s v="CC3"/>
    <n v="3"/>
    <x v="21"/>
    <n v="555"/>
    <s v="S2"/>
    <n v="3"/>
    <x v="0"/>
  </r>
  <r>
    <s v="CC3"/>
    <n v="3"/>
    <x v="21"/>
    <n v="555"/>
    <s v="S3"/>
    <n v="3"/>
    <x v="0"/>
  </r>
  <r>
    <s v="CC3"/>
    <n v="3"/>
    <x v="22"/>
    <n v="29"/>
    <s v="S1"/>
    <n v="3"/>
    <x v="0"/>
  </r>
  <r>
    <s v="CC3"/>
    <n v="3"/>
    <x v="22"/>
    <n v="29"/>
    <s v="S2"/>
    <n v="2"/>
    <x v="1"/>
  </r>
  <r>
    <s v="CC3"/>
    <n v="3"/>
    <x v="22"/>
    <n v="29"/>
    <s v="S3"/>
    <n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s v="CC1"/>
    <n v="1"/>
    <n v="1"/>
    <x v="0"/>
    <n v="807"/>
    <s v="S1"/>
    <n v="1"/>
    <x v="0"/>
  </r>
  <r>
    <s v="CC1"/>
    <n v="1"/>
    <n v="1"/>
    <x v="0"/>
    <n v="807"/>
    <s v="S2"/>
    <n v="1"/>
    <x v="0"/>
  </r>
  <r>
    <s v="CC1"/>
    <n v="1"/>
    <n v="1"/>
    <x v="0"/>
    <n v="807"/>
    <s v="S3"/>
    <n v="1"/>
    <x v="0"/>
  </r>
  <r>
    <s v="CC1"/>
    <n v="1"/>
    <n v="1"/>
    <x v="1"/>
    <n v="13"/>
    <s v="S1"/>
    <n v="1"/>
    <x v="0"/>
  </r>
  <r>
    <s v="CC1"/>
    <n v="1"/>
    <n v="1"/>
    <x v="1"/>
    <n v="13"/>
    <s v="S2"/>
    <n v="3"/>
    <x v="1"/>
  </r>
  <r>
    <s v="CC1"/>
    <n v="1"/>
    <n v="1"/>
    <x v="1"/>
    <n v="13"/>
    <s v="S3"/>
    <n v="1"/>
    <x v="0"/>
  </r>
  <r>
    <s v="CC2"/>
    <n v="2"/>
    <n v="1"/>
    <x v="2"/>
    <n v="2"/>
    <s v="S1"/>
    <n v="1"/>
    <x v="0"/>
  </r>
  <r>
    <s v="CC2"/>
    <n v="2"/>
    <n v="1"/>
    <x v="2"/>
    <n v="2"/>
    <s v="S2"/>
    <n v="1"/>
    <x v="0"/>
  </r>
  <r>
    <s v="CC2"/>
    <n v="2"/>
    <n v="1"/>
    <x v="2"/>
    <n v="2"/>
    <s v="S3"/>
    <n v="1"/>
    <x v="0"/>
  </r>
  <r>
    <s v="CC2"/>
    <n v="2"/>
    <n v="1"/>
    <x v="3"/>
    <n v="880"/>
    <s v="S1"/>
    <n v="3"/>
    <x v="1"/>
  </r>
  <r>
    <s v="CC2"/>
    <n v="2"/>
    <n v="1"/>
    <x v="3"/>
    <n v="880"/>
    <s v="S2"/>
    <n v="1"/>
    <x v="0"/>
  </r>
  <r>
    <s v="CC2"/>
    <n v="2"/>
    <n v="1"/>
    <x v="3"/>
    <n v="880"/>
    <s v="S3"/>
    <n v="1"/>
    <x v="0"/>
  </r>
  <r>
    <s v="CC2"/>
    <n v="2"/>
    <n v="1"/>
    <x v="4"/>
    <n v="597"/>
    <s v="S1"/>
    <n v="1"/>
    <x v="0"/>
  </r>
  <r>
    <s v="CC2"/>
    <n v="2"/>
    <n v="1"/>
    <x v="4"/>
    <n v="597"/>
    <s v="S2"/>
    <n v="1"/>
    <x v="0"/>
  </r>
  <r>
    <s v="CC2"/>
    <n v="2"/>
    <n v="1"/>
    <x v="4"/>
    <n v="597"/>
    <s v="S3"/>
    <n v="1"/>
    <x v="0"/>
  </r>
  <r>
    <s v="CC2"/>
    <n v="2"/>
    <n v="1"/>
    <x v="5"/>
    <n v="597"/>
    <s v="S1"/>
    <n v="1"/>
    <x v="0"/>
  </r>
  <r>
    <s v="CC2"/>
    <n v="2"/>
    <n v="1"/>
    <x v="5"/>
    <n v="597"/>
    <s v="S2"/>
    <n v="1"/>
    <x v="0"/>
  </r>
  <r>
    <s v="CC2"/>
    <n v="2"/>
    <n v="1"/>
    <x v="5"/>
    <n v="597"/>
    <s v="S3"/>
    <n v="1"/>
    <x v="0"/>
  </r>
  <r>
    <s v="CC2"/>
    <n v="2"/>
    <n v="1"/>
    <x v="6"/>
    <n v="597"/>
    <s v="S1"/>
    <n v="1"/>
    <x v="0"/>
  </r>
  <r>
    <s v="CC2"/>
    <n v="2"/>
    <n v="1"/>
    <x v="6"/>
    <n v="597"/>
    <s v="S2"/>
    <n v="1"/>
    <x v="0"/>
  </r>
  <r>
    <s v="CC2"/>
    <n v="2"/>
    <n v="1"/>
    <x v="6"/>
    <n v="597"/>
    <s v="S3"/>
    <n v="1"/>
    <x v="0"/>
  </r>
  <r>
    <s v="CC2"/>
    <n v="2"/>
    <n v="1"/>
    <x v="7"/>
    <n v="522"/>
    <s v="S1"/>
    <n v="1"/>
    <x v="0"/>
  </r>
  <r>
    <s v="CC2"/>
    <n v="2"/>
    <n v="1"/>
    <x v="7"/>
    <n v="522"/>
    <s v="S2"/>
    <n v="1"/>
    <x v="0"/>
  </r>
  <r>
    <s v="CC2"/>
    <n v="2"/>
    <n v="1"/>
    <x v="7"/>
    <n v="522"/>
    <s v="S3"/>
    <n v="1"/>
    <x v="0"/>
  </r>
  <r>
    <s v="CC2"/>
    <n v="2"/>
    <n v="1"/>
    <x v="8"/>
    <n v="50"/>
    <s v="S1"/>
    <n v="1"/>
    <x v="0"/>
  </r>
  <r>
    <s v="CC2"/>
    <n v="2"/>
    <n v="1"/>
    <x v="8"/>
    <n v="50"/>
    <s v="S2"/>
    <n v="1"/>
    <x v="0"/>
  </r>
  <r>
    <s v="CC2"/>
    <n v="2"/>
    <n v="1"/>
    <x v="8"/>
    <n v="50"/>
    <s v="S3"/>
    <n v="1"/>
    <x v="0"/>
  </r>
  <r>
    <s v="CC2"/>
    <n v="2"/>
    <n v="1"/>
    <x v="9"/>
    <n v="888"/>
    <s v="S1"/>
    <n v="1"/>
    <x v="0"/>
  </r>
  <r>
    <s v="CC2"/>
    <n v="2"/>
    <n v="1"/>
    <x v="9"/>
    <n v="888"/>
    <s v="S2"/>
    <n v="1"/>
    <x v="0"/>
  </r>
  <r>
    <s v="CC2"/>
    <n v="2"/>
    <n v="1"/>
    <x v="9"/>
    <n v="888"/>
    <s v="S3"/>
    <n v="1"/>
    <x v="0"/>
  </r>
  <r>
    <s v="CC2"/>
    <n v="2"/>
    <n v="1"/>
    <x v="10"/>
    <n v="697"/>
    <s v="S1"/>
    <n v="1"/>
    <x v="0"/>
  </r>
  <r>
    <s v="CC2"/>
    <n v="2"/>
    <n v="1"/>
    <x v="10"/>
    <n v="697"/>
    <s v="S2"/>
    <n v="1"/>
    <x v="0"/>
  </r>
  <r>
    <s v="CC2"/>
    <n v="2"/>
    <n v="1"/>
    <x v="10"/>
    <n v="697"/>
    <s v="S3"/>
    <n v="1"/>
    <x v="0"/>
  </r>
  <r>
    <s v="CC2"/>
    <n v="2"/>
    <n v="1"/>
    <x v="11"/>
    <n v="64"/>
    <s v="S1"/>
    <n v="3"/>
    <x v="1"/>
  </r>
  <r>
    <s v="CC2"/>
    <n v="2"/>
    <n v="1"/>
    <x v="11"/>
    <n v="64"/>
    <s v="S2"/>
    <n v="1"/>
    <x v="0"/>
  </r>
  <r>
    <s v="CC2"/>
    <n v="2"/>
    <n v="1"/>
    <x v="11"/>
    <n v="64"/>
    <s v="S3"/>
    <n v="1"/>
    <x v="0"/>
  </r>
  <r>
    <s v="CC2"/>
    <n v="2"/>
    <n v="1"/>
    <x v="12"/>
    <n v="494"/>
    <s v="S1"/>
    <n v="1"/>
    <x v="0"/>
  </r>
  <r>
    <s v="CC2"/>
    <n v="2"/>
    <n v="1"/>
    <x v="12"/>
    <n v="494"/>
    <s v="S2"/>
    <n v="1"/>
    <x v="0"/>
  </r>
  <r>
    <s v="CC2"/>
    <n v="2"/>
    <n v="1"/>
    <x v="12"/>
    <n v="494"/>
    <s v="S3"/>
    <n v="1"/>
    <x v="0"/>
  </r>
  <r>
    <s v="CC2"/>
    <n v="2"/>
    <n v="1"/>
    <x v="13"/>
    <n v="962"/>
    <s v="S1"/>
    <n v="1"/>
    <x v="0"/>
  </r>
  <r>
    <s v="CC2"/>
    <n v="2"/>
    <n v="1"/>
    <x v="13"/>
    <n v="962"/>
    <s v="S2"/>
    <n v="1"/>
    <x v="0"/>
  </r>
  <r>
    <s v="CC2"/>
    <n v="2"/>
    <n v="1"/>
    <x v="13"/>
    <n v="962"/>
    <s v="S3"/>
    <n v="1"/>
    <x v="0"/>
  </r>
  <r>
    <s v="CC3"/>
    <n v="3"/>
    <n v="3"/>
    <x v="14"/>
    <n v="339"/>
    <s v="S1"/>
    <n v="3"/>
    <x v="0"/>
  </r>
  <r>
    <s v="CC3"/>
    <n v="3"/>
    <n v="3"/>
    <x v="14"/>
    <n v="339"/>
    <s v="S2"/>
    <n v="3"/>
    <x v="0"/>
  </r>
  <r>
    <s v="CC3"/>
    <n v="3"/>
    <n v="3"/>
    <x v="14"/>
    <n v="339"/>
    <s v="S3"/>
    <n v="3"/>
    <x v="0"/>
  </r>
  <r>
    <s v="CC3"/>
    <n v="3"/>
    <n v="3"/>
    <x v="15"/>
    <n v="748"/>
    <s v="S1"/>
    <n v="3"/>
    <x v="0"/>
  </r>
  <r>
    <s v="CC3"/>
    <n v="3"/>
    <n v="3"/>
    <x v="15"/>
    <n v="748"/>
    <s v="S2"/>
    <n v="3"/>
    <x v="0"/>
  </r>
  <r>
    <s v="CC3"/>
    <n v="3"/>
    <n v="3"/>
    <x v="15"/>
    <n v="748"/>
    <s v="S3"/>
    <n v="3"/>
    <x v="0"/>
  </r>
  <r>
    <s v="CC3"/>
    <n v="3"/>
    <n v="3"/>
    <x v="16"/>
    <n v="835"/>
    <s v="S1"/>
    <n v="3"/>
    <x v="0"/>
  </r>
  <r>
    <s v="CC3"/>
    <n v="3"/>
    <n v="3"/>
    <x v="16"/>
    <n v="835"/>
    <s v="S2"/>
    <n v="3"/>
    <x v="0"/>
  </r>
  <r>
    <s v="CC3"/>
    <n v="3"/>
    <n v="3"/>
    <x v="16"/>
    <n v="835"/>
    <s v="S3"/>
    <n v="3"/>
    <x v="0"/>
  </r>
  <r>
    <s v="CC3"/>
    <n v="3"/>
    <n v="3"/>
    <x v="17"/>
    <n v="110"/>
    <s v="S1"/>
    <n v="3"/>
    <x v="0"/>
  </r>
  <r>
    <s v="CC3"/>
    <n v="3"/>
    <n v="3"/>
    <x v="17"/>
    <n v="110"/>
    <s v="S2"/>
    <n v="3"/>
    <x v="0"/>
  </r>
  <r>
    <s v="CC3"/>
    <n v="3"/>
    <n v="3"/>
    <x v="17"/>
    <n v="110"/>
    <s v="S3"/>
    <n v="3"/>
    <x v="0"/>
  </r>
  <r>
    <s v="CC3"/>
    <n v="3"/>
    <n v="3"/>
    <x v="18"/>
    <n v="832"/>
    <s v="S1"/>
    <n v="3"/>
    <x v="0"/>
  </r>
  <r>
    <s v="CC3"/>
    <n v="3"/>
    <n v="3"/>
    <x v="18"/>
    <n v="832"/>
    <s v="S2"/>
    <n v="3"/>
    <x v="0"/>
  </r>
  <r>
    <s v="CC3"/>
    <n v="3"/>
    <n v="3"/>
    <x v="18"/>
    <n v="832"/>
    <s v="S3"/>
    <n v="3"/>
    <x v="0"/>
  </r>
  <r>
    <s v="CC3"/>
    <n v="3"/>
    <n v="3"/>
    <x v="19"/>
    <n v="681"/>
    <s v="S1"/>
    <n v="1"/>
    <x v="1"/>
  </r>
  <r>
    <s v="CC3"/>
    <n v="3"/>
    <n v="3"/>
    <x v="19"/>
    <n v="681"/>
    <s v="S2"/>
    <n v="1"/>
    <x v="1"/>
  </r>
  <r>
    <s v="CC3"/>
    <n v="3"/>
    <n v="3"/>
    <x v="19"/>
    <n v="681"/>
    <s v="S3"/>
    <n v="3"/>
    <x v="0"/>
  </r>
  <r>
    <s v="CC3"/>
    <n v="3"/>
    <n v="3"/>
    <x v="20"/>
    <n v="60"/>
    <s v="S1"/>
    <n v="3"/>
    <x v="0"/>
  </r>
  <r>
    <s v="CC3"/>
    <n v="3"/>
    <n v="3"/>
    <x v="20"/>
    <n v="60"/>
    <s v="S2"/>
    <n v="3"/>
    <x v="0"/>
  </r>
  <r>
    <s v="CC3"/>
    <n v="3"/>
    <n v="3"/>
    <x v="21"/>
    <n v="457"/>
    <s v="S1"/>
    <n v="3"/>
    <x v="0"/>
  </r>
  <r>
    <s v="CC3"/>
    <n v="3"/>
    <n v="3"/>
    <x v="21"/>
    <n v="457"/>
    <s v="S2"/>
    <n v="3"/>
    <x v="0"/>
  </r>
  <r>
    <s v="CC3"/>
    <n v="3"/>
    <n v="3"/>
    <x v="21"/>
    <n v="457"/>
    <s v="S3"/>
    <n v="3"/>
    <x v="0"/>
  </r>
  <r>
    <s v="CC3"/>
    <n v="3"/>
    <n v="3"/>
    <x v="22"/>
    <n v="450"/>
    <s v="S1"/>
    <n v="3"/>
    <x v="0"/>
  </r>
  <r>
    <s v="CC3"/>
    <n v="3"/>
    <n v="3"/>
    <x v="22"/>
    <n v="450"/>
    <s v="S2"/>
    <n v="3"/>
    <x v="0"/>
  </r>
  <r>
    <s v="CC3"/>
    <n v="3"/>
    <n v="3"/>
    <x v="22"/>
    <n v="450"/>
    <s v="S3"/>
    <n v="1"/>
    <x v="1"/>
  </r>
  <r>
    <s v="CC3"/>
    <n v="3"/>
    <n v="3"/>
    <x v="23"/>
    <n v="555"/>
    <s v="S1"/>
    <n v="3"/>
    <x v="0"/>
  </r>
  <r>
    <s v="CC3"/>
    <n v="3"/>
    <n v="3"/>
    <x v="23"/>
    <n v="555"/>
    <s v="S2"/>
    <n v="3"/>
    <x v="0"/>
  </r>
  <r>
    <s v="CC3"/>
    <n v="3"/>
    <n v="3"/>
    <x v="23"/>
    <n v="555"/>
    <s v="S3"/>
    <n v="3"/>
    <x v="0"/>
  </r>
  <r>
    <s v="CC3"/>
    <n v="3"/>
    <n v="3"/>
    <x v="24"/>
    <n v="29"/>
    <s v="S1"/>
    <n v="3"/>
    <x v="0"/>
  </r>
  <r>
    <s v="CC3"/>
    <n v="3"/>
    <n v="3"/>
    <x v="24"/>
    <n v="29"/>
    <s v="S2"/>
    <n v="3"/>
    <x v="0"/>
  </r>
  <r>
    <s v="CC3"/>
    <n v="3"/>
    <n v="3"/>
    <x v="24"/>
    <n v="29"/>
    <s v="S3"/>
    <n v="3"/>
    <x v="0"/>
  </r>
  <r>
    <s v="CC4"/>
    <n v="4"/>
    <n v="3"/>
    <x v="25"/>
    <n v="945"/>
    <s v="S1"/>
    <n v="3"/>
    <x v="0"/>
  </r>
  <r>
    <s v="CC4"/>
    <n v="4"/>
    <n v="3"/>
    <x v="25"/>
    <n v="945"/>
    <s v="S2"/>
    <n v="3"/>
    <x v="0"/>
  </r>
  <r>
    <s v="CC4"/>
    <n v="4"/>
    <n v="3"/>
    <x v="25"/>
    <n v="945"/>
    <s v="S3"/>
    <n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">
  <r>
    <s v="CC1"/>
    <n v="1"/>
    <n v="1"/>
    <x v="0"/>
    <n v="807"/>
    <s v="S1"/>
    <n v="1"/>
    <x v="0"/>
  </r>
  <r>
    <s v="CC1"/>
    <n v="1"/>
    <n v="1"/>
    <x v="0"/>
    <n v="807"/>
    <s v="S2"/>
    <n v="1"/>
    <x v="0"/>
  </r>
  <r>
    <s v="CC1"/>
    <n v="1"/>
    <n v="1"/>
    <x v="0"/>
    <n v="807"/>
    <s v="S3"/>
    <n v="1"/>
    <x v="0"/>
  </r>
  <r>
    <s v="CC1"/>
    <n v="1"/>
    <n v="1"/>
    <x v="1"/>
    <n v="13"/>
    <s v="S1"/>
    <n v="1"/>
    <x v="0"/>
  </r>
  <r>
    <s v="CC1"/>
    <n v="1"/>
    <n v="1"/>
    <x v="1"/>
    <n v="13"/>
    <s v="S2"/>
    <n v="3"/>
    <x v="1"/>
  </r>
  <r>
    <s v="CC1"/>
    <n v="1"/>
    <n v="1"/>
    <x v="1"/>
    <n v="13"/>
    <s v="S3"/>
    <n v="1"/>
    <x v="0"/>
  </r>
  <r>
    <s v="CC2"/>
    <n v="2"/>
    <n v="1"/>
    <x v="2"/>
    <n v="2"/>
    <s v="S1"/>
    <n v="1"/>
    <x v="0"/>
  </r>
  <r>
    <s v="CC2"/>
    <n v="2"/>
    <n v="1"/>
    <x v="2"/>
    <n v="2"/>
    <s v="S2"/>
    <n v="1"/>
    <x v="0"/>
  </r>
  <r>
    <s v="CC2"/>
    <n v="2"/>
    <n v="1"/>
    <x v="2"/>
    <n v="2"/>
    <s v="S3"/>
    <n v="1"/>
    <x v="0"/>
  </r>
  <r>
    <s v="CC2"/>
    <n v="2"/>
    <n v="1"/>
    <x v="3"/>
    <n v="880"/>
    <s v="S1"/>
    <n v="1"/>
    <x v="0"/>
  </r>
  <r>
    <s v="CC2"/>
    <n v="2"/>
    <n v="1"/>
    <x v="3"/>
    <n v="880"/>
    <s v="S2"/>
    <n v="1"/>
    <x v="0"/>
  </r>
  <r>
    <s v="CC2"/>
    <n v="2"/>
    <n v="1"/>
    <x v="3"/>
    <n v="880"/>
    <s v="S3"/>
    <n v="1"/>
    <x v="0"/>
  </r>
  <r>
    <s v="CC2"/>
    <n v="2"/>
    <n v="1"/>
    <x v="4"/>
    <n v="597"/>
    <s v="S1"/>
    <n v="1"/>
    <x v="0"/>
  </r>
  <r>
    <s v="CC2"/>
    <n v="2"/>
    <n v="1"/>
    <x v="4"/>
    <n v="597"/>
    <s v="S2"/>
    <n v="1"/>
    <x v="0"/>
  </r>
  <r>
    <s v="CC2"/>
    <n v="2"/>
    <n v="1"/>
    <x v="4"/>
    <n v="597"/>
    <s v="S3"/>
    <n v="1"/>
    <x v="0"/>
  </r>
  <r>
    <s v="CC2"/>
    <n v="2"/>
    <n v="1"/>
    <x v="5"/>
    <n v="597"/>
    <s v="S1"/>
    <n v="1"/>
    <x v="0"/>
  </r>
  <r>
    <s v="CC2"/>
    <n v="2"/>
    <n v="1"/>
    <x v="5"/>
    <n v="597"/>
    <s v="S2"/>
    <n v="1"/>
    <x v="0"/>
  </r>
  <r>
    <s v="CC2"/>
    <n v="2"/>
    <n v="1"/>
    <x v="5"/>
    <n v="597"/>
    <s v="S3"/>
    <n v="1"/>
    <x v="0"/>
  </r>
  <r>
    <s v="CC2"/>
    <n v="2"/>
    <n v="1"/>
    <x v="6"/>
    <n v="597"/>
    <s v="S1"/>
    <n v="1"/>
    <x v="0"/>
  </r>
  <r>
    <s v="CC2"/>
    <n v="2"/>
    <n v="1"/>
    <x v="6"/>
    <n v="597"/>
    <s v="S2"/>
    <n v="1"/>
    <x v="0"/>
  </r>
  <r>
    <s v="CC2"/>
    <n v="2"/>
    <n v="1"/>
    <x v="6"/>
    <n v="597"/>
    <s v="S3"/>
    <n v="1"/>
    <x v="0"/>
  </r>
  <r>
    <s v="CC2"/>
    <n v="2"/>
    <n v="1"/>
    <x v="7"/>
    <n v="522"/>
    <s v="S1"/>
    <n v="1"/>
    <x v="0"/>
  </r>
  <r>
    <s v="CC2"/>
    <n v="2"/>
    <n v="1"/>
    <x v="7"/>
    <n v="522"/>
    <s v="S2"/>
    <n v="1"/>
    <x v="0"/>
  </r>
  <r>
    <s v="CC2"/>
    <n v="2"/>
    <n v="1"/>
    <x v="7"/>
    <n v="522"/>
    <s v="S3"/>
    <n v="1"/>
    <x v="0"/>
  </r>
  <r>
    <s v="CC2"/>
    <n v="2"/>
    <n v="1"/>
    <x v="8"/>
    <n v="50"/>
    <s v="S1"/>
    <n v="1"/>
    <x v="0"/>
  </r>
  <r>
    <s v="CC2"/>
    <n v="2"/>
    <n v="1"/>
    <x v="8"/>
    <n v="50"/>
    <s v="S2"/>
    <n v="1"/>
    <x v="0"/>
  </r>
  <r>
    <s v="CC2"/>
    <n v="2"/>
    <n v="1"/>
    <x v="8"/>
    <n v="50"/>
    <s v="S3"/>
    <n v="1"/>
    <x v="0"/>
  </r>
  <r>
    <s v="CC2"/>
    <n v="2"/>
    <n v="1"/>
    <x v="9"/>
    <n v="888"/>
    <s v="S1"/>
    <n v="1"/>
    <x v="0"/>
  </r>
  <r>
    <s v="CC2"/>
    <n v="2"/>
    <n v="1"/>
    <x v="9"/>
    <n v="888"/>
    <s v="S2"/>
    <n v="1"/>
    <x v="0"/>
  </r>
  <r>
    <s v="CC2"/>
    <n v="2"/>
    <n v="1"/>
    <x v="9"/>
    <n v="888"/>
    <s v="S3"/>
    <n v="1"/>
    <x v="0"/>
  </r>
  <r>
    <s v="CC2"/>
    <n v="2"/>
    <n v="1"/>
    <x v="10"/>
    <n v="697"/>
    <s v="S1"/>
    <n v="1"/>
    <x v="0"/>
  </r>
  <r>
    <s v="CC2"/>
    <n v="2"/>
    <n v="1"/>
    <x v="10"/>
    <n v="697"/>
    <s v="S2"/>
    <n v="1"/>
    <x v="0"/>
  </r>
  <r>
    <s v="CC2"/>
    <n v="2"/>
    <n v="1"/>
    <x v="10"/>
    <n v="697"/>
    <s v="S3"/>
    <n v="1"/>
    <x v="0"/>
  </r>
  <r>
    <s v="CC2"/>
    <n v="2"/>
    <n v="1"/>
    <x v="11"/>
    <n v="64"/>
    <s v="S1"/>
    <n v="3"/>
    <x v="1"/>
  </r>
  <r>
    <s v="CC2"/>
    <n v="2"/>
    <n v="1"/>
    <x v="11"/>
    <n v="64"/>
    <s v="S2"/>
    <n v="1"/>
    <x v="0"/>
  </r>
  <r>
    <s v="CC2"/>
    <n v="2"/>
    <n v="1"/>
    <x v="11"/>
    <n v="64"/>
    <s v="S3"/>
    <n v="1"/>
    <x v="0"/>
  </r>
  <r>
    <s v="CC2"/>
    <n v="2"/>
    <n v="1"/>
    <x v="12"/>
    <n v="494"/>
    <s v="S1"/>
    <n v="1"/>
    <x v="0"/>
  </r>
  <r>
    <s v="CC2"/>
    <n v="2"/>
    <n v="1"/>
    <x v="12"/>
    <n v="494"/>
    <s v="S2"/>
    <n v="1"/>
    <x v="0"/>
  </r>
  <r>
    <s v="CC2"/>
    <n v="2"/>
    <n v="1"/>
    <x v="12"/>
    <n v="494"/>
    <s v="S3"/>
    <n v="1"/>
    <x v="0"/>
  </r>
  <r>
    <s v="CC2"/>
    <n v="2"/>
    <n v="1"/>
    <x v="13"/>
    <n v="962"/>
    <s v="S1"/>
    <n v="1"/>
    <x v="0"/>
  </r>
  <r>
    <s v="CC2"/>
    <n v="2"/>
    <n v="1"/>
    <x v="13"/>
    <n v="962"/>
    <s v="S2"/>
    <n v="1"/>
    <x v="0"/>
  </r>
  <r>
    <s v="CC2"/>
    <n v="2"/>
    <n v="1"/>
    <x v="13"/>
    <n v="962"/>
    <s v="S3"/>
    <n v="1"/>
    <x v="0"/>
  </r>
  <r>
    <s v="CC3"/>
    <n v="3"/>
    <n v="3"/>
    <x v="14"/>
    <n v="339"/>
    <s v="S1"/>
    <n v="3"/>
    <x v="0"/>
  </r>
  <r>
    <s v="CC3"/>
    <n v="3"/>
    <n v="3"/>
    <x v="14"/>
    <n v="339"/>
    <s v="S2"/>
    <n v="3"/>
    <x v="0"/>
  </r>
  <r>
    <s v="CC3"/>
    <n v="3"/>
    <n v="3"/>
    <x v="14"/>
    <n v="339"/>
    <s v="S3"/>
    <n v="3"/>
    <x v="0"/>
  </r>
  <r>
    <s v="CC3"/>
    <n v="3"/>
    <n v="3"/>
    <x v="15"/>
    <n v="748"/>
    <s v="S1"/>
    <n v="3"/>
    <x v="0"/>
  </r>
  <r>
    <s v="CC3"/>
    <n v="3"/>
    <n v="3"/>
    <x v="15"/>
    <n v="748"/>
    <s v="S2"/>
    <n v="3"/>
    <x v="0"/>
  </r>
  <r>
    <s v="CC3"/>
    <n v="3"/>
    <n v="3"/>
    <x v="15"/>
    <n v="748"/>
    <s v="S3"/>
    <n v="3"/>
    <x v="0"/>
  </r>
  <r>
    <s v="CC3"/>
    <n v="3"/>
    <n v="3"/>
    <x v="16"/>
    <n v="835"/>
    <s v="S1"/>
    <n v="3"/>
    <x v="0"/>
  </r>
  <r>
    <s v="CC3"/>
    <n v="3"/>
    <n v="3"/>
    <x v="16"/>
    <n v="835"/>
    <s v="S2"/>
    <n v="3"/>
    <x v="0"/>
  </r>
  <r>
    <s v="CC3"/>
    <n v="3"/>
    <n v="3"/>
    <x v="16"/>
    <n v="835"/>
    <s v="S3"/>
    <n v="3"/>
    <x v="0"/>
  </r>
  <r>
    <s v="CC3"/>
    <n v="3"/>
    <n v="3"/>
    <x v="17"/>
    <n v="110"/>
    <s v="S1"/>
    <n v="3"/>
    <x v="0"/>
  </r>
  <r>
    <s v="CC3"/>
    <n v="3"/>
    <n v="3"/>
    <x v="17"/>
    <n v="110"/>
    <s v="S2"/>
    <n v="3"/>
    <x v="0"/>
  </r>
  <r>
    <s v="CC3"/>
    <n v="3"/>
    <n v="3"/>
    <x v="17"/>
    <n v="110"/>
    <s v="S3"/>
    <n v="3"/>
    <x v="0"/>
  </r>
  <r>
    <s v="CC3"/>
    <n v="3"/>
    <n v="3"/>
    <x v="18"/>
    <n v="832"/>
    <s v="S1"/>
    <n v="3"/>
    <x v="0"/>
  </r>
  <r>
    <s v="CC3"/>
    <n v="3"/>
    <n v="3"/>
    <x v="18"/>
    <n v="832"/>
    <s v="S2"/>
    <n v="3"/>
    <x v="0"/>
  </r>
  <r>
    <s v="CC3"/>
    <n v="3"/>
    <n v="3"/>
    <x v="18"/>
    <n v="832"/>
    <s v="S3"/>
    <n v="3"/>
    <x v="0"/>
  </r>
  <r>
    <s v="CC3"/>
    <n v="3"/>
    <n v="3"/>
    <x v="19"/>
    <n v="681"/>
    <s v="S1"/>
    <n v="3"/>
    <x v="0"/>
  </r>
  <r>
    <s v="CC3"/>
    <n v="3"/>
    <n v="3"/>
    <x v="19"/>
    <n v="681"/>
    <s v="S2"/>
    <n v="1"/>
    <x v="1"/>
  </r>
  <r>
    <s v="CC3"/>
    <n v="3"/>
    <n v="3"/>
    <x v="19"/>
    <n v="681"/>
    <s v="S3"/>
    <n v="3"/>
    <x v="0"/>
  </r>
  <r>
    <s v="CC3"/>
    <n v="3"/>
    <n v="3"/>
    <x v="20"/>
    <n v="60"/>
    <s v="S1"/>
    <n v="3"/>
    <x v="0"/>
  </r>
  <r>
    <s v="CC3"/>
    <n v="3"/>
    <n v="3"/>
    <x v="20"/>
    <n v="60"/>
    <s v="S2"/>
    <n v="3"/>
    <x v="0"/>
  </r>
  <r>
    <s v="CC3"/>
    <n v="3"/>
    <n v="3"/>
    <x v="21"/>
    <n v="457"/>
    <s v="S1"/>
    <n v="3"/>
    <x v="0"/>
  </r>
  <r>
    <s v="CC3"/>
    <n v="3"/>
    <n v="3"/>
    <x v="21"/>
    <n v="457"/>
    <s v="S2"/>
    <n v="3"/>
    <x v="0"/>
  </r>
  <r>
    <s v="CC3"/>
    <n v="3"/>
    <n v="3"/>
    <x v="21"/>
    <n v="457"/>
    <s v="S3"/>
    <n v="3"/>
    <x v="0"/>
  </r>
  <r>
    <s v="CC3"/>
    <n v="3"/>
    <n v="3"/>
    <x v="22"/>
    <n v="450"/>
    <s v="S1"/>
    <n v="3"/>
    <x v="0"/>
  </r>
  <r>
    <s v="CC3"/>
    <n v="3"/>
    <n v="3"/>
    <x v="22"/>
    <n v="450"/>
    <s v="S2"/>
    <n v="3"/>
    <x v="0"/>
  </r>
  <r>
    <s v="CC3"/>
    <n v="3"/>
    <n v="3"/>
    <x v="22"/>
    <n v="450"/>
    <s v="S3"/>
    <n v="1"/>
    <x v="1"/>
  </r>
  <r>
    <s v="CC3"/>
    <n v="3"/>
    <n v="3"/>
    <x v="23"/>
    <n v="555"/>
    <s v="S1"/>
    <n v="3"/>
    <x v="0"/>
  </r>
  <r>
    <s v="CC3"/>
    <n v="3"/>
    <n v="3"/>
    <x v="23"/>
    <n v="555"/>
    <s v="S2"/>
    <n v="3"/>
    <x v="0"/>
  </r>
  <r>
    <s v="CC3"/>
    <n v="3"/>
    <n v="3"/>
    <x v="23"/>
    <n v="555"/>
    <s v="S3"/>
    <n v="3"/>
    <x v="0"/>
  </r>
  <r>
    <s v="CC3"/>
    <n v="3"/>
    <n v="3"/>
    <x v="24"/>
    <n v="29"/>
    <s v="S1"/>
    <n v="3"/>
    <x v="0"/>
  </r>
  <r>
    <s v="CC3"/>
    <n v="3"/>
    <n v="3"/>
    <x v="24"/>
    <n v="29"/>
    <s v="S2"/>
    <n v="3"/>
    <x v="0"/>
  </r>
  <r>
    <s v="CC3"/>
    <n v="3"/>
    <n v="3"/>
    <x v="24"/>
    <n v="29"/>
    <s v="S3"/>
    <n v="1"/>
    <x v="1"/>
  </r>
  <r>
    <s v="CC4"/>
    <n v="4"/>
    <n v="3"/>
    <x v="25"/>
    <n v="945"/>
    <s v="S1"/>
    <n v="3"/>
    <x v="0"/>
  </r>
  <r>
    <s v="CC4"/>
    <n v="4"/>
    <n v="3"/>
    <x v="25"/>
    <n v="945"/>
    <s v="S2"/>
    <n v="3"/>
    <x v="0"/>
  </r>
  <r>
    <s v="CC4"/>
    <n v="4"/>
    <n v="3"/>
    <x v="25"/>
    <n v="945"/>
    <s v="S3"/>
    <n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s v="CC1"/>
    <n v="1"/>
    <n v="1"/>
    <x v="0"/>
    <n v="807"/>
    <s v="S1"/>
    <n v="1"/>
    <x v="0"/>
  </r>
  <r>
    <s v="CC1"/>
    <n v="1"/>
    <n v="1"/>
    <x v="0"/>
    <n v="807"/>
    <s v="S2"/>
    <n v="1"/>
    <x v="0"/>
  </r>
  <r>
    <s v="CC1"/>
    <n v="1"/>
    <n v="1"/>
    <x v="0"/>
    <n v="807"/>
    <s v="S3"/>
    <n v="1"/>
    <x v="0"/>
  </r>
  <r>
    <s v="CC1"/>
    <n v="1"/>
    <n v="1"/>
    <x v="1"/>
    <n v="13"/>
    <s v="S1"/>
    <n v="1"/>
    <x v="0"/>
  </r>
  <r>
    <s v="CC1"/>
    <n v="1"/>
    <n v="1"/>
    <x v="1"/>
    <n v="13"/>
    <s v="S2"/>
    <n v="3"/>
    <x v="1"/>
  </r>
  <r>
    <s v="CC1"/>
    <n v="1"/>
    <n v="1"/>
    <x v="1"/>
    <n v="13"/>
    <s v="S3"/>
    <n v="1"/>
    <x v="0"/>
  </r>
  <r>
    <s v="CC2"/>
    <n v="2"/>
    <n v="1"/>
    <x v="2"/>
    <n v="2"/>
    <s v="S1"/>
    <n v="1"/>
    <x v="0"/>
  </r>
  <r>
    <s v="CC2"/>
    <n v="2"/>
    <n v="1"/>
    <x v="2"/>
    <n v="2"/>
    <s v="S2"/>
    <n v="1"/>
    <x v="0"/>
  </r>
  <r>
    <s v="CC2"/>
    <n v="2"/>
    <n v="1"/>
    <x v="2"/>
    <n v="2"/>
    <s v="S3"/>
    <n v="1"/>
    <x v="0"/>
  </r>
  <r>
    <s v="CC2"/>
    <n v="2"/>
    <n v="1"/>
    <x v="3"/>
    <n v="880"/>
    <s v="S1"/>
    <n v="1"/>
    <x v="0"/>
  </r>
  <r>
    <s v="CC2"/>
    <n v="2"/>
    <n v="1"/>
    <x v="3"/>
    <n v="880"/>
    <s v="S2"/>
    <n v="1"/>
    <x v="0"/>
  </r>
  <r>
    <s v="CC2"/>
    <n v="2"/>
    <n v="1"/>
    <x v="3"/>
    <n v="880"/>
    <s v="S3"/>
    <n v="3"/>
    <x v="1"/>
  </r>
  <r>
    <s v="CC2"/>
    <n v="2"/>
    <n v="1"/>
    <x v="4"/>
    <n v="597"/>
    <s v="S1"/>
    <n v="1"/>
    <x v="0"/>
  </r>
  <r>
    <s v="CC2"/>
    <n v="2"/>
    <n v="1"/>
    <x v="4"/>
    <n v="597"/>
    <s v="S2"/>
    <n v="1"/>
    <x v="0"/>
  </r>
  <r>
    <s v="CC2"/>
    <n v="2"/>
    <n v="1"/>
    <x v="4"/>
    <n v="597"/>
    <s v="S3"/>
    <n v="1"/>
    <x v="0"/>
  </r>
  <r>
    <s v="CC2"/>
    <n v="2"/>
    <n v="1"/>
    <x v="5"/>
    <n v="597"/>
    <s v="S1"/>
    <n v="1"/>
    <x v="0"/>
  </r>
  <r>
    <s v="CC2"/>
    <n v="2"/>
    <n v="1"/>
    <x v="5"/>
    <n v="597"/>
    <s v="S2"/>
    <n v="1"/>
    <x v="0"/>
  </r>
  <r>
    <s v="CC2"/>
    <n v="2"/>
    <n v="1"/>
    <x v="5"/>
    <n v="597"/>
    <s v="S3"/>
    <n v="1"/>
    <x v="0"/>
  </r>
  <r>
    <s v="CC2"/>
    <n v="2"/>
    <n v="1"/>
    <x v="6"/>
    <n v="597"/>
    <s v="S1"/>
    <n v="1"/>
    <x v="0"/>
  </r>
  <r>
    <s v="CC2"/>
    <n v="2"/>
    <n v="1"/>
    <x v="6"/>
    <n v="597"/>
    <s v="S2"/>
    <n v="1"/>
    <x v="0"/>
  </r>
  <r>
    <s v="CC2"/>
    <n v="2"/>
    <n v="1"/>
    <x v="6"/>
    <n v="597"/>
    <s v="S3"/>
    <n v="1"/>
    <x v="0"/>
  </r>
  <r>
    <s v="CC2"/>
    <n v="2"/>
    <n v="1"/>
    <x v="7"/>
    <n v="522"/>
    <s v="S1"/>
    <n v="1"/>
    <x v="0"/>
  </r>
  <r>
    <s v="CC2"/>
    <n v="2"/>
    <n v="1"/>
    <x v="7"/>
    <n v="522"/>
    <s v="S2"/>
    <n v="1"/>
    <x v="0"/>
  </r>
  <r>
    <s v="CC2"/>
    <n v="2"/>
    <n v="1"/>
    <x v="7"/>
    <n v="522"/>
    <s v="S3"/>
    <n v="1"/>
    <x v="0"/>
  </r>
  <r>
    <s v="CC2"/>
    <n v="2"/>
    <n v="1"/>
    <x v="8"/>
    <n v="50"/>
    <s v="S1"/>
    <n v="1"/>
    <x v="0"/>
  </r>
  <r>
    <s v="CC2"/>
    <n v="2"/>
    <n v="1"/>
    <x v="8"/>
    <n v="50"/>
    <s v="S2"/>
    <n v="1"/>
    <x v="0"/>
  </r>
  <r>
    <s v="CC2"/>
    <n v="2"/>
    <n v="1"/>
    <x v="8"/>
    <n v="50"/>
    <s v="S3"/>
    <n v="1"/>
    <x v="0"/>
  </r>
  <r>
    <s v="CC2"/>
    <n v="2"/>
    <n v="1"/>
    <x v="9"/>
    <n v="888"/>
    <s v="S1"/>
    <n v="1"/>
    <x v="0"/>
  </r>
  <r>
    <s v="CC2"/>
    <n v="2"/>
    <n v="1"/>
    <x v="9"/>
    <n v="888"/>
    <s v="S2"/>
    <n v="1"/>
    <x v="0"/>
  </r>
  <r>
    <s v="CC2"/>
    <n v="2"/>
    <n v="1"/>
    <x v="9"/>
    <n v="888"/>
    <s v="S3"/>
    <n v="1"/>
    <x v="0"/>
  </r>
  <r>
    <s v="CC2"/>
    <n v="2"/>
    <n v="1"/>
    <x v="10"/>
    <n v="697"/>
    <s v="S1"/>
    <n v="1"/>
    <x v="0"/>
  </r>
  <r>
    <s v="CC2"/>
    <n v="2"/>
    <n v="1"/>
    <x v="10"/>
    <n v="697"/>
    <s v="S2"/>
    <n v="1"/>
    <x v="0"/>
  </r>
  <r>
    <s v="CC2"/>
    <n v="2"/>
    <n v="1"/>
    <x v="10"/>
    <n v="697"/>
    <s v="S3"/>
    <n v="1"/>
    <x v="0"/>
  </r>
  <r>
    <s v="CC2"/>
    <n v="2"/>
    <n v="1"/>
    <x v="11"/>
    <n v="64"/>
    <s v="S1"/>
    <n v="3"/>
    <x v="1"/>
  </r>
  <r>
    <s v="CC2"/>
    <n v="2"/>
    <n v="1"/>
    <x v="11"/>
    <n v="64"/>
    <s v="S2"/>
    <n v="1"/>
    <x v="0"/>
  </r>
  <r>
    <s v="CC2"/>
    <n v="2"/>
    <n v="1"/>
    <x v="11"/>
    <n v="64"/>
    <s v="S3"/>
    <n v="1"/>
    <x v="0"/>
  </r>
  <r>
    <s v="CC2"/>
    <n v="2"/>
    <n v="1"/>
    <x v="12"/>
    <n v="494"/>
    <s v="S1"/>
    <n v="1"/>
    <x v="0"/>
  </r>
  <r>
    <s v="CC2"/>
    <n v="2"/>
    <n v="1"/>
    <x v="12"/>
    <n v="494"/>
    <s v="S2"/>
    <n v="1"/>
    <x v="0"/>
  </r>
  <r>
    <s v="CC2"/>
    <n v="2"/>
    <n v="1"/>
    <x v="12"/>
    <n v="494"/>
    <s v="S3"/>
    <n v="1"/>
    <x v="0"/>
  </r>
  <r>
    <s v="CC2"/>
    <n v="2"/>
    <n v="1"/>
    <x v="13"/>
    <n v="962"/>
    <s v="S1"/>
    <n v="1"/>
    <x v="0"/>
  </r>
  <r>
    <s v="CC2"/>
    <n v="2"/>
    <n v="1"/>
    <x v="13"/>
    <n v="962"/>
    <s v="S2"/>
    <n v="1"/>
    <x v="0"/>
  </r>
  <r>
    <s v="CC2"/>
    <n v="2"/>
    <n v="1"/>
    <x v="13"/>
    <n v="962"/>
    <s v="S3"/>
    <n v="1"/>
    <x v="0"/>
  </r>
  <r>
    <s v="CC3"/>
    <n v="3"/>
    <n v="3"/>
    <x v="14"/>
    <n v="339"/>
    <s v="S1"/>
    <n v="3"/>
    <x v="0"/>
  </r>
  <r>
    <s v="CC3"/>
    <n v="3"/>
    <n v="3"/>
    <x v="14"/>
    <n v="339"/>
    <s v="S2"/>
    <n v="3"/>
    <x v="0"/>
  </r>
  <r>
    <s v="CC3"/>
    <n v="3"/>
    <n v="3"/>
    <x v="14"/>
    <n v="339"/>
    <s v="S3"/>
    <n v="3"/>
    <x v="0"/>
  </r>
  <r>
    <s v="CC3"/>
    <n v="3"/>
    <n v="3"/>
    <x v="15"/>
    <n v="748"/>
    <s v="S1"/>
    <n v="3"/>
    <x v="0"/>
  </r>
  <r>
    <s v="CC3"/>
    <n v="3"/>
    <n v="3"/>
    <x v="15"/>
    <n v="748"/>
    <s v="S2"/>
    <n v="3"/>
    <x v="0"/>
  </r>
  <r>
    <s v="CC3"/>
    <n v="3"/>
    <n v="3"/>
    <x v="15"/>
    <n v="748"/>
    <s v="S3"/>
    <n v="3"/>
    <x v="0"/>
  </r>
  <r>
    <s v="CC3"/>
    <n v="3"/>
    <n v="3"/>
    <x v="16"/>
    <n v="835"/>
    <s v="S1"/>
    <n v="3"/>
    <x v="0"/>
  </r>
  <r>
    <s v="CC3"/>
    <n v="3"/>
    <n v="3"/>
    <x v="16"/>
    <n v="835"/>
    <s v="S2"/>
    <n v="3"/>
    <x v="0"/>
  </r>
  <r>
    <s v="CC3"/>
    <n v="3"/>
    <n v="3"/>
    <x v="16"/>
    <n v="835"/>
    <s v="S3"/>
    <n v="3"/>
    <x v="0"/>
  </r>
  <r>
    <s v="CC3"/>
    <n v="3"/>
    <n v="3"/>
    <x v="17"/>
    <n v="110"/>
    <s v="S1"/>
    <n v="3"/>
    <x v="0"/>
  </r>
  <r>
    <s v="CC3"/>
    <n v="3"/>
    <n v="3"/>
    <x v="17"/>
    <n v="110"/>
    <s v="S2"/>
    <n v="3"/>
    <x v="0"/>
  </r>
  <r>
    <s v="CC3"/>
    <n v="3"/>
    <n v="3"/>
    <x v="17"/>
    <n v="110"/>
    <s v="S3"/>
    <n v="3"/>
    <x v="0"/>
  </r>
  <r>
    <s v="CC3"/>
    <n v="3"/>
    <n v="3"/>
    <x v="18"/>
    <n v="832"/>
    <s v="S1"/>
    <n v="3"/>
    <x v="0"/>
  </r>
  <r>
    <s v="CC3"/>
    <n v="3"/>
    <n v="3"/>
    <x v="18"/>
    <n v="832"/>
    <s v="S2"/>
    <n v="3"/>
    <x v="0"/>
  </r>
  <r>
    <s v="CC3"/>
    <n v="3"/>
    <n v="3"/>
    <x v="18"/>
    <n v="832"/>
    <s v="S3"/>
    <n v="3"/>
    <x v="0"/>
  </r>
  <r>
    <s v="CC3"/>
    <n v="3"/>
    <n v="3"/>
    <x v="19"/>
    <n v="681"/>
    <s v="S1"/>
    <n v="3"/>
    <x v="0"/>
  </r>
  <r>
    <s v="CC3"/>
    <n v="3"/>
    <n v="3"/>
    <x v="19"/>
    <n v="681"/>
    <s v="S2"/>
    <n v="1"/>
    <x v="1"/>
  </r>
  <r>
    <s v="CC3"/>
    <n v="3"/>
    <n v="3"/>
    <x v="19"/>
    <n v="681"/>
    <s v="S3"/>
    <n v="3"/>
    <x v="0"/>
  </r>
  <r>
    <s v="CC3"/>
    <n v="3"/>
    <n v="3"/>
    <x v="20"/>
    <n v="60"/>
    <s v="S1"/>
    <n v="3"/>
    <x v="0"/>
  </r>
  <r>
    <s v="CC3"/>
    <n v="3"/>
    <n v="3"/>
    <x v="20"/>
    <n v="60"/>
    <s v="S2"/>
    <n v="3"/>
    <x v="0"/>
  </r>
  <r>
    <s v="CC3"/>
    <n v="3"/>
    <n v="3"/>
    <x v="21"/>
    <n v="457"/>
    <s v="S1"/>
    <n v="3"/>
    <x v="0"/>
  </r>
  <r>
    <s v="CC3"/>
    <n v="3"/>
    <n v="3"/>
    <x v="21"/>
    <n v="457"/>
    <s v="S2"/>
    <n v="3"/>
    <x v="0"/>
  </r>
  <r>
    <s v="CC3"/>
    <n v="3"/>
    <n v="3"/>
    <x v="21"/>
    <n v="457"/>
    <s v="S3"/>
    <n v="3"/>
    <x v="0"/>
  </r>
  <r>
    <s v="CC3"/>
    <n v="3"/>
    <n v="3"/>
    <x v="22"/>
    <n v="450"/>
    <s v="S1"/>
    <n v="3"/>
    <x v="0"/>
  </r>
  <r>
    <s v="CC3"/>
    <n v="3"/>
    <n v="3"/>
    <x v="22"/>
    <n v="450"/>
    <s v="S2"/>
    <n v="3"/>
    <x v="0"/>
  </r>
  <r>
    <s v="CC3"/>
    <n v="3"/>
    <n v="3"/>
    <x v="22"/>
    <n v="450"/>
    <s v="S3"/>
    <n v="1"/>
    <x v="1"/>
  </r>
  <r>
    <s v="CC3"/>
    <n v="3"/>
    <n v="3"/>
    <x v="23"/>
    <n v="555"/>
    <s v="S1"/>
    <n v="3"/>
    <x v="0"/>
  </r>
  <r>
    <s v="CC3"/>
    <n v="3"/>
    <n v="3"/>
    <x v="23"/>
    <n v="555"/>
    <s v="S2"/>
    <n v="3"/>
    <x v="0"/>
  </r>
  <r>
    <s v="CC3"/>
    <n v="3"/>
    <n v="3"/>
    <x v="23"/>
    <n v="555"/>
    <s v="S3"/>
    <n v="3"/>
    <x v="0"/>
  </r>
  <r>
    <s v="CC3"/>
    <n v="3"/>
    <n v="3"/>
    <x v="24"/>
    <n v="29"/>
    <s v="S1"/>
    <n v="3"/>
    <x v="0"/>
  </r>
  <r>
    <s v="CC3"/>
    <n v="3"/>
    <n v="3"/>
    <x v="24"/>
    <n v="29"/>
    <s v="S2"/>
    <n v="1"/>
    <x v="1"/>
  </r>
  <r>
    <s v="CC3"/>
    <n v="3"/>
    <n v="3"/>
    <x v="24"/>
    <n v="29"/>
    <s v="S3"/>
    <n v="3"/>
    <x v="0"/>
  </r>
  <r>
    <s v="CC4"/>
    <n v="4"/>
    <n v="3"/>
    <x v="25"/>
    <n v="945"/>
    <s v="S1"/>
    <n v="3"/>
    <x v="0"/>
  </r>
  <r>
    <s v="CC4"/>
    <n v="4"/>
    <n v="3"/>
    <x v="25"/>
    <n v="945"/>
    <s v="S2"/>
    <n v="3"/>
    <x v="0"/>
  </r>
  <r>
    <s v="CC4"/>
    <n v="4"/>
    <n v="3"/>
    <x v="25"/>
    <n v="945"/>
    <s v="S3"/>
    <n v="3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7">
  <r>
    <s v="CC1"/>
    <n v="1"/>
    <n v="1"/>
    <x v="0"/>
    <n v="807"/>
    <s v="S1"/>
    <n v="1"/>
    <x v="0"/>
  </r>
  <r>
    <s v="CC1"/>
    <n v="1"/>
    <n v="1"/>
    <x v="0"/>
    <n v="807"/>
    <s v="S2"/>
    <n v="1"/>
    <x v="0"/>
  </r>
  <r>
    <s v="CC1"/>
    <n v="1"/>
    <n v="1"/>
    <x v="0"/>
    <n v="807"/>
    <s v="S3"/>
    <n v="1"/>
    <x v="0"/>
  </r>
  <r>
    <s v="CC1"/>
    <n v="1"/>
    <n v="1"/>
    <x v="1"/>
    <n v="13"/>
    <s v="S1"/>
    <n v="1"/>
    <x v="0"/>
  </r>
  <r>
    <s v="CC1"/>
    <n v="1"/>
    <n v="1"/>
    <x v="1"/>
    <n v="13"/>
    <s v="S2"/>
    <n v="3"/>
    <x v="1"/>
  </r>
  <r>
    <s v="CC1"/>
    <n v="1"/>
    <n v="1"/>
    <x v="1"/>
    <n v="13"/>
    <s v="S3"/>
    <n v="1"/>
    <x v="0"/>
  </r>
  <r>
    <s v="CC2"/>
    <n v="2"/>
    <n v="1"/>
    <x v="2"/>
    <n v="2"/>
    <s v="S1"/>
    <n v="1"/>
    <x v="0"/>
  </r>
  <r>
    <s v="CC2"/>
    <n v="2"/>
    <n v="1"/>
    <x v="2"/>
    <n v="2"/>
    <s v="S2"/>
    <n v="1"/>
    <x v="0"/>
  </r>
  <r>
    <s v="CC2"/>
    <n v="2"/>
    <n v="1"/>
    <x v="2"/>
    <n v="2"/>
    <s v="S3"/>
    <n v="1"/>
    <x v="0"/>
  </r>
  <r>
    <s v="CC2"/>
    <n v="2"/>
    <n v="1"/>
    <x v="3"/>
    <n v="880"/>
    <s v="S1"/>
    <n v="1"/>
    <x v="0"/>
  </r>
  <r>
    <s v="CC2"/>
    <n v="2"/>
    <n v="1"/>
    <x v="3"/>
    <n v="880"/>
    <s v="S2"/>
    <n v="1"/>
    <x v="0"/>
  </r>
  <r>
    <s v="CC2"/>
    <n v="2"/>
    <n v="1"/>
    <x v="3"/>
    <n v="880"/>
    <s v="S3"/>
    <n v="1"/>
    <x v="0"/>
  </r>
  <r>
    <s v="CC2"/>
    <n v="2"/>
    <n v="1"/>
    <x v="4"/>
    <n v="597"/>
    <s v="S1"/>
    <n v="1"/>
    <x v="0"/>
  </r>
  <r>
    <s v="CC2"/>
    <n v="2"/>
    <n v="1"/>
    <x v="4"/>
    <n v="597"/>
    <s v="S2"/>
    <n v="1"/>
    <x v="0"/>
  </r>
  <r>
    <s v="CC2"/>
    <n v="2"/>
    <n v="1"/>
    <x v="4"/>
    <n v="597"/>
    <s v="S3"/>
    <n v="1"/>
    <x v="0"/>
  </r>
  <r>
    <s v="CC2"/>
    <n v="2"/>
    <n v="1"/>
    <x v="5"/>
    <n v="597"/>
    <s v="S1"/>
    <n v="1"/>
    <x v="0"/>
  </r>
  <r>
    <s v="CC2"/>
    <n v="2"/>
    <n v="1"/>
    <x v="5"/>
    <n v="597"/>
    <s v="S2"/>
    <n v="1"/>
    <x v="0"/>
  </r>
  <r>
    <s v="CC2"/>
    <n v="2"/>
    <n v="1"/>
    <x v="5"/>
    <n v="597"/>
    <s v="S3"/>
    <n v="1"/>
    <x v="0"/>
  </r>
  <r>
    <s v="CC2"/>
    <n v="2"/>
    <n v="1"/>
    <x v="6"/>
    <n v="597"/>
    <s v="S1"/>
    <n v="1"/>
    <x v="0"/>
  </r>
  <r>
    <s v="CC2"/>
    <n v="2"/>
    <n v="1"/>
    <x v="6"/>
    <n v="597"/>
    <s v="S2"/>
    <n v="1"/>
    <x v="0"/>
  </r>
  <r>
    <s v="CC2"/>
    <n v="2"/>
    <n v="1"/>
    <x v="6"/>
    <n v="597"/>
    <s v="S3"/>
    <n v="1"/>
    <x v="0"/>
  </r>
  <r>
    <s v="CC2"/>
    <n v="2"/>
    <n v="1"/>
    <x v="7"/>
    <n v="522"/>
    <s v="S1"/>
    <n v="1"/>
    <x v="0"/>
  </r>
  <r>
    <s v="CC2"/>
    <n v="2"/>
    <n v="1"/>
    <x v="7"/>
    <n v="522"/>
    <s v="S2"/>
    <n v="1"/>
    <x v="0"/>
  </r>
  <r>
    <s v="CC2"/>
    <n v="2"/>
    <n v="1"/>
    <x v="7"/>
    <n v="522"/>
    <s v="S3"/>
    <n v="1"/>
    <x v="0"/>
  </r>
  <r>
    <s v="CC2"/>
    <n v="2"/>
    <n v="1"/>
    <x v="8"/>
    <n v="50"/>
    <s v="S1"/>
    <n v="1"/>
    <x v="0"/>
  </r>
  <r>
    <s v="CC2"/>
    <n v="2"/>
    <n v="1"/>
    <x v="8"/>
    <n v="50"/>
    <s v="S2"/>
    <n v="1"/>
    <x v="0"/>
  </r>
  <r>
    <s v="CC2"/>
    <n v="2"/>
    <n v="1"/>
    <x v="8"/>
    <n v="50"/>
    <s v="S3"/>
    <n v="1"/>
    <x v="0"/>
  </r>
  <r>
    <s v="CC2"/>
    <n v="2"/>
    <n v="1"/>
    <x v="9"/>
    <n v="888"/>
    <s v="S1"/>
    <n v="1"/>
    <x v="0"/>
  </r>
  <r>
    <s v="CC2"/>
    <n v="2"/>
    <n v="1"/>
    <x v="9"/>
    <n v="888"/>
    <s v="S2"/>
    <n v="1"/>
    <x v="0"/>
  </r>
  <r>
    <s v="CC2"/>
    <n v="2"/>
    <n v="1"/>
    <x v="9"/>
    <n v="888"/>
    <s v="S3"/>
    <n v="1"/>
    <x v="0"/>
  </r>
  <r>
    <s v="CC2"/>
    <n v="2"/>
    <n v="1"/>
    <x v="10"/>
    <n v="697"/>
    <s v="S1"/>
    <n v="1"/>
    <x v="0"/>
  </r>
  <r>
    <s v="CC2"/>
    <n v="2"/>
    <n v="1"/>
    <x v="10"/>
    <n v="697"/>
    <s v="S2"/>
    <n v="1"/>
    <x v="0"/>
  </r>
  <r>
    <s v="CC2"/>
    <n v="2"/>
    <n v="1"/>
    <x v="10"/>
    <n v="697"/>
    <s v="S3"/>
    <n v="1"/>
    <x v="0"/>
  </r>
  <r>
    <s v="CC2"/>
    <n v="2"/>
    <n v="1"/>
    <x v="11"/>
    <n v="64"/>
    <s v="S1"/>
    <n v="3"/>
    <x v="1"/>
  </r>
  <r>
    <s v="CC2"/>
    <n v="2"/>
    <n v="1"/>
    <x v="11"/>
    <n v="64"/>
    <s v="S2"/>
    <n v="1"/>
    <x v="0"/>
  </r>
  <r>
    <s v="CC2"/>
    <n v="2"/>
    <n v="1"/>
    <x v="11"/>
    <n v="64"/>
    <s v="S3"/>
    <n v="1"/>
    <x v="0"/>
  </r>
  <r>
    <s v="CC2"/>
    <n v="2"/>
    <n v="1"/>
    <x v="12"/>
    <n v="494"/>
    <s v="S1"/>
    <n v="1"/>
    <x v="0"/>
  </r>
  <r>
    <s v="CC2"/>
    <n v="2"/>
    <n v="1"/>
    <x v="12"/>
    <n v="494"/>
    <s v="S2"/>
    <n v="1"/>
    <x v="0"/>
  </r>
  <r>
    <s v="CC2"/>
    <n v="2"/>
    <n v="1"/>
    <x v="12"/>
    <n v="494"/>
    <s v="S3"/>
    <n v="1"/>
    <x v="0"/>
  </r>
  <r>
    <s v="CC2"/>
    <n v="2"/>
    <n v="1"/>
    <x v="13"/>
    <n v="962"/>
    <s v="S1"/>
    <n v="1"/>
    <x v="0"/>
  </r>
  <r>
    <s v="CC2"/>
    <n v="2"/>
    <n v="1"/>
    <x v="13"/>
    <n v="962"/>
    <s v="S2"/>
    <n v="1"/>
    <x v="0"/>
  </r>
  <r>
    <s v="CC2"/>
    <n v="2"/>
    <n v="1"/>
    <x v="13"/>
    <n v="962"/>
    <s v="S3"/>
    <n v="1"/>
    <x v="0"/>
  </r>
  <r>
    <s v="CC3"/>
    <n v="3"/>
    <n v="3"/>
    <x v="14"/>
    <n v="339"/>
    <s v="S1"/>
    <n v="3"/>
    <x v="0"/>
  </r>
  <r>
    <s v="CC3"/>
    <n v="3"/>
    <n v="3"/>
    <x v="14"/>
    <n v="339"/>
    <s v="S2"/>
    <n v="3"/>
    <x v="0"/>
  </r>
  <r>
    <s v="CC3"/>
    <n v="3"/>
    <n v="3"/>
    <x v="14"/>
    <n v="339"/>
    <s v="S3"/>
    <n v="3"/>
    <x v="0"/>
  </r>
  <r>
    <s v="CC3"/>
    <n v="3"/>
    <n v="3"/>
    <x v="15"/>
    <n v="748"/>
    <s v="S1"/>
    <n v="3"/>
    <x v="0"/>
  </r>
  <r>
    <s v="CC3"/>
    <n v="3"/>
    <n v="3"/>
    <x v="15"/>
    <n v="748"/>
    <s v="S2"/>
    <n v="3"/>
    <x v="0"/>
  </r>
  <r>
    <s v="CC3"/>
    <n v="3"/>
    <n v="3"/>
    <x v="15"/>
    <n v="748"/>
    <s v="S3"/>
    <n v="3"/>
    <x v="0"/>
  </r>
  <r>
    <s v="CC3"/>
    <n v="3"/>
    <n v="3"/>
    <x v="16"/>
    <n v="835"/>
    <s v="S1"/>
    <n v="3"/>
    <x v="0"/>
  </r>
  <r>
    <s v="CC3"/>
    <n v="3"/>
    <n v="3"/>
    <x v="16"/>
    <n v="835"/>
    <s v="S2"/>
    <n v="3"/>
    <x v="0"/>
  </r>
  <r>
    <s v="CC3"/>
    <n v="3"/>
    <n v="3"/>
    <x v="16"/>
    <n v="835"/>
    <s v="S3"/>
    <n v="3"/>
    <x v="0"/>
  </r>
  <r>
    <s v="CC3"/>
    <n v="3"/>
    <n v="3"/>
    <x v="17"/>
    <n v="110"/>
    <s v="S1"/>
    <n v="3"/>
    <x v="0"/>
  </r>
  <r>
    <s v="CC3"/>
    <n v="3"/>
    <n v="3"/>
    <x v="17"/>
    <n v="110"/>
    <s v="S2"/>
    <n v="3"/>
    <x v="0"/>
  </r>
  <r>
    <s v="CC3"/>
    <n v="3"/>
    <n v="3"/>
    <x v="17"/>
    <n v="110"/>
    <s v="S3"/>
    <n v="3"/>
    <x v="0"/>
  </r>
  <r>
    <s v="CC3"/>
    <n v="3"/>
    <n v="3"/>
    <x v="18"/>
    <n v="832"/>
    <s v="S1"/>
    <n v="3"/>
    <x v="0"/>
  </r>
  <r>
    <s v="CC3"/>
    <n v="3"/>
    <n v="3"/>
    <x v="18"/>
    <n v="832"/>
    <s v="S2"/>
    <n v="3"/>
    <x v="0"/>
  </r>
  <r>
    <s v="CC3"/>
    <n v="3"/>
    <n v="3"/>
    <x v="18"/>
    <n v="832"/>
    <s v="S3"/>
    <n v="3"/>
    <x v="0"/>
  </r>
  <r>
    <s v="CC3"/>
    <n v="3"/>
    <n v="3"/>
    <x v="19"/>
    <n v="681"/>
    <s v="S1"/>
    <n v="3"/>
    <x v="0"/>
  </r>
  <r>
    <s v="CC3"/>
    <n v="3"/>
    <n v="3"/>
    <x v="19"/>
    <n v="681"/>
    <s v="S2"/>
    <n v="1"/>
    <x v="1"/>
  </r>
  <r>
    <s v="CC3"/>
    <n v="3"/>
    <n v="3"/>
    <x v="19"/>
    <n v="681"/>
    <s v="S3"/>
    <n v="3"/>
    <x v="0"/>
  </r>
  <r>
    <s v="CC3"/>
    <n v="3"/>
    <n v="3"/>
    <x v="20"/>
    <n v="60"/>
    <s v="S1"/>
    <n v="3"/>
    <x v="0"/>
  </r>
  <r>
    <s v="CC3"/>
    <n v="3"/>
    <n v="3"/>
    <x v="20"/>
    <n v="60"/>
    <s v="S2"/>
    <n v="3"/>
    <x v="0"/>
  </r>
  <r>
    <s v="CC3"/>
    <n v="3"/>
    <n v="3"/>
    <x v="21"/>
    <n v="457"/>
    <s v="S1"/>
    <n v="3"/>
    <x v="0"/>
  </r>
  <r>
    <s v="CC3"/>
    <n v="3"/>
    <n v="3"/>
    <x v="21"/>
    <n v="457"/>
    <s v="S2"/>
    <n v="3"/>
    <x v="0"/>
  </r>
  <r>
    <s v="CC3"/>
    <n v="3"/>
    <n v="3"/>
    <x v="21"/>
    <n v="457"/>
    <s v="S3"/>
    <n v="3"/>
    <x v="0"/>
  </r>
  <r>
    <s v="CC3"/>
    <n v="3"/>
    <n v="3"/>
    <x v="22"/>
    <n v="450"/>
    <s v="S1"/>
    <n v="3"/>
    <x v="0"/>
  </r>
  <r>
    <s v="CC3"/>
    <n v="3"/>
    <n v="3"/>
    <x v="22"/>
    <n v="450"/>
    <s v="S2"/>
    <n v="3"/>
    <x v="0"/>
  </r>
  <r>
    <s v="CC3"/>
    <n v="3"/>
    <n v="3"/>
    <x v="22"/>
    <n v="450"/>
    <s v="S3"/>
    <n v="1"/>
    <x v="1"/>
  </r>
  <r>
    <s v="CC3"/>
    <n v="3"/>
    <n v="3"/>
    <x v="23"/>
    <n v="555"/>
    <s v="S1"/>
    <n v="3"/>
    <x v="0"/>
  </r>
  <r>
    <s v="CC3"/>
    <n v="3"/>
    <n v="3"/>
    <x v="23"/>
    <n v="555"/>
    <s v="S2"/>
    <n v="3"/>
    <x v="0"/>
  </r>
  <r>
    <s v="CC3"/>
    <n v="3"/>
    <n v="3"/>
    <x v="23"/>
    <n v="555"/>
    <s v="S3"/>
    <n v="3"/>
    <x v="0"/>
  </r>
  <r>
    <s v="CC3"/>
    <n v="3"/>
    <n v="3"/>
    <x v="24"/>
    <n v="29"/>
    <s v="S1"/>
    <n v="3"/>
    <x v="0"/>
  </r>
  <r>
    <s v="CC3"/>
    <n v="3"/>
    <n v="3"/>
    <x v="24"/>
    <n v="29"/>
    <s v="S2"/>
    <n v="3"/>
    <x v="0"/>
  </r>
  <r>
    <s v="CC3"/>
    <n v="3"/>
    <n v="3"/>
    <x v="24"/>
    <n v="29"/>
    <s v="S3"/>
    <n v="3"/>
    <x v="0"/>
  </r>
  <r>
    <s v="CC4"/>
    <n v="4"/>
    <n v="3"/>
    <x v="25"/>
    <n v="945"/>
    <s v="S1"/>
    <n v="3"/>
    <x v="0"/>
  </r>
  <r>
    <s v="CC4"/>
    <n v="4"/>
    <n v="3"/>
    <x v="25"/>
    <n v="945"/>
    <s v="S2"/>
    <n v="3"/>
    <x v="0"/>
  </r>
  <r>
    <s v="CC4"/>
    <n v="4"/>
    <n v="3"/>
    <x v="25"/>
    <n v="945"/>
    <s v="S3"/>
    <n v="3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8">
  <r>
    <s v="CC2"/>
    <n v="2"/>
    <x v="0"/>
    <n v="2"/>
    <s v="S1"/>
    <n v="2"/>
    <x v="0"/>
  </r>
  <r>
    <s v="CC2"/>
    <n v="2"/>
    <x v="0"/>
    <n v="2"/>
    <s v="S2"/>
    <n v="2"/>
    <x v="0"/>
  </r>
  <r>
    <s v="CC2"/>
    <n v="2"/>
    <x v="0"/>
    <n v="2"/>
    <s v="S3"/>
    <n v="2"/>
    <x v="0"/>
  </r>
  <r>
    <s v="CC2"/>
    <n v="2"/>
    <x v="1"/>
    <n v="880"/>
    <s v="S1"/>
    <n v="2"/>
    <x v="0"/>
  </r>
  <r>
    <s v="CC2"/>
    <n v="2"/>
    <x v="1"/>
    <n v="880"/>
    <s v="S2"/>
    <n v="2"/>
    <x v="0"/>
  </r>
  <r>
    <s v="CC2"/>
    <n v="2"/>
    <x v="1"/>
    <n v="880"/>
    <s v="S3"/>
    <n v="2"/>
    <x v="0"/>
  </r>
  <r>
    <s v="CC2"/>
    <n v="2"/>
    <x v="2"/>
    <n v="597"/>
    <s v="S1"/>
    <n v="2"/>
    <x v="0"/>
  </r>
  <r>
    <s v="CC2"/>
    <n v="2"/>
    <x v="2"/>
    <n v="597"/>
    <s v="S2"/>
    <n v="2"/>
    <x v="0"/>
  </r>
  <r>
    <s v="CC2"/>
    <n v="2"/>
    <x v="2"/>
    <n v="597"/>
    <s v="S3"/>
    <n v="2"/>
    <x v="0"/>
  </r>
  <r>
    <s v="CC2"/>
    <n v="2"/>
    <x v="3"/>
    <n v="597"/>
    <s v="S1"/>
    <n v="2"/>
    <x v="0"/>
  </r>
  <r>
    <s v="CC2"/>
    <n v="2"/>
    <x v="3"/>
    <n v="597"/>
    <s v="S2"/>
    <n v="2"/>
    <x v="0"/>
  </r>
  <r>
    <s v="CC2"/>
    <n v="2"/>
    <x v="3"/>
    <n v="597"/>
    <s v="S3"/>
    <n v="2"/>
    <x v="0"/>
  </r>
  <r>
    <s v="CC2"/>
    <n v="2"/>
    <x v="4"/>
    <n v="597"/>
    <s v="S1"/>
    <n v="2"/>
    <x v="0"/>
  </r>
  <r>
    <s v="CC2"/>
    <n v="2"/>
    <x v="4"/>
    <n v="597"/>
    <s v="S2"/>
    <n v="2"/>
    <x v="0"/>
  </r>
  <r>
    <s v="CC2"/>
    <n v="2"/>
    <x v="4"/>
    <n v="597"/>
    <s v="S3"/>
    <n v="2"/>
    <x v="0"/>
  </r>
  <r>
    <s v="CC2"/>
    <n v="2"/>
    <x v="5"/>
    <n v="522"/>
    <s v="S1"/>
    <n v="2"/>
    <x v="0"/>
  </r>
  <r>
    <s v="CC2"/>
    <n v="2"/>
    <x v="5"/>
    <n v="522"/>
    <s v="S2"/>
    <n v="2"/>
    <x v="0"/>
  </r>
  <r>
    <s v="CC2"/>
    <n v="2"/>
    <x v="5"/>
    <n v="522"/>
    <s v="S3"/>
    <n v="2"/>
    <x v="0"/>
  </r>
  <r>
    <s v="CC2"/>
    <n v="2"/>
    <x v="6"/>
    <n v="50"/>
    <s v="S1"/>
    <n v="2"/>
    <x v="0"/>
  </r>
  <r>
    <s v="CC2"/>
    <n v="2"/>
    <x v="6"/>
    <n v="50"/>
    <s v="S2"/>
    <n v="2"/>
    <x v="0"/>
  </r>
  <r>
    <s v="CC2"/>
    <n v="2"/>
    <x v="6"/>
    <n v="50"/>
    <s v="S3"/>
    <n v="3"/>
    <x v="1"/>
  </r>
  <r>
    <s v="CC2"/>
    <n v="2"/>
    <x v="7"/>
    <n v="888"/>
    <s v="S1"/>
    <n v="2"/>
    <x v="0"/>
  </r>
  <r>
    <s v="CC2"/>
    <n v="2"/>
    <x v="7"/>
    <n v="888"/>
    <s v="S2"/>
    <n v="2"/>
    <x v="0"/>
  </r>
  <r>
    <s v="CC2"/>
    <n v="2"/>
    <x v="7"/>
    <n v="888"/>
    <s v="S3"/>
    <n v="2"/>
    <x v="0"/>
  </r>
  <r>
    <s v="CC2"/>
    <n v="2"/>
    <x v="8"/>
    <n v="697"/>
    <s v="S1"/>
    <n v="2"/>
    <x v="0"/>
  </r>
  <r>
    <s v="CC2"/>
    <n v="2"/>
    <x v="8"/>
    <n v="697"/>
    <s v="S2"/>
    <n v="2"/>
    <x v="0"/>
  </r>
  <r>
    <s v="CC2"/>
    <n v="2"/>
    <x v="8"/>
    <n v="697"/>
    <s v="S3"/>
    <n v="2"/>
    <x v="0"/>
  </r>
  <r>
    <s v="CC2"/>
    <n v="2"/>
    <x v="9"/>
    <n v="64"/>
    <s v="S1"/>
    <n v="3"/>
    <x v="1"/>
  </r>
  <r>
    <s v="CC2"/>
    <n v="2"/>
    <x v="9"/>
    <n v="64"/>
    <s v="S2"/>
    <n v="2"/>
    <x v="0"/>
  </r>
  <r>
    <s v="CC2"/>
    <n v="2"/>
    <x v="9"/>
    <n v="64"/>
    <s v="S3"/>
    <n v="3"/>
    <x v="1"/>
  </r>
  <r>
    <s v="CC2"/>
    <n v="2"/>
    <x v="10"/>
    <n v="494"/>
    <s v="S1"/>
    <n v="2"/>
    <x v="0"/>
  </r>
  <r>
    <s v="CC2"/>
    <n v="2"/>
    <x v="10"/>
    <n v="494"/>
    <s v="S2"/>
    <n v="2"/>
    <x v="0"/>
  </r>
  <r>
    <s v="CC2"/>
    <n v="2"/>
    <x v="10"/>
    <n v="494"/>
    <s v="S3"/>
    <n v="2"/>
    <x v="0"/>
  </r>
  <r>
    <s v="CC2"/>
    <n v="2"/>
    <x v="11"/>
    <n v="962"/>
    <s v="S1"/>
    <n v="2"/>
    <x v="0"/>
  </r>
  <r>
    <s v="CC2"/>
    <n v="2"/>
    <x v="11"/>
    <n v="962"/>
    <s v="S2"/>
    <n v="2"/>
    <x v="0"/>
  </r>
  <r>
    <s v="CC2"/>
    <n v="2"/>
    <x v="11"/>
    <n v="962"/>
    <s v="S3"/>
    <n v="2"/>
    <x v="0"/>
  </r>
  <r>
    <s v="CC3"/>
    <n v="3"/>
    <x v="12"/>
    <n v="339"/>
    <s v="S1"/>
    <n v="3"/>
    <x v="0"/>
  </r>
  <r>
    <s v="CC3"/>
    <n v="3"/>
    <x v="12"/>
    <n v="339"/>
    <s v="S2"/>
    <n v="3"/>
    <x v="0"/>
  </r>
  <r>
    <s v="CC3"/>
    <n v="3"/>
    <x v="12"/>
    <n v="339"/>
    <s v="S3"/>
    <n v="3"/>
    <x v="0"/>
  </r>
  <r>
    <s v="CC3"/>
    <n v="3"/>
    <x v="13"/>
    <n v="748"/>
    <s v="S1"/>
    <n v="3"/>
    <x v="0"/>
  </r>
  <r>
    <s v="CC3"/>
    <n v="3"/>
    <x v="13"/>
    <n v="748"/>
    <s v="S2"/>
    <n v="3"/>
    <x v="0"/>
  </r>
  <r>
    <s v="CC3"/>
    <n v="3"/>
    <x v="13"/>
    <n v="748"/>
    <s v="S3"/>
    <n v="3"/>
    <x v="0"/>
  </r>
  <r>
    <s v="CC3"/>
    <n v="3"/>
    <x v="14"/>
    <n v="835"/>
    <s v="S1"/>
    <n v="3"/>
    <x v="0"/>
  </r>
  <r>
    <s v="CC3"/>
    <n v="3"/>
    <x v="14"/>
    <n v="835"/>
    <s v="S2"/>
    <n v="3"/>
    <x v="0"/>
  </r>
  <r>
    <s v="CC3"/>
    <n v="3"/>
    <x v="14"/>
    <n v="835"/>
    <s v="S3"/>
    <n v="3"/>
    <x v="0"/>
  </r>
  <r>
    <s v="CC3"/>
    <n v="3"/>
    <x v="15"/>
    <n v="110"/>
    <s v="S1"/>
    <n v="3"/>
    <x v="0"/>
  </r>
  <r>
    <s v="CC3"/>
    <n v="3"/>
    <x v="15"/>
    <n v="110"/>
    <s v="S2"/>
    <n v="3"/>
    <x v="0"/>
  </r>
  <r>
    <s v="CC3"/>
    <n v="3"/>
    <x v="15"/>
    <n v="110"/>
    <s v="S3"/>
    <n v="3"/>
    <x v="0"/>
  </r>
  <r>
    <s v="CC3"/>
    <n v="3"/>
    <x v="16"/>
    <n v="832"/>
    <s v="S1"/>
    <n v="3"/>
    <x v="0"/>
  </r>
  <r>
    <s v="CC3"/>
    <n v="3"/>
    <x v="16"/>
    <n v="832"/>
    <s v="S2"/>
    <n v="2"/>
    <x v="1"/>
  </r>
  <r>
    <s v="CC3"/>
    <n v="3"/>
    <x v="16"/>
    <n v="832"/>
    <s v="S3"/>
    <n v="3"/>
    <x v="0"/>
  </r>
  <r>
    <s v="CC3"/>
    <n v="3"/>
    <x v="17"/>
    <n v="681"/>
    <s v="S1"/>
    <n v="3"/>
    <x v="0"/>
  </r>
  <r>
    <s v="CC3"/>
    <n v="3"/>
    <x v="17"/>
    <n v="681"/>
    <s v="S2"/>
    <n v="2"/>
    <x v="1"/>
  </r>
  <r>
    <s v="CC3"/>
    <n v="3"/>
    <x v="17"/>
    <n v="681"/>
    <s v="S3"/>
    <n v="3"/>
    <x v="0"/>
  </r>
  <r>
    <s v="CC3"/>
    <n v="3"/>
    <x v="18"/>
    <n v="60"/>
    <s v="S1"/>
    <n v="3"/>
    <x v="0"/>
  </r>
  <r>
    <s v="CC3"/>
    <n v="3"/>
    <x v="18"/>
    <n v="60"/>
    <s v="S2"/>
    <n v="3"/>
    <x v="0"/>
  </r>
  <r>
    <s v="CC3"/>
    <n v="3"/>
    <x v="19"/>
    <n v="457"/>
    <s v="S1"/>
    <n v="3"/>
    <x v="0"/>
  </r>
  <r>
    <s v="CC3"/>
    <n v="3"/>
    <x v="19"/>
    <n v="457"/>
    <s v="S2"/>
    <n v="3"/>
    <x v="0"/>
  </r>
  <r>
    <s v="CC3"/>
    <n v="3"/>
    <x v="19"/>
    <n v="457"/>
    <s v="S3"/>
    <n v="3"/>
    <x v="0"/>
  </r>
  <r>
    <s v="CC3"/>
    <n v="3"/>
    <x v="20"/>
    <n v="450"/>
    <s v="S1"/>
    <n v="3"/>
    <x v="0"/>
  </r>
  <r>
    <s v="CC3"/>
    <n v="3"/>
    <x v="20"/>
    <n v="450"/>
    <s v="S2"/>
    <n v="3"/>
    <x v="0"/>
  </r>
  <r>
    <s v="CC3"/>
    <n v="3"/>
    <x v="20"/>
    <n v="450"/>
    <s v="S3"/>
    <n v="2"/>
    <x v="1"/>
  </r>
  <r>
    <s v="CC3"/>
    <n v="3"/>
    <x v="21"/>
    <n v="555"/>
    <s v="S1"/>
    <n v="3"/>
    <x v="0"/>
  </r>
  <r>
    <s v="CC3"/>
    <n v="3"/>
    <x v="21"/>
    <n v="555"/>
    <s v="S2"/>
    <n v="3"/>
    <x v="0"/>
  </r>
  <r>
    <s v="CC3"/>
    <n v="3"/>
    <x v="21"/>
    <n v="555"/>
    <s v="S3"/>
    <n v="3"/>
    <x v="0"/>
  </r>
  <r>
    <s v="CC3"/>
    <n v="3"/>
    <x v="22"/>
    <n v="29"/>
    <s v="S1"/>
    <n v="3"/>
    <x v="0"/>
  </r>
  <r>
    <s v="CC3"/>
    <n v="3"/>
    <x v="22"/>
    <n v="29"/>
    <s v="S2"/>
    <n v="3"/>
    <x v="0"/>
  </r>
  <r>
    <s v="CC3"/>
    <n v="3"/>
    <x v="22"/>
    <n v="29"/>
    <s v="S3"/>
    <n v="3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8">
  <r>
    <s v="CC2"/>
    <n v="2"/>
    <x v="0"/>
    <n v="2"/>
    <s v="S1"/>
    <n v="2"/>
    <x v="0"/>
  </r>
  <r>
    <s v="CC2"/>
    <n v="2"/>
    <x v="0"/>
    <n v="2"/>
    <s v="S2"/>
    <n v="2"/>
    <x v="0"/>
  </r>
  <r>
    <s v="CC2"/>
    <n v="2"/>
    <x v="0"/>
    <n v="2"/>
    <s v="S3"/>
    <n v="2"/>
    <x v="0"/>
  </r>
  <r>
    <s v="CC2"/>
    <n v="2"/>
    <x v="1"/>
    <n v="880"/>
    <s v="S1"/>
    <n v="2"/>
    <x v="0"/>
  </r>
  <r>
    <s v="CC2"/>
    <n v="2"/>
    <x v="1"/>
    <n v="880"/>
    <s v="S2"/>
    <n v="2"/>
    <x v="0"/>
  </r>
  <r>
    <s v="CC2"/>
    <n v="2"/>
    <x v="1"/>
    <n v="880"/>
    <s v="S3"/>
    <n v="2"/>
    <x v="0"/>
  </r>
  <r>
    <s v="CC2"/>
    <n v="2"/>
    <x v="2"/>
    <n v="597"/>
    <s v="S1"/>
    <n v="2"/>
    <x v="0"/>
  </r>
  <r>
    <s v="CC2"/>
    <n v="2"/>
    <x v="2"/>
    <n v="597"/>
    <s v="S2"/>
    <n v="2"/>
    <x v="0"/>
  </r>
  <r>
    <s v="CC2"/>
    <n v="2"/>
    <x v="2"/>
    <n v="597"/>
    <s v="S3"/>
    <n v="2"/>
    <x v="0"/>
  </r>
  <r>
    <s v="CC2"/>
    <n v="2"/>
    <x v="3"/>
    <n v="597"/>
    <s v="S1"/>
    <n v="2"/>
    <x v="0"/>
  </r>
  <r>
    <s v="CC2"/>
    <n v="2"/>
    <x v="3"/>
    <n v="597"/>
    <s v="S2"/>
    <n v="2"/>
    <x v="0"/>
  </r>
  <r>
    <s v="CC2"/>
    <n v="2"/>
    <x v="3"/>
    <n v="597"/>
    <s v="S3"/>
    <n v="2"/>
    <x v="0"/>
  </r>
  <r>
    <s v="CC2"/>
    <n v="2"/>
    <x v="4"/>
    <n v="597"/>
    <s v="S1"/>
    <n v="2"/>
    <x v="0"/>
  </r>
  <r>
    <s v="CC2"/>
    <n v="2"/>
    <x v="4"/>
    <n v="597"/>
    <s v="S2"/>
    <n v="2"/>
    <x v="0"/>
  </r>
  <r>
    <s v="CC2"/>
    <n v="2"/>
    <x v="4"/>
    <n v="597"/>
    <s v="S3"/>
    <n v="2"/>
    <x v="0"/>
  </r>
  <r>
    <s v="CC2"/>
    <n v="2"/>
    <x v="5"/>
    <n v="522"/>
    <s v="S1"/>
    <n v="2"/>
    <x v="0"/>
  </r>
  <r>
    <s v="CC2"/>
    <n v="2"/>
    <x v="5"/>
    <n v="522"/>
    <s v="S2"/>
    <n v="2"/>
    <x v="0"/>
  </r>
  <r>
    <s v="CC2"/>
    <n v="2"/>
    <x v="5"/>
    <n v="522"/>
    <s v="S3"/>
    <n v="2"/>
    <x v="0"/>
  </r>
  <r>
    <s v="CC2"/>
    <n v="2"/>
    <x v="6"/>
    <n v="50"/>
    <s v="S1"/>
    <n v="2"/>
    <x v="0"/>
  </r>
  <r>
    <s v="CC2"/>
    <n v="2"/>
    <x v="6"/>
    <n v="50"/>
    <s v="S2"/>
    <n v="2"/>
    <x v="0"/>
  </r>
  <r>
    <s v="CC2"/>
    <n v="2"/>
    <x v="6"/>
    <n v="50"/>
    <s v="S3"/>
    <n v="2"/>
    <x v="0"/>
  </r>
  <r>
    <s v="CC2"/>
    <n v="2"/>
    <x v="7"/>
    <n v="888"/>
    <s v="S1"/>
    <n v="2"/>
    <x v="0"/>
  </r>
  <r>
    <s v="CC2"/>
    <n v="2"/>
    <x v="7"/>
    <n v="888"/>
    <s v="S2"/>
    <n v="2"/>
    <x v="0"/>
  </r>
  <r>
    <s v="CC2"/>
    <n v="2"/>
    <x v="7"/>
    <n v="888"/>
    <s v="S3"/>
    <n v="2"/>
    <x v="0"/>
  </r>
  <r>
    <s v="CC2"/>
    <n v="2"/>
    <x v="8"/>
    <n v="697"/>
    <s v="S1"/>
    <n v="2"/>
    <x v="0"/>
  </r>
  <r>
    <s v="CC2"/>
    <n v="2"/>
    <x v="8"/>
    <n v="697"/>
    <s v="S2"/>
    <n v="2"/>
    <x v="0"/>
  </r>
  <r>
    <s v="CC2"/>
    <n v="2"/>
    <x v="8"/>
    <n v="697"/>
    <s v="S3"/>
    <n v="2"/>
    <x v="0"/>
  </r>
  <r>
    <s v="CC2"/>
    <n v="2"/>
    <x v="9"/>
    <n v="64"/>
    <s v="S1"/>
    <n v="3"/>
    <x v="1"/>
  </r>
  <r>
    <s v="CC2"/>
    <n v="2"/>
    <x v="9"/>
    <n v="64"/>
    <s v="S2"/>
    <n v="2"/>
    <x v="0"/>
  </r>
  <r>
    <s v="CC2"/>
    <n v="2"/>
    <x v="9"/>
    <n v="64"/>
    <s v="S3"/>
    <n v="2"/>
    <x v="0"/>
  </r>
  <r>
    <s v="CC2"/>
    <n v="2"/>
    <x v="10"/>
    <n v="494"/>
    <s v="S1"/>
    <n v="2"/>
    <x v="0"/>
  </r>
  <r>
    <s v="CC2"/>
    <n v="2"/>
    <x v="10"/>
    <n v="494"/>
    <s v="S2"/>
    <n v="2"/>
    <x v="0"/>
  </r>
  <r>
    <s v="CC2"/>
    <n v="2"/>
    <x v="10"/>
    <n v="494"/>
    <s v="S3"/>
    <n v="2"/>
    <x v="0"/>
  </r>
  <r>
    <s v="CC2"/>
    <n v="2"/>
    <x v="11"/>
    <n v="962"/>
    <s v="S1"/>
    <n v="2"/>
    <x v="0"/>
  </r>
  <r>
    <s v="CC2"/>
    <n v="2"/>
    <x v="11"/>
    <n v="962"/>
    <s v="S2"/>
    <n v="2"/>
    <x v="0"/>
  </r>
  <r>
    <s v="CC2"/>
    <n v="2"/>
    <x v="11"/>
    <n v="962"/>
    <s v="S3"/>
    <n v="2"/>
    <x v="0"/>
  </r>
  <r>
    <s v="CC3"/>
    <n v="3"/>
    <x v="12"/>
    <n v="339"/>
    <s v="S1"/>
    <n v="3"/>
    <x v="0"/>
  </r>
  <r>
    <s v="CC3"/>
    <n v="3"/>
    <x v="12"/>
    <n v="339"/>
    <s v="S2"/>
    <n v="3"/>
    <x v="0"/>
  </r>
  <r>
    <s v="CC3"/>
    <n v="3"/>
    <x v="12"/>
    <n v="339"/>
    <s v="S3"/>
    <n v="3"/>
    <x v="0"/>
  </r>
  <r>
    <s v="CC3"/>
    <n v="3"/>
    <x v="13"/>
    <n v="748"/>
    <s v="S1"/>
    <n v="3"/>
    <x v="0"/>
  </r>
  <r>
    <s v="CC3"/>
    <n v="3"/>
    <x v="13"/>
    <n v="748"/>
    <s v="S2"/>
    <n v="3"/>
    <x v="0"/>
  </r>
  <r>
    <s v="CC3"/>
    <n v="3"/>
    <x v="13"/>
    <n v="748"/>
    <s v="S3"/>
    <n v="3"/>
    <x v="0"/>
  </r>
  <r>
    <s v="CC3"/>
    <n v="3"/>
    <x v="14"/>
    <n v="835"/>
    <s v="S1"/>
    <n v="3"/>
    <x v="0"/>
  </r>
  <r>
    <s v="CC3"/>
    <n v="3"/>
    <x v="14"/>
    <n v="835"/>
    <s v="S2"/>
    <n v="3"/>
    <x v="0"/>
  </r>
  <r>
    <s v="CC3"/>
    <n v="3"/>
    <x v="14"/>
    <n v="835"/>
    <s v="S3"/>
    <n v="3"/>
    <x v="0"/>
  </r>
  <r>
    <s v="CC3"/>
    <n v="3"/>
    <x v="15"/>
    <n v="110"/>
    <s v="S1"/>
    <n v="3"/>
    <x v="0"/>
  </r>
  <r>
    <s v="CC3"/>
    <n v="3"/>
    <x v="15"/>
    <n v="110"/>
    <s v="S2"/>
    <n v="3"/>
    <x v="0"/>
  </r>
  <r>
    <s v="CC3"/>
    <n v="3"/>
    <x v="15"/>
    <n v="110"/>
    <s v="S3"/>
    <n v="3"/>
    <x v="0"/>
  </r>
  <r>
    <s v="CC3"/>
    <n v="3"/>
    <x v="16"/>
    <n v="832"/>
    <s v="S1"/>
    <n v="2"/>
    <x v="1"/>
  </r>
  <r>
    <s v="CC3"/>
    <n v="3"/>
    <x v="16"/>
    <n v="832"/>
    <s v="S2"/>
    <n v="2"/>
    <x v="1"/>
  </r>
  <r>
    <s v="CC3"/>
    <n v="3"/>
    <x v="16"/>
    <n v="832"/>
    <s v="S3"/>
    <n v="3"/>
    <x v="0"/>
  </r>
  <r>
    <s v="CC3"/>
    <n v="3"/>
    <x v="17"/>
    <n v="681"/>
    <s v="S1"/>
    <n v="3"/>
    <x v="0"/>
  </r>
  <r>
    <s v="CC3"/>
    <n v="3"/>
    <x v="17"/>
    <n v="681"/>
    <s v="S2"/>
    <n v="2"/>
    <x v="1"/>
  </r>
  <r>
    <s v="CC3"/>
    <n v="3"/>
    <x v="17"/>
    <n v="681"/>
    <s v="S3"/>
    <n v="3"/>
    <x v="0"/>
  </r>
  <r>
    <s v="CC3"/>
    <n v="3"/>
    <x v="18"/>
    <n v="60"/>
    <s v="S1"/>
    <n v="3"/>
    <x v="0"/>
  </r>
  <r>
    <s v="CC3"/>
    <n v="3"/>
    <x v="18"/>
    <n v="60"/>
    <s v="S2"/>
    <n v="3"/>
    <x v="0"/>
  </r>
  <r>
    <s v="CC3"/>
    <n v="3"/>
    <x v="19"/>
    <n v="457"/>
    <s v="S1"/>
    <n v="3"/>
    <x v="0"/>
  </r>
  <r>
    <s v="CC3"/>
    <n v="3"/>
    <x v="19"/>
    <n v="457"/>
    <s v="S2"/>
    <n v="3"/>
    <x v="0"/>
  </r>
  <r>
    <s v="CC3"/>
    <n v="3"/>
    <x v="19"/>
    <n v="457"/>
    <s v="S3"/>
    <n v="3"/>
    <x v="0"/>
  </r>
  <r>
    <s v="CC3"/>
    <n v="3"/>
    <x v="20"/>
    <n v="450"/>
    <s v="S1"/>
    <n v="3"/>
    <x v="0"/>
  </r>
  <r>
    <s v="CC3"/>
    <n v="3"/>
    <x v="20"/>
    <n v="450"/>
    <s v="S2"/>
    <n v="3"/>
    <x v="0"/>
  </r>
  <r>
    <s v="CC3"/>
    <n v="3"/>
    <x v="20"/>
    <n v="450"/>
    <s v="S3"/>
    <n v="2"/>
    <x v="1"/>
  </r>
  <r>
    <s v="CC3"/>
    <n v="3"/>
    <x v="21"/>
    <n v="555"/>
    <s v="S1"/>
    <n v="3"/>
    <x v="0"/>
  </r>
  <r>
    <s v="CC3"/>
    <n v="3"/>
    <x v="21"/>
    <n v="555"/>
    <s v="S2"/>
    <n v="3"/>
    <x v="0"/>
  </r>
  <r>
    <s v="CC3"/>
    <n v="3"/>
    <x v="21"/>
    <n v="555"/>
    <s v="S3"/>
    <n v="3"/>
    <x v="0"/>
  </r>
  <r>
    <s v="CC3"/>
    <n v="3"/>
    <x v="22"/>
    <n v="29"/>
    <s v="S1"/>
    <n v="3"/>
    <x v="0"/>
  </r>
  <r>
    <s v="CC3"/>
    <n v="3"/>
    <x v="22"/>
    <n v="29"/>
    <s v="S2"/>
    <n v="3"/>
    <x v="0"/>
  </r>
  <r>
    <s v="CC3"/>
    <n v="3"/>
    <x v="22"/>
    <n v="29"/>
    <s v="S3"/>
    <n v="3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8">
  <r>
    <s v="CC2"/>
    <n v="2"/>
    <x v="0"/>
    <n v="2"/>
    <s v="S1"/>
    <n v="2"/>
    <x v="0"/>
  </r>
  <r>
    <s v="CC2"/>
    <n v="2"/>
    <x v="0"/>
    <n v="2"/>
    <s v="S2"/>
    <n v="2"/>
    <x v="0"/>
  </r>
  <r>
    <s v="CC2"/>
    <n v="2"/>
    <x v="0"/>
    <n v="2"/>
    <s v="S3"/>
    <n v="2"/>
    <x v="0"/>
  </r>
  <r>
    <s v="CC2"/>
    <n v="2"/>
    <x v="1"/>
    <n v="880"/>
    <s v="S1"/>
    <n v="2"/>
    <x v="0"/>
  </r>
  <r>
    <s v="CC2"/>
    <n v="2"/>
    <x v="1"/>
    <n v="880"/>
    <s v="S2"/>
    <n v="2"/>
    <x v="0"/>
  </r>
  <r>
    <s v="CC2"/>
    <n v="2"/>
    <x v="1"/>
    <n v="880"/>
    <s v="S3"/>
    <n v="2"/>
    <x v="0"/>
  </r>
  <r>
    <s v="CC2"/>
    <n v="2"/>
    <x v="2"/>
    <n v="597"/>
    <s v="S1"/>
    <n v="2"/>
    <x v="0"/>
  </r>
  <r>
    <s v="CC2"/>
    <n v="2"/>
    <x v="2"/>
    <n v="597"/>
    <s v="S2"/>
    <n v="2"/>
    <x v="0"/>
  </r>
  <r>
    <s v="CC2"/>
    <n v="2"/>
    <x v="2"/>
    <n v="597"/>
    <s v="S3"/>
    <n v="2"/>
    <x v="0"/>
  </r>
  <r>
    <s v="CC2"/>
    <n v="2"/>
    <x v="3"/>
    <n v="597"/>
    <s v="S1"/>
    <n v="2"/>
    <x v="0"/>
  </r>
  <r>
    <s v="CC2"/>
    <n v="2"/>
    <x v="3"/>
    <n v="597"/>
    <s v="S2"/>
    <n v="2"/>
    <x v="0"/>
  </r>
  <r>
    <s v="CC2"/>
    <n v="2"/>
    <x v="3"/>
    <n v="597"/>
    <s v="S3"/>
    <n v="2"/>
    <x v="0"/>
  </r>
  <r>
    <s v="CC2"/>
    <n v="2"/>
    <x v="4"/>
    <n v="597"/>
    <s v="S1"/>
    <n v="2"/>
    <x v="0"/>
  </r>
  <r>
    <s v="CC2"/>
    <n v="2"/>
    <x v="4"/>
    <n v="597"/>
    <s v="S2"/>
    <n v="2"/>
    <x v="0"/>
  </r>
  <r>
    <s v="CC2"/>
    <n v="2"/>
    <x v="4"/>
    <n v="597"/>
    <s v="S3"/>
    <n v="2"/>
    <x v="0"/>
  </r>
  <r>
    <s v="CC2"/>
    <n v="2"/>
    <x v="5"/>
    <n v="522"/>
    <s v="S1"/>
    <n v="2"/>
    <x v="0"/>
  </r>
  <r>
    <s v="CC2"/>
    <n v="2"/>
    <x v="5"/>
    <n v="522"/>
    <s v="S2"/>
    <n v="2"/>
    <x v="0"/>
  </r>
  <r>
    <s v="CC2"/>
    <n v="2"/>
    <x v="5"/>
    <n v="522"/>
    <s v="S3"/>
    <n v="2"/>
    <x v="0"/>
  </r>
  <r>
    <s v="CC2"/>
    <n v="2"/>
    <x v="6"/>
    <n v="50"/>
    <s v="S1"/>
    <n v="2"/>
    <x v="0"/>
  </r>
  <r>
    <s v="CC2"/>
    <n v="2"/>
    <x v="6"/>
    <n v="50"/>
    <s v="S2"/>
    <n v="2"/>
    <x v="0"/>
  </r>
  <r>
    <s v="CC2"/>
    <n v="2"/>
    <x v="6"/>
    <n v="50"/>
    <s v="S3"/>
    <n v="2"/>
    <x v="0"/>
  </r>
  <r>
    <s v="CC2"/>
    <n v="2"/>
    <x v="7"/>
    <n v="888"/>
    <s v="S1"/>
    <n v="2"/>
    <x v="0"/>
  </r>
  <r>
    <s v="CC2"/>
    <n v="2"/>
    <x v="7"/>
    <n v="888"/>
    <s v="S2"/>
    <n v="2"/>
    <x v="0"/>
  </r>
  <r>
    <s v="CC2"/>
    <n v="2"/>
    <x v="7"/>
    <n v="888"/>
    <s v="S3"/>
    <n v="2"/>
    <x v="0"/>
  </r>
  <r>
    <s v="CC2"/>
    <n v="2"/>
    <x v="8"/>
    <n v="697"/>
    <s v="S1"/>
    <n v="2"/>
    <x v="0"/>
  </r>
  <r>
    <s v="CC2"/>
    <n v="2"/>
    <x v="8"/>
    <n v="697"/>
    <s v="S2"/>
    <n v="2"/>
    <x v="0"/>
  </r>
  <r>
    <s v="CC2"/>
    <n v="2"/>
    <x v="8"/>
    <n v="697"/>
    <s v="S3"/>
    <n v="2"/>
    <x v="0"/>
  </r>
  <r>
    <s v="CC2"/>
    <n v="2"/>
    <x v="9"/>
    <n v="64"/>
    <s v="S1"/>
    <n v="3"/>
    <x v="1"/>
  </r>
  <r>
    <s v="CC2"/>
    <n v="2"/>
    <x v="9"/>
    <n v="64"/>
    <s v="S2"/>
    <n v="2"/>
    <x v="0"/>
  </r>
  <r>
    <s v="CC2"/>
    <n v="2"/>
    <x v="9"/>
    <n v="64"/>
    <s v="S3"/>
    <n v="2"/>
    <x v="0"/>
  </r>
  <r>
    <s v="CC2"/>
    <n v="2"/>
    <x v="10"/>
    <n v="494"/>
    <s v="S1"/>
    <n v="2"/>
    <x v="0"/>
  </r>
  <r>
    <s v="CC2"/>
    <n v="2"/>
    <x v="10"/>
    <n v="494"/>
    <s v="S2"/>
    <n v="2"/>
    <x v="0"/>
  </r>
  <r>
    <s v="CC2"/>
    <n v="2"/>
    <x v="10"/>
    <n v="494"/>
    <s v="S3"/>
    <n v="2"/>
    <x v="0"/>
  </r>
  <r>
    <s v="CC2"/>
    <n v="2"/>
    <x v="11"/>
    <n v="962"/>
    <s v="S1"/>
    <n v="2"/>
    <x v="0"/>
  </r>
  <r>
    <s v="CC2"/>
    <n v="2"/>
    <x v="11"/>
    <n v="962"/>
    <s v="S2"/>
    <n v="2"/>
    <x v="0"/>
  </r>
  <r>
    <s v="CC2"/>
    <n v="2"/>
    <x v="11"/>
    <n v="962"/>
    <s v="S3"/>
    <n v="2"/>
    <x v="0"/>
  </r>
  <r>
    <s v="CC3"/>
    <n v="3"/>
    <x v="12"/>
    <n v="339"/>
    <s v="S1"/>
    <n v="3"/>
    <x v="0"/>
  </r>
  <r>
    <s v="CC3"/>
    <n v="3"/>
    <x v="12"/>
    <n v="339"/>
    <s v="S2"/>
    <n v="3"/>
    <x v="0"/>
  </r>
  <r>
    <s v="CC3"/>
    <n v="3"/>
    <x v="12"/>
    <n v="339"/>
    <s v="S3"/>
    <n v="3"/>
    <x v="0"/>
  </r>
  <r>
    <s v="CC3"/>
    <n v="3"/>
    <x v="13"/>
    <n v="748"/>
    <s v="S1"/>
    <n v="3"/>
    <x v="0"/>
  </r>
  <r>
    <s v="CC3"/>
    <n v="3"/>
    <x v="13"/>
    <n v="748"/>
    <s v="S2"/>
    <n v="3"/>
    <x v="0"/>
  </r>
  <r>
    <s v="CC3"/>
    <n v="3"/>
    <x v="13"/>
    <n v="748"/>
    <s v="S3"/>
    <n v="3"/>
    <x v="0"/>
  </r>
  <r>
    <s v="CC3"/>
    <n v="3"/>
    <x v="14"/>
    <n v="835"/>
    <s v="S1"/>
    <n v="3"/>
    <x v="0"/>
  </r>
  <r>
    <s v="CC3"/>
    <n v="3"/>
    <x v="14"/>
    <n v="835"/>
    <s v="S2"/>
    <n v="3"/>
    <x v="0"/>
  </r>
  <r>
    <s v="CC3"/>
    <n v="3"/>
    <x v="14"/>
    <n v="835"/>
    <s v="S3"/>
    <n v="3"/>
    <x v="0"/>
  </r>
  <r>
    <s v="CC3"/>
    <n v="3"/>
    <x v="15"/>
    <n v="110"/>
    <s v="S1"/>
    <n v="3"/>
    <x v="0"/>
  </r>
  <r>
    <s v="CC3"/>
    <n v="3"/>
    <x v="15"/>
    <n v="110"/>
    <s v="S2"/>
    <n v="3"/>
    <x v="0"/>
  </r>
  <r>
    <s v="CC3"/>
    <n v="3"/>
    <x v="15"/>
    <n v="110"/>
    <s v="S3"/>
    <n v="3"/>
    <x v="0"/>
  </r>
  <r>
    <s v="CC3"/>
    <n v="3"/>
    <x v="16"/>
    <n v="832"/>
    <s v="S1"/>
    <n v="3"/>
    <x v="0"/>
  </r>
  <r>
    <s v="CC3"/>
    <n v="3"/>
    <x v="16"/>
    <n v="832"/>
    <s v="S2"/>
    <n v="3"/>
    <x v="0"/>
  </r>
  <r>
    <s v="CC3"/>
    <n v="3"/>
    <x v="16"/>
    <n v="832"/>
    <s v="S3"/>
    <n v="3"/>
    <x v="0"/>
  </r>
  <r>
    <s v="CC3"/>
    <n v="3"/>
    <x v="17"/>
    <n v="681"/>
    <s v="S1"/>
    <n v="3"/>
    <x v="0"/>
  </r>
  <r>
    <s v="CC3"/>
    <n v="3"/>
    <x v="17"/>
    <n v="681"/>
    <s v="S2"/>
    <n v="2"/>
    <x v="1"/>
  </r>
  <r>
    <s v="CC3"/>
    <n v="3"/>
    <x v="17"/>
    <n v="681"/>
    <s v="S3"/>
    <n v="3"/>
    <x v="0"/>
  </r>
  <r>
    <s v="CC3"/>
    <n v="3"/>
    <x v="18"/>
    <n v="60"/>
    <s v="S1"/>
    <n v="3"/>
    <x v="0"/>
  </r>
  <r>
    <s v="CC3"/>
    <n v="3"/>
    <x v="18"/>
    <n v="60"/>
    <s v="S2"/>
    <n v="3"/>
    <x v="0"/>
  </r>
  <r>
    <s v="CC3"/>
    <n v="3"/>
    <x v="19"/>
    <n v="457"/>
    <s v="S1"/>
    <n v="3"/>
    <x v="0"/>
  </r>
  <r>
    <s v="CC3"/>
    <n v="3"/>
    <x v="19"/>
    <n v="457"/>
    <s v="S2"/>
    <n v="3"/>
    <x v="0"/>
  </r>
  <r>
    <s v="CC3"/>
    <n v="3"/>
    <x v="19"/>
    <n v="457"/>
    <s v="S3"/>
    <n v="3"/>
    <x v="0"/>
  </r>
  <r>
    <s v="CC3"/>
    <n v="3"/>
    <x v="20"/>
    <n v="450"/>
    <s v="S1"/>
    <n v="3"/>
    <x v="0"/>
  </r>
  <r>
    <s v="CC3"/>
    <n v="3"/>
    <x v="20"/>
    <n v="450"/>
    <s v="S2"/>
    <n v="3"/>
    <x v="0"/>
  </r>
  <r>
    <s v="CC3"/>
    <n v="3"/>
    <x v="20"/>
    <n v="450"/>
    <s v="S3"/>
    <n v="2"/>
    <x v="1"/>
  </r>
  <r>
    <s v="CC3"/>
    <n v="3"/>
    <x v="21"/>
    <n v="555"/>
    <s v="S1"/>
    <n v="3"/>
    <x v="0"/>
  </r>
  <r>
    <s v="CC3"/>
    <n v="3"/>
    <x v="21"/>
    <n v="555"/>
    <s v="S2"/>
    <n v="3"/>
    <x v="0"/>
  </r>
  <r>
    <s v="CC3"/>
    <n v="3"/>
    <x v="21"/>
    <n v="555"/>
    <s v="S3"/>
    <n v="3"/>
    <x v="0"/>
  </r>
  <r>
    <s v="CC3"/>
    <n v="3"/>
    <x v="22"/>
    <n v="29"/>
    <s v="S1"/>
    <n v="3"/>
    <x v="0"/>
  </r>
  <r>
    <s v="CC3"/>
    <n v="3"/>
    <x v="22"/>
    <n v="29"/>
    <s v="S2"/>
    <n v="3"/>
    <x v="0"/>
  </r>
  <r>
    <s v="CC3"/>
    <n v="3"/>
    <x v="22"/>
    <n v="29"/>
    <s v="S3"/>
    <n v="2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8">
  <r>
    <s v="CC2"/>
    <n v="2"/>
    <x v="0"/>
    <n v="2"/>
    <s v="S1"/>
    <n v="2"/>
    <x v="0"/>
  </r>
  <r>
    <s v="CC2"/>
    <n v="2"/>
    <x v="0"/>
    <n v="2"/>
    <s v="S2"/>
    <n v="2"/>
    <x v="0"/>
  </r>
  <r>
    <s v="CC2"/>
    <n v="2"/>
    <x v="0"/>
    <n v="2"/>
    <s v="S3"/>
    <n v="2"/>
    <x v="0"/>
  </r>
  <r>
    <s v="CC2"/>
    <n v="2"/>
    <x v="1"/>
    <n v="880"/>
    <s v="S1"/>
    <n v="2"/>
    <x v="0"/>
  </r>
  <r>
    <s v="CC2"/>
    <n v="2"/>
    <x v="1"/>
    <n v="880"/>
    <s v="S2"/>
    <n v="2"/>
    <x v="0"/>
  </r>
  <r>
    <s v="CC2"/>
    <n v="2"/>
    <x v="1"/>
    <n v="880"/>
    <s v="S3"/>
    <n v="2"/>
    <x v="0"/>
  </r>
  <r>
    <s v="CC2"/>
    <n v="2"/>
    <x v="2"/>
    <n v="597"/>
    <s v="S1"/>
    <n v="2"/>
    <x v="0"/>
  </r>
  <r>
    <s v="CC2"/>
    <n v="2"/>
    <x v="2"/>
    <n v="597"/>
    <s v="S2"/>
    <n v="2"/>
    <x v="0"/>
  </r>
  <r>
    <s v="CC2"/>
    <n v="2"/>
    <x v="2"/>
    <n v="597"/>
    <s v="S3"/>
    <n v="2"/>
    <x v="0"/>
  </r>
  <r>
    <s v="CC2"/>
    <n v="2"/>
    <x v="3"/>
    <n v="597"/>
    <s v="S1"/>
    <n v="2"/>
    <x v="0"/>
  </r>
  <r>
    <s v="CC2"/>
    <n v="2"/>
    <x v="3"/>
    <n v="597"/>
    <s v="S2"/>
    <n v="2"/>
    <x v="0"/>
  </r>
  <r>
    <s v="CC2"/>
    <n v="2"/>
    <x v="3"/>
    <n v="597"/>
    <s v="S3"/>
    <n v="2"/>
    <x v="0"/>
  </r>
  <r>
    <s v="CC2"/>
    <n v="2"/>
    <x v="4"/>
    <n v="597"/>
    <s v="S1"/>
    <n v="2"/>
    <x v="0"/>
  </r>
  <r>
    <s v="CC2"/>
    <n v="2"/>
    <x v="4"/>
    <n v="597"/>
    <s v="S2"/>
    <n v="2"/>
    <x v="0"/>
  </r>
  <r>
    <s v="CC2"/>
    <n v="2"/>
    <x v="4"/>
    <n v="597"/>
    <s v="S3"/>
    <n v="2"/>
    <x v="0"/>
  </r>
  <r>
    <s v="CC2"/>
    <n v="2"/>
    <x v="5"/>
    <n v="522"/>
    <s v="S1"/>
    <n v="2"/>
    <x v="0"/>
  </r>
  <r>
    <s v="CC2"/>
    <n v="2"/>
    <x v="5"/>
    <n v="522"/>
    <s v="S2"/>
    <n v="2"/>
    <x v="0"/>
  </r>
  <r>
    <s v="CC2"/>
    <n v="2"/>
    <x v="5"/>
    <n v="522"/>
    <s v="S3"/>
    <n v="2"/>
    <x v="0"/>
  </r>
  <r>
    <s v="CC2"/>
    <n v="2"/>
    <x v="6"/>
    <n v="50"/>
    <s v="S1"/>
    <n v="2"/>
    <x v="0"/>
  </r>
  <r>
    <s v="CC2"/>
    <n v="2"/>
    <x v="6"/>
    <n v="50"/>
    <s v="S2"/>
    <n v="2"/>
    <x v="0"/>
  </r>
  <r>
    <s v="CC2"/>
    <n v="2"/>
    <x v="6"/>
    <n v="50"/>
    <s v="S3"/>
    <n v="2"/>
    <x v="0"/>
  </r>
  <r>
    <s v="CC2"/>
    <n v="2"/>
    <x v="7"/>
    <n v="888"/>
    <s v="S1"/>
    <n v="2"/>
    <x v="0"/>
  </r>
  <r>
    <s v="CC2"/>
    <n v="2"/>
    <x v="7"/>
    <n v="888"/>
    <s v="S2"/>
    <n v="2"/>
    <x v="0"/>
  </r>
  <r>
    <s v="CC2"/>
    <n v="2"/>
    <x v="7"/>
    <n v="888"/>
    <s v="S3"/>
    <n v="2"/>
    <x v="0"/>
  </r>
  <r>
    <s v="CC2"/>
    <n v="2"/>
    <x v="8"/>
    <n v="697"/>
    <s v="S1"/>
    <n v="2"/>
    <x v="0"/>
  </r>
  <r>
    <s v="CC2"/>
    <n v="2"/>
    <x v="8"/>
    <n v="697"/>
    <s v="S2"/>
    <n v="2"/>
    <x v="0"/>
  </r>
  <r>
    <s v="CC2"/>
    <n v="2"/>
    <x v="8"/>
    <n v="697"/>
    <s v="S3"/>
    <n v="2"/>
    <x v="0"/>
  </r>
  <r>
    <s v="CC2"/>
    <n v="2"/>
    <x v="9"/>
    <n v="64"/>
    <s v="S1"/>
    <n v="3"/>
    <x v="1"/>
  </r>
  <r>
    <s v="CC2"/>
    <n v="2"/>
    <x v="9"/>
    <n v="64"/>
    <s v="S2"/>
    <n v="2"/>
    <x v="0"/>
  </r>
  <r>
    <s v="CC2"/>
    <n v="2"/>
    <x v="9"/>
    <n v="64"/>
    <s v="S3"/>
    <n v="2"/>
    <x v="0"/>
  </r>
  <r>
    <s v="CC2"/>
    <n v="2"/>
    <x v="10"/>
    <n v="494"/>
    <s v="S1"/>
    <n v="2"/>
    <x v="0"/>
  </r>
  <r>
    <s v="CC2"/>
    <n v="2"/>
    <x v="10"/>
    <n v="494"/>
    <s v="S2"/>
    <n v="2"/>
    <x v="0"/>
  </r>
  <r>
    <s v="CC2"/>
    <n v="2"/>
    <x v="10"/>
    <n v="494"/>
    <s v="S3"/>
    <n v="2"/>
    <x v="0"/>
  </r>
  <r>
    <s v="CC2"/>
    <n v="2"/>
    <x v="11"/>
    <n v="962"/>
    <s v="S1"/>
    <n v="2"/>
    <x v="0"/>
  </r>
  <r>
    <s v="CC2"/>
    <n v="2"/>
    <x v="11"/>
    <n v="962"/>
    <s v="S2"/>
    <n v="2"/>
    <x v="0"/>
  </r>
  <r>
    <s v="CC2"/>
    <n v="2"/>
    <x v="11"/>
    <n v="962"/>
    <s v="S3"/>
    <n v="2"/>
    <x v="0"/>
  </r>
  <r>
    <s v="CC3"/>
    <n v="3"/>
    <x v="12"/>
    <n v="339"/>
    <s v="S1"/>
    <n v="3"/>
    <x v="0"/>
  </r>
  <r>
    <s v="CC3"/>
    <n v="3"/>
    <x v="12"/>
    <n v="339"/>
    <s v="S2"/>
    <n v="3"/>
    <x v="0"/>
  </r>
  <r>
    <s v="CC3"/>
    <n v="3"/>
    <x v="12"/>
    <n v="339"/>
    <s v="S3"/>
    <n v="3"/>
    <x v="0"/>
  </r>
  <r>
    <s v="CC3"/>
    <n v="3"/>
    <x v="13"/>
    <n v="748"/>
    <s v="S1"/>
    <n v="3"/>
    <x v="0"/>
  </r>
  <r>
    <s v="CC3"/>
    <n v="3"/>
    <x v="13"/>
    <n v="748"/>
    <s v="S2"/>
    <n v="3"/>
    <x v="0"/>
  </r>
  <r>
    <s v="CC3"/>
    <n v="3"/>
    <x v="13"/>
    <n v="748"/>
    <s v="S3"/>
    <n v="3"/>
    <x v="0"/>
  </r>
  <r>
    <s v="CC3"/>
    <n v="3"/>
    <x v="14"/>
    <n v="835"/>
    <s v="S1"/>
    <n v="3"/>
    <x v="0"/>
  </r>
  <r>
    <s v="CC3"/>
    <n v="3"/>
    <x v="14"/>
    <n v="835"/>
    <s v="S2"/>
    <n v="3"/>
    <x v="0"/>
  </r>
  <r>
    <s v="CC3"/>
    <n v="3"/>
    <x v="14"/>
    <n v="835"/>
    <s v="S3"/>
    <n v="3"/>
    <x v="0"/>
  </r>
  <r>
    <s v="CC3"/>
    <n v="3"/>
    <x v="15"/>
    <n v="110"/>
    <s v="S1"/>
    <n v="3"/>
    <x v="0"/>
  </r>
  <r>
    <s v="CC3"/>
    <n v="3"/>
    <x v="15"/>
    <n v="110"/>
    <s v="S2"/>
    <n v="3"/>
    <x v="0"/>
  </r>
  <r>
    <s v="CC3"/>
    <n v="3"/>
    <x v="15"/>
    <n v="110"/>
    <s v="S3"/>
    <n v="3"/>
    <x v="0"/>
  </r>
  <r>
    <s v="CC3"/>
    <n v="3"/>
    <x v="16"/>
    <n v="832"/>
    <s v="S1"/>
    <n v="3"/>
    <x v="0"/>
  </r>
  <r>
    <s v="CC3"/>
    <n v="3"/>
    <x v="16"/>
    <n v="832"/>
    <s v="S2"/>
    <n v="3"/>
    <x v="0"/>
  </r>
  <r>
    <s v="CC3"/>
    <n v="3"/>
    <x v="16"/>
    <n v="832"/>
    <s v="S3"/>
    <n v="3"/>
    <x v="0"/>
  </r>
  <r>
    <s v="CC3"/>
    <n v="3"/>
    <x v="17"/>
    <n v="681"/>
    <s v="S1"/>
    <n v="3"/>
    <x v="0"/>
  </r>
  <r>
    <s v="CC3"/>
    <n v="3"/>
    <x v="17"/>
    <n v="681"/>
    <s v="S2"/>
    <n v="2"/>
    <x v="1"/>
  </r>
  <r>
    <s v="CC3"/>
    <n v="3"/>
    <x v="17"/>
    <n v="681"/>
    <s v="S3"/>
    <n v="3"/>
    <x v="0"/>
  </r>
  <r>
    <s v="CC3"/>
    <n v="3"/>
    <x v="18"/>
    <n v="60"/>
    <s v="S1"/>
    <n v="3"/>
    <x v="0"/>
  </r>
  <r>
    <s v="CC3"/>
    <n v="3"/>
    <x v="18"/>
    <n v="60"/>
    <s v="S2"/>
    <n v="3"/>
    <x v="0"/>
  </r>
  <r>
    <s v="CC3"/>
    <n v="3"/>
    <x v="19"/>
    <n v="457"/>
    <s v="S1"/>
    <n v="3"/>
    <x v="0"/>
  </r>
  <r>
    <s v="CC3"/>
    <n v="3"/>
    <x v="19"/>
    <n v="457"/>
    <s v="S2"/>
    <n v="3"/>
    <x v="0"/>
  </r>
  <r>
    <s v="CC3"/>
    <n v="3"/>
    <x v="19"/>
    <n v="457"/>
    <s v="S3"/>
    <n v="3"/>
    <x v="0"/>
  </r>
  <r>
    <s v="CC3"/>
    <n v="3"/>
    <x v="20"/>
    <n v="450"/>
    <s v="S1"/>
    <n v="3"/>
    <x v="0"/>
  </r>
  <r>
    <s v="CC3"/>
    <n v="3"/>
    <x v="20"/>
    <n v="450"/>
    <s v="S2"/>
    <n v="3"/>
    <x v="0"/>
  </r>
  <r>
    <s v="CC3"/>
    <n v="3"/>
    <x v="20"/>
    <n v="450"/>
    <s v="S3"/>
    <n v="2"/>
    <x v="1"/>
  </r>
  <r>
    <s v="CC3"/>
    <n v="3"/>
    <x v="21"/>
    <n v="555"/>
    <s v="S1"/>
    <n v="3"/>
    <x v="0"/>
  </r>
  <r>
    <s v="CC3"/>
    <n v="3"/>
    <x v="21"/>
    <n v="555"/>
    <s v="S2"/>
    <n v="3"/>
    <x v="0"/>
  </r>
  <r>
    <s v="CC3"/>
    <n v="3"/>
    <x v="21"/>
    <n v="555"/>
    <s v="S3"/>
    <n v="3"/>
    <x v="0"/>
  </r>
  <r>
    <s v="CC3"/>
    <n v="3"/>
    <x v="22"/>
    <n v="29"/>
    <s v="S1"/>
    <n v="3"/>
    <x v="0"/>
  </r>
  <r>
    <s v="CC3"/>
    <n v="3"/>
    <x v="22"/>
    <n v="29"/>
    <s v="S2"/>
    <n v="3"/>
    <x v="0"/>
  </r>
  <r>
    <s v="CC3"/>
    <n v="3"/>
    <x v="22"/>
    <n v="29"/>
    <s v="S3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31" firstHeaderRow="1" firstDataRow="2" firstDataCol="1"/>
  <pivotFields count="8">
    <pivotField showAll="0"/>
    <pivotField showAll="0"/>
    <pivotField showAll="0"/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28" firstHeaderRow="1" firstDataRow="2" firstDataCol="1"/>
  <pivotFields count="7">
    <pivotField showAll="0"/>
    <pivotField showAll="0"/>
    <pivotField axis="axisRow" showAll="0">
      <items count="24">
        <item x="8"/>
        <item x="20"/>
        <item x="9"/>
        <item x="21"/>
        <item x="10"/>
        <item x="22"/>
        <item x="11"/>
        <item x="0"/>
        <item x="1"/>
        <item x="2"/>
        <item x="3"/>
        <item x="4"/>
        <item x="12"/>
        <item x="5"/>
        <item x="6"/>
        <item x="7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lide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31" firstHeaderRow="1" firstDataRow="2" firstDataCol="1"/>
  <pivotFields count="8">
    <pivotField showAll="0"/>
    <pivotField showAll="0"/>
    <pivotField showAll="0"/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31" firstHeaderRow="1" firstDataRow="2" firstDataCol="1"/>
  <pivotFields count="8">
    <pivotField showAll="0"/>
    <pivotField showAll="0"/>
    <pivotField showAll="0"/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31" firstHeaderRow="1" firstDataRow="2" firstDataCol="1"/>
  <pivotFields count="8">
    <pivotField showAll="0"/>
    <pivotField showAll="0"/>
    <pivotField showAll="0"/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31" firstHeaderRow="1" firstDataRow="2" firstDataCol="1"/>
  <pivotFields count="8">
    <pivotField showAll="0"/>
    <pivotField showAll="0"/>
    <pivotField showAll="0"/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28" firstHeaderRow="1" firstDataRow="2" firstDataCol="1"/>
  <pivotFields count="7">
    <pivotField showAll="0"/>
    <pivotField showAll="0"/>
    <pivotField axis="axisRow" showAll="0">
      <items count="24">
        <item x="8"/>
        <item x="20"/>
        <item x="9"/>
        <item x="21"/>
        <item x="10"/>
        <item x="22"/>
        <item x="11"/>
        <item x="0"/>
        <item x="1"/>
        <item x="2"/>
        <item x="3"/>
        <item x="4"/>
        <item x="12"/>
        <item x="5"/>
        <item x="6"/>
        <item x="7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lide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28" firstHeaderRow="1" firstDataRow="2" firstDataCol="1"/>
  <pivotFields count="7">
    <pivotField showAll="0"/>
    <pivotField showAll="0"/>
    <pivotField axis="axisRow" showAll="0">
      <items count="24">
        <item x="8"/>
        <item x="20"/>
        <item x="9"/>
        <item x="21"/>
        <item x="10"/>
        <item x="22"/>
        <item x="11"/>
        <item x="0"/>
        <item x="1"/>
        <item x="2"/>
        <item x="3"/>
        <item x="4"/>
        <item x="12"/>
        <item x="5"/>
        <item x="6"/>
        <item x="7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lide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28" firstHeaderRow="1" firstDataRow="2" firstDataCol="1"/>
  <pivotFields count="7">
    <pivotField showAll="0"/>
    <pivotField showAll="0"/>
    <pivotField axis="axisRow" showAll="0">
      <items count="24">
        <item x="8"/>
        <item x="20"/>
        <item x="9"/>
        <item x="21"/>
        <item x="10"/>
        <item x="22"/>
        <item x="11"/>
        <item x="0"/>
        <item x="1"/>
        <item x="2"/>
        <item x="3"/>
        <item x="4"/>
        <item x="12"/>
        <item x="5"/>
        <item x="6"/>
        <item x="7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lide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O28" firstHeaderRow="1" firstDataRow="2" firstDataCol="1"/>
  <pivotFields count="7">
    <pivotField showAll="0"/>
    <pivotField showAll="0"/>
    <pivotField axis="axisRow" showAll="0">
      <items count="24">
        <item x="8"/>
        <item x="20"/>
        <item x="9"/>
        <item x="21"/>
        <item x="10"/>
        <item x="22"/>
        <item x="11"/>
        <item x="0"/>
        <item x="1"/>
        <item x="2"/>
        <item x="3"/>
        <item x="4"/>
        <item x="12"/>
        <item x="5"/>
        <item x="6"/>
        <item x="7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lide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I2" sqref="I2:I78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4.7109375" bestFit="1" customWidth="1"/>
    <col min="4" max="4" width="9.5703125" bestFit="1" customWidth="1"/>
    <col min="5" max="5" width="9.7109375" bestFit="1" customWidth="1"/>
    <col min="6" max="6" width="7.5703125" bestFit="1" customWidth="1"/>
    <col min="7" max="7" width="2" bestFit="1" customWidth="1"/>
    <col min="12" max="12" width="18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5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15" x14ac:dyDescent="0.25">
      <c r="A2" t="s">
        <v>7</v>
      </c>
      <c r="B2">
        <v>1</v>
      </c>
      <c r="C2">
        <v>1</v>
      </c>
      <c r="D2">
        <v>20</v>
      </c>
      <c r="E2">
        <v>807</v>
      </c>
      <c r="F2" t="s">
        <v>3</v>
      </c>
      <c r="G2">
        <v>1</v>
      </c>
      <c r="H2" t="b">
        <f>G2=C2</f>
        <v>1</v>
      </c>
    </row>
    <row r="3" spans="1:15" x14ac:dyDescent="0.25">
      <c r="A3" t="s">
        <v>7</v>
      </c>
      <c r="B3">
        <v>1</v>
      </c>
      <c r="C3">
        <v>1</v>
      </c>
      <c r="D3">
        <v>20</v>
      </c>
      <c r="E3">
        <v>807</v>
      </c>
      <c r="F3" t="s">
        <v>2</v>
      </c>
      <c r="G3">
        <v>1</v>
      </c>
      <c r="H3" t="b">
        <f>G3=C3</f>
        <v>1</v>
      </c>
      <c r="L3" s="3" t="s">
        <v>12</v>
      </c>
      <c r="M3" s="3" t="s">
        <v>11</v>
      </c>
    </row>
    <row r="4" spans="1:15" x14ac:dyDescent="0.25">
      <c r="A4" t="s">
        <v>7</v>
      </c>
      <c r="B4">
        <v>1</v>
      </c>
      <c r="C4">
        <v>1</v>
      </c>
      <c r="D4">
        <v>20</v>
      </c>
      <c r="E4">
        <v>807</v>
      </c>
      <c r="F4" t="s">
        <v>0</v>
      </c>
      <c r="G4">
        <v>1</v>
      </c>
      <c r="H4" t="b">
        <f>G4=C4</f>
        <v>1</v>
      </c>
      <c r="L4" s="3" t="s">
        <v>10</v>
      </c>
      <c r="M4" t="s">
        <v>9</v>
      </c>
      <c r="N4" t="s">
        <v>8</v>
      </c>
      <c r="O4" t="s">
        <v>6</v>
      </c>
    </row>
    <row r="5" spans="1:15" x14ac:dyDescent="0.25">
      <c r="A5" t="s">
        <v>7</v>
      </c>
      <c r="B5">
        <v>1</v>
      </c>
      <c r="C5">
        <v>1</v>
      </c>
      <c r="D5">
        <v>8</v>
      </c>
      <c r="E5">
        <v>13</v>
      </c>
      <c r="F5" t="s">
        <v>3</v>
      </c>
      <c r="G5">
        <v>1</v>
      </c>
      <c r="H5" t="b">
        <f>G5=C5</f>
        <v>1</v>
      </c>
      <c r="L5" s="2">
        <v>1</v>
      </c>
      <c r="M5" s="1"/>
      <c r="N5" s="1">
        <v>3</v>
      </c>
      <c r="O5" s="1">
        <v>3</v>
      </c>
    </row>
    <row r="6" spans="1:15" x14ac:dyDescent="0.25">
      <c r="A6" t="s">
        <v>7</v>
      </c>
      <c r="B6">
        <v>1</v>
      </c>
      <c r="C6">
        <v>1</v>
      </c>
      <c r="D6">
        <v>8</v>
      </c>
      <c r="E6">
        <v>13</v>
      </c>
      <c r="F6" t="s">
        <v>2</v>
      </c>
      <c r="G6">
        <v>3</v>
      </c>
      <c r="H6" t="b">
        <f>G6=C6</f>
        <v>0</v>
      </c>
      <c r="L6" s="2">
        <v>2</v>
      </c>
      <c r="M6" s="1">
        <v>1</v>
      </c>
      <c r="N6" s="1">
        <v>2</v>
      </c>
      <c r="O6" s="1">
        <v>3</v>
      </c>
    </row>
    <row r="7" spans="1:15" x14ac:dyDescent="0.25">
      <c r="A7" t="s">
        <v>7</v>
      </c>
      <c r="B7">
        <v>1</v>
      </c>
      <c r="C7">
        <v>1</v>
      </c>
      <c r="D7">
        <v>8</v>
      </c>
      <c r="E7">
        <v>13</v>
      </c>
      <c r="F7" t="s">
        <v>0</v>
      </c>
      <c r="G7">
        <v>1</v>
      </c>
      <c r="H7" t="b">
        <f>G7=C7</f>
        <v>1</v>
      </c>
      <c r="L7" s="2">
        <v>4</v>
      </c>
      <c r="M7" s="1">
        <v>1</v>
      </c>
      <c r="N7" s="1">
        <v>2</v>
      </c>
      <c r="O7" s="1">
        <v>3</v>
      </c>
    </row>
    <row r="8" spans="1:15" x14ac:dyDescent="0.25">
      <c r="A8" t="s">
        <v>5</v>
      </c>
      <c r="B8">
        <v>2</v>
      </c>
      <c r="C8">
        <v>1</v>
      </c>
      <c r="D8">
        <v>11</v>
      </c>
      <c r="E8">
        <v>2</v>
      </c>
      <c r="F8" t="s">
        <v>3</v>
      </c>
      <c r="G8">
        <v>1</v>
      </c>
      <c r="H8" t="b">
        <f>G8=C8</f>
        <v>1</v>
      </c>
      <c r="L8" s="2">
        <v>5</v>
      </c>
      <c r="M8" s="1"/>
      <c r="N8" s="1">
        <v>3</v>
      </c>
      <c r="O8" s="1">
        <v>3</v>
      </c>
    </row>
    <row r="9" spans="1:15" x14ac:dyDescent="0.25">
      <c r="A9" t="s">
        <v>5</v>
      </c>
      <c r="B9">
        <v>2</v>
      </c>
      <c r="C9">
        <v>1</v>
      </c>
      <c r="D9">
        <v>11</v>
      </c>
      <c r="E9">
        <v>2</v>
      </c>
      <c r="F9" t="s">
        <v>2</v>
      </c>
      <c r="G9">
        <v>1</v>
      </c>
      <c r="H9" t="b">
        <f>G9=C9</f>
        <v>1</v>
      </c>
      <c r="L9" s="2">
        <v>6</v>
      </c>
      <c r="M9" s="1"/>
      <c r="N9" s="1">
        <v>3</v>
      </c>
      <c r="O9" s="1">
        <v>3</v>
      </c>
    </row>
    <row r="10" spans="1:15" x14ac:dyDescent="0.25">
      <c r="A10" t="s">
        <v>5</v>
      </c>
      <c r="B10">
        <v>2</v>
      </c>
      <c r="C10">
        <v>1</v>
      </c>
      <c r="D10">
        <v>11</v>
      </c>
      <c r="E10">
        <v>2</v>
      </c>
      <c r="F10" t="s">
        <v>0</v>
      </c>
      <c r="G10">
        <v>1</v>
      </c>
      <c r="H10" t="b">
        <f>G10=C10</f>
        <v>1</v>
      </c>
      <c r="L10" s="2">
        <v>7</v>
      </c>
      <c r="M10" s="1"/>
      <c r="N10" s="1">
        <v>3</v>
      </c>
      <c r="O10" s="1">
        <v>3</v>
      </c>
    </row>
    <row r="11" spans="1:15" x14ac:dyDescent="0.25">
      <c r="A11" t="s">
        <v>5</v>
      </c>
      <c r="B11">
        <v>2</v>
      </c>
      <c r="C11">
        <v>1</v>
      </c>
      <c r="D11">
        <v>12</v>
      </c>
      <c r="E11">
        <v>880</v>
      </c>
      <c r="F11" t="s">
        <v>3</v>
      </c>
      <c r="G11">
        <v>1</v>
      </c>
      <c r="H11" t="b">
        <f>G11=C11</f>
        <v>1</v>
      </c>
      <c r="L11" s="2">
        <v>8</v>
      </c>
      <c r="M11" s="1">
        <v>1</v>
      </c>
      <c r="N11" s="1">
        <v>2</v>
      </c>
      <c r="O11" s="1">
        <v>3</v>
      </c>
    </row>
    <row r="12" spans="1:15" x14ac:dyDescent="0.25">
      <c r="A12" t="s">
        <v>5</v>
      </c>
      <c r="B12">
        <v>2</v>
      </c>
      <c r="C12">
        <v>1</v>
      </c>
      <c r="D12">
        <v>12</v>
      </c>
      <c r="E12">
        <v>880</v>
      </c>
      <c r="F12" t="s">
        <v>2</v>
      </c>
      <c r="G12">
        <v>1</v>
      </c>
      <c r="H12" t="b">
        <f>G12=C12</f>
        <v>1</v>
      </c>
      <c r="L12" s="2">
        <v>9</v>
      </c>
      <c r="M12" s="1"/>
      <c r="N12" s="1">
        <v>3</v>
      </c>
      <c r="O12" s="1">
        <v>3</v>
      </c>
    </row>
    <row r="13" spans="1:15" x14ac:dyDescent="0.25">
      <c r="A13" t="s">
        <v>5</v>
      </c>
      <c r="B13">
        <v>2</v>
      </c>
      <c r="C13">
        <v>1</v>
      </c>
      <c r="D13">
        <v>12</v>
      </c>
      <c r="E13">
        <v>880</v>
      </c>
      <c r="F13" t="s">
        <v>0</v>
      </c>
      <c r="G13">
        <v>1</v>
      </c>
      <c r="H13" t="b">
        <f>G13=C13</f>
        <v>1</v>
      </c>
      <c r="L13" s="2">
        <v>11</v>
      </c>
      <c r="M13" s="1"/>
      <c r="N13" s="1">
        <v>3</v>
      </c>
      <c r="O13" s="1">
        <v>3</v>
      </c>
    </row>
    <row r="14" spans="1:15" x14ac:dyDescent="0.25">
      <c r="A14" t="s">
        <v>5</v>
      </c>
      <c r="B14">
        <v>2</v>
      </c>
      <c r="C14">
        <v>1</v>
      </c>
      <c r="D14">
        <v>13</v>
      </c>
      <c r="E14">
        <v>597</v>
      </c>
      <c r="F14" t="s">
        <v>3</v>
      </c>
      <c r="G14">
        <v>1</v>
      </c>
      <c r="H14" t="b">
        <f>G14=C14</f>
        <v>1</v>
      </c>
      <c r="L14" s="2">
        <v>12</v>
      </c>
      <c r="M14" s="1"/>
      <c r="N14" s="1">
        <v>3</v>
      </c>
      <c r="O14" s="1">
        <v>3</v>
      </c>
    </row>
    <row r="15" spans="1:15" x14ac:dyDescent="0.25">
      <c r="A15" t="s">
        <v>5</v>
      </c>
      <c r="B15">
        <v>2</v>
      </c>
      <c r="C15">
        <v>1</v>
      </c>
      <c r="D15">
        <v>13</v>
      </c>
      <c r="E15">
        <v>597</v>
      </c>
      <c r="F15" t="s">
        <v>2</v>
      </c>
      <c r="G15">
        <v>1</v>
      </c>
      <c r="H15" t="b">
        <f>G15=C15</f>
        <v>1</v>
      </c>
      <c r="L15" s="2">
        <v>13</v>
      </c>
      <c r="M15" s="1"/>
      <c r="N15" s="1">
        <v>3</v>
      </c>
      <c r="O15" s="1">
        <v>3</v>
      </c>
    </row>
    <row r="16" spans="1:15" x14ac:dyDescent="0.25">
      <c r="A16" t="s">
        <v>5</v>
      </c>
      <c r="B16">
        <v>2</v>
      </c>
      <c r="C16">
        <v>1</v>
      </c>
      <c r="D16">
        <v>13</v>
      </c>
      <c r="E16">
        <v>597</v>
      </c>
      <c r="F16" t="s">
        <v>0</v>
      </c>
      <c r="G16">
        <v>1</v>
      </c>
      <c r="H16" t="b">
        <f>G16=C16</f>
        <v>1</v>
      </c>
      <c r="L16" s="2">
        <v>14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</v>
      </c>
      <c r="D17">
        <v>14</v>
      </c>
      <c r="E17">
        <v>597</v>
      </c>
      <c r="F17" t="s">
        <v>3</v>
      </c>
      <c r="G17">
        <v>1</v>
      </c>
      <c r="H17" t="b">
        <f>G17=C17</f>
        <v>1</v>
      </c>
      <c r="L17" s="2">
        <v>15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</v>
      </c>
      <c r="D18">
        <v>14</v>
      </c>
      <c r="E18">
        <v>597</v>
      </c>
      <c r="F18" t="s">
        <v>2</v>
      </c>
      <c r="G18">
        <v>1</v>
      </c>
      <c r="H18" t="b">
        <f>G18=C18</f>
        <v>1</v>
      </c>
      <c r="L18" s="2">
        <v>16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</v>
      </c>
      <c r="D19">
        <v>14</v>
      </c>
      <c r="E19">
        <v>597</v>
      </c>
      <c r="F19" t="s">
        <v>0</v>
      </c>
      <c r="G19">
        <v>1</v>
      </c>
      <c r="H19" t="b">
        <f>G19=C19</f>
        <v>1</v>
      </c>
      <c r="L19" s="2">
        <v>17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</v>
      </c>
      <c r="D20">
        <v>15</v>
      </c>
      <c r="E20">
        <v>597</v>
      </c>
      <c r="F20" t="s">
        <v>3</v>
      </c>
      <c r="G20">
        <v>1</v>
      </c>
      <c r="H20" t="b">
        <f>G20=C20</f>
        <v>1</v>
      </c>
      <c r="L20" s="2">
        <v>18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</v>
      </c>
      <c r="D21">
        <v>15</v>
      </c>
      <c r="E21">
        <v>597</v>
      </c>
      <c r="F21" t="s">
        <v>2</v>
      </c>
      <c r="G21">
        <v>1</v>
      </c>
      <c r="H21" t="b">
        <f>G21=C21</f>
        <v>1</v>
      </c>
      <c r="L21" s="2">
        <v>19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</v>
      </c>
      <c r="D22">
        <v>15</v>
      </c>
      <c r="E22">
        <v>597</v>
      </c>
      <c r="F22" t="s">
        <v>0</v>
      </c>
      <c r="G22">
        <v>1</v>
      </c>
      <c r="H22" t="b">
        <f>G22=C22</f>
        <v>1</v>
      </c>
      <c r="L22" s="2">
        <v>20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</v>
      </c>
      <c r="D23">
        <v>17</v>
      </c>
      <c r="E23">
        <v>522</v>
      </c>
      <c r="F23" t="s">
        <v>3</v>
      </c>
      <c r="G23">
        <v>1</v>
      </c>
      <c r="H23" t="b">
        <f>G23=C23</f>
        <v>1</v>
      </c>
      <c r="L23" s="2">
        <v>21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</v>
      </c>
      <c r="D24">
        <v>17</v>
      </c>
      <c r="E24">
        <v>522</v>
      </c>
      <c r="F24" t="s">
        <v>2</v>
      </c>
      <c r="G24">
        <v>1</v>
      </c>
      <c r="H24" t="b">
        <f>G24=C24</f>
        <v>1</v>
      </c>
      <c r="L24" s="2">
        <v>22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</v>
      </c>
      <c r="D25">
        <v>17</v>
      </c>
      <c r="E25">
        <v>522</v>
      </c>
      <c r="F25" t="s">
        <v>0</v>
      </c>
      <c r="G25">
        <v>1</v>
      </c>
      <c r="H25" t="b">
        <f>G25=C25</f>
        <v>1</v>
      </c>
      <c r="L25" s="2">
        <v>23</v>
      </c>
      <c r="M25" s="1"/>
      <c r="N25" s="1">
        <v>3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18</v>
      </c>
      <c r="E26">
        <v>50</v>
      </c>
      <c r="F26" t="s">
        <v>3</v>
      </c>
      <c r="G26">
        <v>1</v>
      </c>
      <c r="H26" t="b">
        <f>G26=C26</f>
        <v>1</v>
      </c>
      <c r="L26" s="2">
        <v>24</v>
      </c>
      <c r="M26" s="1">
        <v>1</v>
      </c>
      <c r="N26" s="1">
        <v>2</v>
      </c>
      <c r="O26" s="1">
        <v>3</v>
      </c>
    </row>
    <row r="27" spans="1:15" x14ac:dyDescent="0.25">
      <c r="A27" t="s">
        <v>5</v>
      </c>
      <c r="B27">
        <v>2</v>
      </c>
      <c r="C27">
        <v>1</v>
      </c>
      <c r="D27">
        <v>18</v>
      </c>
      <c r="E27">
        <v>50</v>
      </c>
      <c r="F27" t="s">
        <v>2</v>
      </c>
      <c r="G27">
        <v>1</v>
      </c>
      <c r="H27" t="b">
        <f>G27=C27</f>
        <v>1</v>
      </c>
      <c r="L27" s="2">
        <v>25</v>
      </c>
      <c r="M27" s="1">
        <v>1</v>
      </c>
      <c r="N27" s="1">
        <v>2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18</v>
      </c>
      <c r="E28">
        <v>50</v>
      </c>
      <c r="F28" t="s">
        <v>0</v>
      </c>
      <c r="G28">
        <v>1</v>
      </c>
      <c r="H28" t="b">
        <f>G28=C28</f>
        <v>1</v>
      </c>
      <c r="L28" s="2">
        <v>26</v>
      </c>
      <c r="M28" s="1"/>
      <c r="N28" s="1">
        <v>2</v>
      </c>
      <c r="O28" s="1">
        <v>2</v>
      </c>
    </row>
    <row r="29" spans="1:15" x14ac:dyDescent="0.25">
      <c r="A29" t="s">
        <v>5</v>
      </c>
      <c r="B29">
        <v>2</v>
      </c>
      <c r="C29">
        <v>1</v>
      </c>
      <c r="D29">
        <v>19</v>
      </c>
      <c r="E29">
        <v>888</v>
      </c>
      <c r="F29" t="s">
        <v>3</v>
      </c>
      <c r="G29">
        <v>1</v>
      </c>
      <c r="H29" t="b">
        <f>G29=C29</f>
        <v>1</v>
      </c>
      <c r="L29" s="2">
        <v>27</v>
      </c>
      <c r="M29" s="1"/>
      <c r="N29" s="1">
        <v>3</v>
      </c>
      <c r="O29" s="1">
        <v>3</v>
      </c>
    </row>
    <row r="30" spans="1:15" x14ac:dyDescent="0.25">
      <c r="A30" t="s">
        <v>5</v>
      </c>
      <c r="B30">
        <v>2</v>
      </c>
      <c r="C30">
        <v>1</v>
      </c>
      <c r="D30">
        <v>19</v>
      </c>
      <c r="E30">
        <v>888</v>
      </c>
      <c r="F30" t="s">
        <v>2</v>
      </c>
      <c r="G30">
        <v>1</v>
      </c>
      <c r="H30" t="b">
        <f>G30=C30</f>
        <v>1</v>
      </c>
      <c r="L30" s="2">
        <v>28</v>
      </c>
      <c r="M30" s="1"/>
      <c r="N30" s="1">
        <v>3</v>
      </c>
      <c r="O30" s="1">
        <v>3</v>
      </c>
    </row>
    <row r="31" spans="1:15" x14ac:dyDescent="0.25">
      <c r="A31" t="s">
        <v>5</v>
      </c>
      <c r="B31">
        <v>2</v>
      </c>
      <c r="C31">
        <v>1</v>
      </c>
      <c r="D31">
        <v>19</v>
      </c>
      <c r="E31">
        <v>888</v>
      </c>
      <c r="F31" t="s">
        <v>0</v>
      </c>
      <c r="G31">
        <v>1</v>
      </c>
      <c r="H31" t="b">
        <f>G31=C31</f>
        <v>1</v>
      </c>
      <c r="L31" s="2" t="s">
        <v>6</v>
      </c>
      <c r="M31" s="1">
        <v>5</v>
      </c>
      <c r="N31" s="1">
        <v>72</v>
      </c>
      <c r="O31" s="1">
        <v>77</v>
      </c>
    </row>
    <row r="32" spans="1:15" x14ac:dyDescent="0.25">
      <c r="A32" t="s">
        <v>5</v>
      </c>
      <c r="B32">
        <v>2</v>
      </c>
      <c r="C32">
        <v>1</v>
      </c>
      <c r="D32">
        <v>1</v>
      </c>
      <c r="E32">
        <v>697</v>
      </c>
      <c r="F32" t="s">
        <v>3</v>
      </c>
      <c r="G32">
        <v>1</v>
      </c>
      <c r="H32" t="b">
        <f>G32=C32</f>
        <v>1</v>
      </c>
    </row>
    <row r="33" spans="1:8" x14ac:dyDescent="0.25">
      <c r="A33" t="s">
        <v>5</v>
      </c>
      <c r="B33">
        <v>2</v>
      </c>
      <c r="C33">
        <v>1</v>
      </c>
      <c r="D33">
        <v>1</v>
      </c>
      <c r="E33">
        <v>697</v>
      </c>
      <c r="F33" t="s">
        <v>2</v>
      </c>
      <c r="G33">
        <v>1</v>
      </c>
      <c r="H33" t="b">
        <f>G33=C33</f>
        <v>1</v>
      </c>
    </row>
    <row r="34" spans="1:8" x14ac:dyDescent="0.25">
      <c r="A34" t="s">
        <v>5</v>
      </c>
      <c r="B34">
        <v>2</v>
      </c>
      <c r="C34">
        <v>1</v>
      </c>
      <c r="D34">
        <v>1</v>
      </c>
      <c r="E34">
        <v>697</v>
      </c>
      <c r="F34" t="s">
        <v>0</v>
      </c>
      <c r="G34">
        <v>1</v>
      </c>
      <c r="H34" t="b">
        <f>G34=C34</f>
        <v>1</v>
      </c>
    </row>
    <row r="35" spans="1:8" x14ac:dyDescent="0.25">
      <c r="A35" t="s">
        <v>5</v>
      </c>
      <c r="B35">
        <v>2</v>
      </c>
      <c r="C35">
        <v>1</v>
      </c>
      <c r="D35">
        <v>4</v>
      </c>
      <c r="E35">
        <v>64</v>
      </c>
      <c r="F35" t="s">
        <v>3</v>
      </c>
      <c r="G35">
        <v>3</v>
      </c>
      <c r="H35" t="b">
        <f>G35=C35</f>
        <v>0</v>
      </c>
    </row>
    <row r="36" spans="1:8" x14ac:dyDescent="0.25">
      <c r="A36" t="s">
        <v>5</v>
      </c>
      <c r="B36">
        <v>2</v>
      </c>
      <c r="C36">
        <v>1</v>
      </c>
      <c r="D36">
        <v>4</v>
      </c>
      <c r="E36">
        <v>64</v>
      </c>
      <c r="F36" t="s">
        <v>2</v>
      </c>
      <c r="G36">
        <v>1</v>
      </c>
      <c r="H36" t="b">
        <f>G36=C36</f>
        <v>1</v>
      </c>
    </row>
    <row r="37" spans="1:8" x14ac:dyDescent="0.25">
      <c r="A37" t="s">
        <v>5</v>
      </c>
      <c r="B37">
        <v>2</v>
      </c>
      <c r="C37">
        <v>1</v>
      </c>
      <c r="D37">
        <v>4</v>
      </c>
      <c r="E37">
        <v>64</v>
      </c>
      <c r="F37" t="s">
        <v>0</v>
      </c>
      <c r="G37">
        <v>1</v>
      </c>
      <c r="H37" t="b">
        <f>G37=C37</f>
        <v>1</v>
      </c>
    </row>
    <row r="38" spans="1:8" x14ac:dyDescent="0.25">
      <c r="A38" t="s">
        <v>5</v>
      </c>
      <c r="B38">
        <v>2</v>
      </c>
      <c r="C38">
        <v>1</v>
      </c>
      <c r="D38">
        <v>6</v>
      </c>
      <c r="E38">
        <v>494</v>
      </c>
      <c r="F38" t="s">
        <v>3</v>
      </c>
      <c r="G38">
        <v>1</v>
      </c>
      <c r="H38" t="b">
        <f>G38=C38</f>
        <v>1</v>
      </c>
    </row>
    <row r="39" spans="1:8" x14ac:dyDescent="0.25">
      <c r="A39" t="s">
        <v>5</v>
      </c>
      <c r="B39">
        <v>2</v>
      </c>
      <c r="C39">
        <v>1</v>
      </c>
      <c r="D39">
        <v>6</v>
      </c>
      <c r="E39">
        <v>494</v>
      </c>
      <c r="F39" t="s">
        <v>2</v>
      </c>
      <c r="G39">
        <v>1</v>
      </c>
      <c r="H39" t="b">
        <f>G39=C39</f>
        <v>1</v>
      </c>
    </row>
    <row r="40" spans="1:8" x14ac:dyDescent="0.25">
      <c r="A40" t="s">
        <v>5</v>
      </c>
      <c r="B40">
        <v>2</v>
      </c>
      <c r="C40">
        <v>1</v>
      </c>
      <c r="D40">
        <v>6</v>
      </c>
      <c r="E40">
        <v>494</v>
      </c>
      <c r="F40" t="s">
        <v>0</v>
      </c>
      <c r="G40">
        <v>1</v>
      </c>
      <c r="H40" t="b">
        <f>G40=C40</f>
        <v>1</v>
      </c>
    </row>
    <row r="41" spans="1:8" x14ac:dyDescent="0.25">
      <c r="A41" t="s">
        <v>5</v>
      </c>
      <c r="B41">
        <v>2</v>
      </c>
      <c r="C41">
        <v>1</v>
      </c>
      <c r="D41">
        <v>9</v>
      </c>
      <c r="E41">
        <v>962</v>
      </c>
      <c r="F41" t="s">
        <v>3</v>
      </c>
      <c r="G41">
        <v>1</v>
      </c>
      <c r="H41" t="b">
        <f>G41=C41</f>
        <v>1</v>
      </c>
    </row>
    <row r="42" spans="1:8" x14ac:dyDescent="0.25">
      <c r="A42" t="s">
        <v>5</v>
      </c>
      <c r="B42">
        <v>2</v>
      </c>
      <c r="C42">
        <v>1</v>
      </c>
      <c r="D42">
        <v>9</v>
      </c>
      <c r="E42">
        <v>962</v>
      </c>
      <c r="F42" t="s">
        <v>2</v>
      </c>
      <c r="G42">
        <v>1</v>
      </c>
      <c r="H42" t="b">
        <f>G42=C42</f>
        <v>1</v>
      </c>
    </row>
    <row r="43" spans="1:8" x14ac:dyDescent="0.25">
      <c r="A43" t="s">
        <v>5</v>
      </c>
      <c r="B43">
        <v>2</v>
      </c>
      <c r="C43">
        <v>1</v>
      </c>
      <c r="D43">
        <v>9</v>
      </c>
      <c r="E43">
        <v>962</v>
      </c>
      <c r="F43" t="s">
        <v>0</v>
      </c>
      <c r="G43">
        <v>1</v>
      </c>
      <c r="H43" t="b">
        <f>G43=C43</f>
        <v>1</v>
      </c>
    </row>
    <row r="44" spans="1:8" x14ac:dyDescent="0.25">
      <c r="A44" t="s">
        <v>4</v>
      </c>
      <c r="B44">
        <v>3</v>
      </c>
      <c r="C44">
        <v>3</v>
      </c>
      <c r="D44">
        <v>16</v>
      </c>
      <c r="E44">
        <v>339</v>
      </c>
      <c r="F44" t="s">
        <v>3</v>
      </c>
      <c r="G44">
        <v>3</v>
      </c>
      <c r="H44" t="b">
        <f>G44=C44</f>
        <v>1</v>
      </c>
    </row>
    <row r="45" spans="1:8" x14ac:dyDescent="0.25">
      <c r="A45" t="s">
        <v>4</v>
      </c>
      <c r="B45">
        <v>3</v>
      </c>
      <c r="C45">
        <v>3</v>
      </c>
      <c r="D45">
        <v>16</v>
      </c>
      <c r="E45">
        <v>339</v>
      </c>
      <c r="F45" t="s">
        <v>2</v>
      </c>
      <c r="G45">
        <v>3</v>
      </c>
      <c r="H45" t="b">
        <f>G45=C45</f>
        <v>1</v>
      </c>
    </row>
    <row r="46" spans="1:8" x14ac:dyDescent="0.25">
      <c r="A46" t="s">
        <v>4</v>
      </c>
      <c r="B46">
        <v>3</v>
      </c>
      <c r="C46">
        <v>3</v>
      </c>
      <c r="D46">
        <v>16</v>
      </c>
      <c r="E46">
        <v>339</v>
      </c>
      <c r="F46" t="s">
        <v>0</v>
      </c>
      <c r="G46">
        <v>3</v>
      </c>
      <c r="H46" t="b">
        <f>G46=C46</f>
        <v>1</v>
      </c>
    </row>
    <row r="47" spans="1:8" x14ac:dyDescent="0.25">
      <c r="A47" t="s">
        <v>4</v>
      </c>
      <c r="B47">
        <v>3</v>
      </c>
      <c r="C47">
        <v>3</v>
      </c>
      <c r="D47">
        <v>21</v>
      </c>
      <c r="E47">
        <v>748</v>
      </c>
      <c r="F47" t="s">
        <v>3</v>
      </c>
      <c r="G47">
        <v>3</v>
      </c>
      <c r="H47" t="b">
        <f>G47=C47</f>
        <v>1</v>
      </c>
    </row>
    <row r="48" spans="1:8" x14ac:dyDescent="0.25">
      <c r="A48" t="s">
        <v>4</v>
      </c>
      <c r="B48">
        <v>3</v>
      </c>
      <c r="C48">
        <v>3</v>
      </c>
      <c r="D48">
        <v>21</v>
      </c>
      <c r="E48">
        <v>748</v>
      </c>
      <c r="F48" t="s">
        <v>2</v>
      </c>
      <c r="G48">
        <v>3</v>
      </c>
      <c r="H48" t="b">
        <f>G48=C48</f>
        <v>1</v>
      </c>
    </row>
    <row r="49" spans="1:8" x14ac:dyDescent="0.25">
      <c r="A49" t="s">
        <v>4</v>
      </c>
      <c r="B49">
        <v>3</v>
      </c>
      <c r="C49">
        <v>3</v>
      </c>
      <c r="D49">
        <v>21</v>
      </c>
      <c r="E49">
        <v>748</v>
      </c>
      <c r="F49" t="s">
        <v>0</v>
      </c>
      <c r="G49">
        <v>3</v>
      </c>
      <c r="H49" t="b">
        <f>G49=C49</f>
        <v>1</v>
      </c>
    </row>
    <row r="50" spans="1:8" x14ac:dyDescent="0.25">
      <c r="A50" t="s">
        <v>4</v>
      </c>
      <c r="B50">
        <v>3</v>
      </c>
      <c r="C50">
        <v>3</v>
      </c>
      <c r="D50">
        <v>22</v>
      </c>
      <c r="E50">
        <v>835</v>
      </c>
      <c r="F50" t="s">
        <v>3</v>
      </c>
      <c r="G50">
        <v>3</v>
      </c>
      <c r="H50" t="b">
        <f>G50=C50</f>
        <v>1</v>
      </c>
    </row>
    <row r="51" spans="1:8" x14ac:dyDescent="0.25">
      <c r="A51" t="s">
        <v>4</v>
      </c>
      <c r="B51">
        <v>3</v>
      </c>
      <c r="C51">
        <v>3</v>
      </c>
      <c r="D51">
        <v>22</v>
      </c>
      <c r="E51">
        <v>835</v>
      </c>
      <c r="F51" t="s">
        <v>2</v>
      </c>
      <c r="G51">
        <v>3</v>
      </c>
      <c r="H51" t="b">
        <f>G51=C51</f>
        <v>1</v>
      </c>
    </row>
    <row r="52" spans="1:8" x14ac:dyDescent="0.25">
      <c r="A52" t="s">
        <v>4</v>
      </c>
      <c r="B52">
        <v>3</v>
      </c>
      <c r="C52">
        <v>3</v>
      </c>
      <c r="D52">
        <v>22</v>
      </c>
      <c r="E52">
        <v>835</v>
      </c>
      <c r="F52" t="s">
        <v>0</v>
      </c>
      <c r="G52">
        <v>3</v>
      </c>
      <c r="H52" t="b">
        <f>G52=C52</f>
        <v>1</v>
      </c>
    </row>
    <row r="53" spans="1:8" x14ac:dyDescent="0.25">
      <c r="A53" t="s">
        <v>4</v>
      </c>
      <c r="B53">
        <v>3</v>
      </c>
      <c r="C53">
        <v>3</v>
      </c>
      <c r="D53">
        <v>23</v>
      </c>
      <c r="E53">
        <v>110</v>
      </c>
      <c r="F53" t="s">
        <v>3</v>
      </c>
      <c r="G53">
        <v>3</v>
      </c>
      <c r="H53" t="b">
        <f>G53=C53</f>
        <v>1</v>
      </c>
    </row>
    <row r="54" spans="1:8" x14ac:dyDescent="0.25">
      <c r="A54" t="s">
        <v>4</v>
      </c>
      <c r="B54">
        <v>3</v>
      </c>
      <c r="C54">
        <v>3</v>
      </c>
      <c r="D54">
        <v>23</v>
      </c>
      <c r="E54">
        <v>110</v>
      </c>
      <c r="F54" t="s">
        <v>2</v>
      </c>
      <c r="G54">
        <v>3</v>
      </c>
      <c r="H54" t="b">
        <f>G54=C54</f>
        <v>1</v>
      </c>
    </row>
    <row r="55" spans="1:8" x14ac:dyDescent="0.25">
      <c r="A55" t="s">
        <v>4</v>
      </c>
      <c r="B55">
        <v>3</v>
      </c>
      <c r="C55">
        <v>3</v>
      </c>
      <c r="D55">
        <v>23</v>
      </c>
      <c r="E55">
        <v>110</v>
      </c>
      <c r="F55" t="s">
        <v>0</v>
      </c>
      <c r="G55">
        <v>3</v>
      </c>
      <c r="H55" t="b">
        <f>G55=C55</f>
        <v>1</v>
      </c>
    </row>
    <row r="56" spans="1:8" x14ac:dyDescent="0.25">
      <c r="A56" t="s">
        <v>4</v>
      </c>
      <c r="B56">
        <v>3</v>
      </c>
      <c r="C56">
        <v>3</v>
      </c>
      <c r="D56">
        <v>24</v>
      </c>
      <c r="E56">
        <v>832</v>
      </c>
      <c r="F56" t="s">
        <v>3</v>
      </c>
      <c r="G56">
        <v>3</v>
      </c>
      <c r="H56" t="b">
        <f>G56=C56</f>
        <v>1</v>
      </c>
    </row>
    <row r="57" spans="1:8" x14ac:dyDescent="0.25">
      <c r="A57" t="s">
        <v>4</v>
      </c>
      <c r="B57">
        <v>3</v>
      </c>
      <c r="C57">
        <v>3</v>
      </c>
      <c r="D57">
        <v>24</v>
      </c>
      <c r="E57">
        <v>832</v>
      </c>
      <c r="F57" t="s">
        <v>2</v>
      </c>
      <c r="G57">
        <v>1</v>
      </c>
      <c r="H57" t="b">
        <f>G57=C57</f>
        <v>0</v>
      </c>
    </row>
    <row r="58" spans="1:8" x14ac:dyDescent="0.25">
      <c r="A58" t="s">
        <v>4</v>
      </c>
      <c r="B58">
        <v>3</v>
      </c>
      <c r="C58">
        <v>3</v>
      </c>
      <c r="D58">
        <v>24</v>
      </c>
      <c r="E58">
        <v>832</v>
      </c>
      <c r="F58" t="s">
        <v>0</v>
      </c>
      <c r="G58">
        <v>3</v>
      </c>
      <c r="H58" t="b">
        <f>G58=C58</f>
        <v>1</v>
      </c>
    </row>
    <row r="59" spans="1:8" x14ac:dyDescent="0.25">
      <c r="A59" t="s">
        <v>4</v>
      </c>
      <c r="B59">
        <v>3</v>
      </c>
      <c r="C59">
        <v>3</v>
      </c>
      <c r="D59">
        <v>25</v>
      </c>
      <c r="E59">
        <v>681</v>
      </c>
      <c r="F59" t="s">
        <v>3</v>
      </c>
      <c r="G59">
        <v>3</v>
      </c>
      <c r="H59" t="b">
        <f>G59=C59</f>
        <v>1</v>
      </c>
    </row>
    <row r="60" spans="1:8" x14ac:dyDescent="0.25">
      <c r="A60" t="s">
        <v>4</v>
      </c>
      <c r="B60">
        <v>3</v>
      </c>
      <c r="C60">
        <v>3</v>
      </c>
      <c r="D60">
        <v>25</v>
      </c>
      <c r="E60">
        <v>681</v>
      </c>
      <c r="F60" t="s">
        <v>2</v>
      </c>
      <c r="G60">
        <v>1</v>
      </c>
      <c r="H60" t="b">
        <f>G60=C60</f>
        <v>0</v>
      </c>
    </row>
    <row r="61" spans="1:8" x14ac:dyDescent="0.25">
      <c r="A61" t="s">
        <v>4</v>
      </c>
      <c r="B61">
        <v>3</v>
      </c>
      <c r="C61">
        <v>3</v>
      </c>
      <c r="D61">
        <v>25</v>
      </c>
      <c r="E61">
        <v>681</v>
      </c>
      <c r="F61" t="s">
        <v>0</v>
      </c>
      <c r="G61">
        <v>3</v>
      </c>
      <c r="H61" t="b">
        <f>G61=C61</f>
        <v>1</v>
      </c>
    </row>
    <row r="62" spans="1:8" x14ac:dyDescent="0.25">
      <c r="A62" t="s">
        <v>4</v>
      </c>
      <c r="B62">
        <v>3</v>
      </c>
      <c r="C62">
        <v>3</v>
      </c>
      <c r="D62">
        <v>26</v>
      </c>
      <c r="E62">
        <v>60</v>
      </c>
      <c r="F62" t="s">
        <v>3</v>
      </c>
      <c r="G62">
        <v>3</v>
      </c>
      <c r="H62" t="b">
        <f>G62=C62</f>
        <v>1</v>
      </c>
    </row>
    <row r="63" spans="1:8" x14ac:dyDescent="0.25">
      <c r="A63" t="s">
        <v>4</v>
      </c>
      <c r="B63">
        <v>3</v>
      </c>
      <c r="C63">
        <v>3</v>
      </c>
      <c r="D63">
        <v>26</v>
      </c>
      <c r="E63">
        <v>60</v>
      </c>
      <c r="F63" t="s">
        <v>2</v>
      </c>
      <c r="G63">
        <v>3</v>
      </c>
      <c r="H63" t="b">
        <f>G63=C63</f>
        <v>1</v>
      </c>
    </row>
    <row r="64" spans="1:8" x14ac:dyDescent="0.25">
      <c r="A64" t="s">
        <v>4</v>
      </c>
      <c r="B64">
        <v>3</v>
      </c>
      <c r="C64">
        <v>3</v>
      </c>
      <c r="D64">
        <v>27</v>
      </c>
      <c r="E64">
        <v>457</v>
      </c>
      <c r="F64" t="s">
        <v>3</v>
      </c>
      <c r="G64">
        <v>3</v>
      </c>
      <c r="H64" t="b">
        <f>G64=C64</f>
        <v>1</v>
      </c>
    </row>
    <row r="65" spans="1:8" x14ac:dyDescent="0.25">
      <c r="A65" t="s">
        <v>4</v>
      </c>
      <c r="B65">
        <v>3</v>
      </c>
      <c r="C65">
        <v>3</v>
      </c>
      <c r="D65">
        <v>27</v>
      </c>
      <c r="E65">
        <v>457</v>
      </c>
      <c r="F65" t="s">
        <v>2</v>
      </c>
      <c r="G65">
        <v>3</v>
      </c>
      <c r="H65" t="b">
        <f>G65=C65</f>
        <v>1</v>
      </c>
    </row>
    <row r="66" spans="1:8" x14ac:dyDescent="0.25">
      <c r="A66" t="s">
        <v>4</v>
      </c>
      <c r="B66">
        <v>3</v>
      </c>
      <c r="C66">
        <v>3</v>
      </c>
      <c r="D66">
        <v>27</v>
      </c>
      <c r="E66">
        <v>457</v>
      </c>
      <c r="F66" t="s">
        <v>0</v>
      </c>
      <c r="G66">
        <v>3</v>
      </c>
      <c r="H66" t="b">
        <f>G66=C66</f>
        <v>1</v>
      </c>
    </row>
    <row r="67" spans="1:8" x14ac:dyDescent="0.25">
      <c r="A67" t="s">
        <v>4</v>
      </c>
      <c r="B67">
        <v>3</v>
      </c>
      <c r="C67">
        <v>3</v>
      </c>
      <c r="D67">
        <v>2</v>
      </c>
      <c r="E67">
        <v>450</v>
      </c>
      <c r="F67" t="s">
        <v>3</v>
      </c>
      <c r="G67">
        <v>3</v>
      </c>
      <c r="H67" t="b">
        <f>G67=C67</f>
        <v>1</v>
      </c>
    </row>
    <row r="68" spans="1:8" x14ac:dyDescent="0.25">
      <c r="A68" t="s">
        <v>4</v>
      </c>
      <c r="B68">
        <v>3</v>
      </c>
      <c r="C68">
        <v>3</v>
      </c>
      <c r="D68">
        <v>2</v>
      </c>
      <c r="E68">
        <v>450</v>
      </c>
      <c r="F68" t="s">
        <v>2</v>
      </c>
      <c r="G68">
        <v>3</v>
      </c>
      <c r="H68" t="b">
        <f>G68=C68</f>
        <v>1</v>
      </c>
    </row>
    <row r="69" spans="1:8" x14ac:dyDescent="0.25">
      <c r="A69" t="s">
        <v>4</v>
      </c>
      <c r="B69">
        <v>3</v>
      </c>
      <c r="C69">
        <v>3</v>
      </c>
      <c r="D69">
        <v>2</v>
      </c>
      <c r="E69">
        <v>450</v>
      </c>
      <c r="F69" t="s">
        <v>0</v>
      </c>
      <c r="G69">
        <v>1</v>
      </c>
      <c r="H69" t="b">
        <f>G69=C69</f>
        <v>0</v>
      </c>
    </row>
    <row r="70" spans="1:8" x14ac:dyDescent="0.25">
      <c r="A70" t="s">
        <v>4</v>
      </c>
      <c r="B70">
        <v>3</v>
      </c>
      <c r="C70">
        <v>3</v>
      </c>
      <c r="D70">
        <v>5</v>
      </c>
      <c r="E70">
        <v>555</v>
      </c>
      <c r="F70" t="s">
        <v>3</v>
      </c>
      <c r="G70">
        <v>3</v>
      </c>
      <c r="H70" t="b">
        <f>G70=C70</f>
        <v>1</v>
      </c>
    </row>
    <row r="71" spans="1:8" x14ac:dyDescent="0.25">
      <c r="A71" t="s">
        <v>4</v>
      </c>
      <c r="B71">
        <v>3</v>
      </c>
      <c r="C71">
        <v>3</v>
      </c>
      <c r="D71">
        <v>5</v>
      </c>
      <c r="E71">
        <v>555</v>
      </c>
      <c r="F71" t="s">
        <v>2</v>
      </c>
      <c r="G71">
        <v>3</v>
      </c>
      <c r="H71" t="b">
        <f>G71=C71</f>
        <v>1</v>
      </c>
    </row>
    <row r="72" spans="1:8" x14ac:dyDescent="0.25">
      <c r="A72" t="s">
        <v>4</v>
      </c>
      <c r="B72">
        <v>3</v>
      </c>
      <c r="C72">
        <v>3</v>
      </c>
      <c r="D72">
        <v>5</v>
      </c>
      <c r="E72">
        <v>555</v>
      </c>
      <c r="F72" t="s">
        <v>0</v>
      </c>
      <c r="G72">
        <v>3</v>
      </c>
      <c r="H72" t="b">
        <f>G72=C72</f>
        <v>1</v>
      </c>
    </row>
    <row r="73" spans="1:8" x14ac:dyDescent="0.25">
      <c r="A73" t="s">
        <v>4</v>
      </c>
      <c r="B73">
        <v>3</v>
      </c>
      <c r="C73">
        <v>3</v>
      </c>
      <c r="D73">
        <v>7</v>
      </c>
      <c r="E73">
        <v>29</v>
      </c>
      <c r="F73" t="s">
        <v>3</v>
      </c>
      <c r="G73">
        <v>3</v>
      </c>
      <c r="H73" t="b">
        <f>G73=C73</f>
        <v>1</v>
      </c>
    </row>
    <row r="74" spans="1:8" x14ac:dyDescent="0.25">
      <c r="A74" t="s">
        <v>4</v>
      </c>
      <c r="B74">
        <v>3</v>
      </c>
      <c r="C74">
        <v>3</v>
      </c>
      <c r="D74">
        <v>7</v>
      </c>
      <c r="E74">
        <v>29</v>
      </c>
      <c r="F74" t="s">
        <v>2</v>
      </c>
      <c r="G74">
        <v>3</v>
      </c>
      <c r="H74" t="b">
        <f>G74=C74</f>
        <v>1</v>
      </c>
    </row>
    <row r="75" spans="1:8" x14ac:dyDescent="0.25">
      <c r="A75" t="s">
        <v>4</v>
      </c>
      <c r="B75">
        <v>3</v>
      </c>
      <c r="C75">
        <v>3</v>
      </c>
      <c r="D75">
        <v>7</v>
      </c>
      <c r="E75">
        <v>29</v>
      </c>
      <c r="F75" t="s">
        <v>0</v>
      </c>
      <c r="G75">
        <v>3</v>
      </c>
      <c r="H75" t="b">
        <f>G75=C75</f>
        <v>1</v>
      </c>
    </row>
    <row r="76" spans="1:8" x14ac:dyDescent="0.25">
      <c r="A76" t="s">
        <v>1</v>
      </c>
      <c r="B76">
        <v>4</v>
      </c>
      <c r="C76">
        <v>3</v>
      </c>
      <c r="D76">
        <v>28</v>
      </c>
      <c r="E76">
        <v>945</v>
      </c>
      <c r="F76" t="s">
        <v>3</v>
      </c>
      <c r="G76">
        <v>3</v>
      </c>
      <c r="H76" t="b">
        <f>G76=C76</f>
        <v>1</v>
      </c>
    </row>
    <row r="77" spans="1:8" x14ac:dyDescent="0.25">
      <c r="A77" t="s">
        <v>1</v>
      </c>
      <c r="B77">
        <v>4</v>
      </c>
      <c r="C77">
        <v>3</v>
      </c>
      <c r="D77">
        <v>28</v>
      </c>
      <c r="E77">
        <v>945</v>
      </c>
      <c r="F77" t="s">
        <v>2</v>
      </c>
      <c r="G77">
        <v>3</v>
      </c>
      <c r="H77" t="b">
        <f>G77=C77</f>
        <v>1</v>
      </c>
    </row>
    <row r="78" spans="1:8" x14ac:dyDescent="0.25">
      <c r="A78" t="s">
        <v>1</v>
      </c>
      <c r="B78">
        <v>4</v>
      </c>
      <c r="C78">
        <v>3</v>
      </c>
      <c r="D78">
        <v>28</v>
      </c>
      <c r="E78">
        <v>945</v>
      </c>
      <c r="F78" t="s">
        <v>0</v>
      </c>
      <c r="G78">
        <v>3</v>
      </c>
      <c r="H78" t="b">
        <f>G78=C78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U18" sqref="U18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9.5703125" bestFit="1" customWidth="1"/>
    <col min="4" max="4" width="9.7109375" bestFit="1" customWidth="1"/>
    <col min="5" max="5" width="7.5703125" bestFit="1" customWidth="1"/>
    <col min="6" max="6" width="4" bestFit="1" customWidth="1"/>
    <col min="12" max="12" width="15.7109375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21" x14ac:dyDescent="0.25">
      <c r="A1" t="s">
        <v>20</v>
      </c>
      <c r="B1" t="s">
        <v>19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</row>
    <row r="2" spans="1:21" x14ac:dyDescent="0.25">
      <c r="A2" t="s">
        <v>5</v>
      </c>
      <c r="B2">
        <v>2</v>
      </c>
      <c r="C2">
        <v>11</v>
      </c>
      <c r="D2">
        <v>2</v>
      </c>
      <c r="E2" t="s">
        <v>3</v>
      </c>
      <c r="F2">
        <v>2</v>
      </c>
      <c r="G2" t="b">
        <f>F2=B2</f>
        <v>1</v>
      </c>
    </row>
    <row r="3" spans="1:21" x14ac:dyDescent="0.25">
      <c r="A3" t="s">
        <v>5</v>
      </c>
      <c r="B3">
        <v>2</v>
      </c>
      <c r="C3">
        <v>11</v>
      </c>
      <c r="D3">
        <v>2</v>
      </c>
      <c r="E3" t="s">
        <v>2</v>
      </c>
      <c r="F3">
        <v>2</v>
      </c>
      <c r="G3" t="b">
        <f t="shared" ref="G3:G66" si="0">F3=B3</f>
        <v>1</v>
      </c>
      <c r="L3" s="3" t="s">
        <v>21</v>
      </c>
      <c r="M3" s="3" t="s">
        <v>11</v>
      </c>
    </row>
    <row r="4" spans="1:21" x14ac:dyDescent="0.25">
      <c r="A4" t="s">
        <v>5</v>
      </c>
      <c r="B4">
        <v>2</v>
      </c>
      <c r="C4">
        <v>11</v>
      </c>
      <c r="D4">
        <v>2</v>
      </c>
      <c r="E4" t="s">
        <v>0</v>
      </c>
      <c r="F4">
        <v>2</v>
      </c>
      <c r="G4" t="b">
        <f t="shared" si="0"/>
        <v>1</v>
      </c>
      <c r="L4" s="3" t="s">
        <v>10</v>
      </c>
      <c r="M4" t="s">
        <v>9</v>
      </c>
      <c r="N4" t="s">
        <v>8</v>
      </c>
      <c r="O4" t="s">
        <v>6</v>
      </c>
    </row>
    <row r="5" spans="1:21" x14ac:dyDescent="0.25">
      <c r="A5" t="s">
        <v>5</v>
      </c>
      <c r="B5">
        <v>2</v>
      </c>
      <c r="C5">
        <v>12</v>
      </c>
      <c r="D5">
        <v>880</v>
      </c>
      <c r="E5" t="s">
        <v>3</v>
      </c>
      <c r="F5">
        <v>2</v>
      </c>
      <c r="G5" t="b">
        <f t="shared" si="0"/>
        <v>1</v>
      </c>
      <c r="L5" s="2">
        <v>1</v>
      </c>
      <c r="M5" s="1"/>
      <c r="N5" s="1">
        <v>3</v>
      </c>
      <c r="O5" s="1">
        <v>3</v>
      </c>
    </row>
    <row r="6" spans="1:21" x14ac:dyDescent="0.25">
      <c r="A6" t="s">
        <v>5</v>
      </c>
      <c r="B6">
        <v>2</v>
      </c>
      <c r="C6">
        <v>12</v>
      </c>
      <c r="D6">
        <v>880</v>
      </c>
      <c r="E6" t="s">
        <v>2</v>
      </c>
      <c r="F6">
        <v>2</v>
      </c>
      <c r="G6" t="b">
        <f t="shared" si="0"/>
        <v>1</v>
      </c>
      <c r="L6" s="2">
        <v>2</v>
      </c>
      <c r="M6" s="1">
        <v>1</v>
      </c>
      <c r="N6" s="1">
        <v>2</v>
      </c>
      <c r="O6" s="1">
        <v>3</v>
      </c>
    </row>
    <row r="7" spans="1:21" x14ac:dyDescent="0.25">
      <c r="A7" t="s">
        <v>5</v>
      </c>
      <c r="B7">
        <v>2</v>
      </c>
      <c r="C7">
        <v>12</v>
      </c>
      <c r="D7">
        <v>880</v>
      </c>
      <c r="E7" t="s">
        <v>0</v>
      </c>
      <c r="F7">
        <v>2</v>
      </c>
      <c r="G7" t="b">
        <f t="shared" si="0"/>
        <v>1</v>
      </c>
      <c r="L7" s="2">
        <v>4</v>
      </c>
      <c r="M7" s="1">
        <v>1</v>
      </c>
      <c r="N7" s="1">
        <v>2</v>
      </c>
      <c r="O7" s="1">
        <v>3</v>
      </c>
    </row>
    <row r="8" spans="1:21" x14ac:dyDescent="0.25">
      <c r="A8" t="s">
        <v>5</v>
      </c>
      <c r="B8">
        <v>2</v>
      </c>
      <c r="C8">
        <v>13</v>
      </c>
      <c r="D8">
        <v>597</v>
      </c>
      <c r="E8" t="s">
        <v>3</v>
      </c>
      <c r="F8">
        <v>2</v>
      </c>
      <c r="G8" t="b">
        <f t="shared" si="0"/>
        <v>1</v>
      </c>
      <c r="L8" s="2">
        <v>5</v>
      </c>
      <c r="M8" s="1"/>
      <c r="N8" s="1">
        <v>3</v>
      </c>
      <c r="O8" s="1">
        <v>3</v>
      </c>
    </row>
    <row r="9" spans="1:21" ht="15.75" thickBot="1" x14ac:dyDescent="0.3">
      <c r="A9" t="s">
        <v>5</v>
      </c>
      <c r="B9">
        <v>2</v>
      </c>
      <c r="C9">
        <v>13</v>
      </c>
      <c r="D9">
        <v>597</v>
      </c>
      <c r="E9" t="s">
        <v>2</v>
      </c>
      <c r="F9">
        <v>2</v>
      </c>
      <c r="G9" t="b">
        <f t="shared" si="0"/>
        <v>1</v>
      </c>
      <c r="L9" s="2">
        <v>6</v>
      </c>
      <c r="M9" s="1"/>
      <c r="N9" s="1">
        <v>3</v>
      </c>
      <c r="O9" s="1">
        <v>3</v>
      </c>
    </row>
    <row r="10" spans="1:21" ht="15.75" thickBot="1" x14ac:dyDescent="0.3">
      <c r="A10" t="s">
        <v>5</v>
      </c>
      <c r="B10">
        <v>2</v>
      </c>
      <c r="C10">
        <v>13</v>
      </c>
      <c r="D10">
        <v>597</v>
      </c>
      <c r="E10" t="s">
        <v>0</v>
      </c>
      <c r="F10">
        <v>2</v>
      </c>
      <c r="G10" t="b">
        <f t="shared" si="0"/>
        <v>1</v>
      </c>
      <c r="L10" s="2">
        <v>7</v>
      </c>
      <c r="M10" s="1">
        <v>2</v>
      </c>
      <c r="N10" s="1">
        <v>1</v>
      </c>
      <c r="O10" s="1">
        <v>3</v>
      </c>
      <c r="T10" s="4" t="s">
        <v>22</v>
      </c>
      <c r="U10" s="7">
        <f>104/130</f>
        <v>0.8</v>
      </c>
    </row>
    <row r="11" spans="1:21" x14ac:dyDescent="0.25">
      <c r="A11" t="s">
        <v>5</v>
      </c>
      <c r="B11">
        <v>2</v>
      </c>
      <c r="C11">
        <v>14</v>
      </c>
      <c r="D11">
        <v>597</v>
      </c>
      <c r="E11" t="s">
        <v>3</v>
      </c>
      <c r="F11">
        <v>2</v>
      </c>
      <c r="G11" t="b">
        <f t="shared" si="0"/>
        <v>1</v>
      </c>
      <c r="L11" s="2">
        <v>9</v>
      </c>
      <c r="M11" s="1"/>
      <c r="N11" s="1">
        <v>3</v>
      </c>
      <c r="O11" s="1">
        <v>3</v>
      </c>
      <c r="T11" s="5" t="s">
        <v>23</v>
      </c>
    </row>
    <row r="12" spans="1:21" x14ac:dyDescent="0.25">
      <c r="A12" t="s">
        <v>5</v>
      </c>
      <c r="B12">
        <v>2</v>
      </c>
      <c r="C12">
        <v>14</v>
      </c>
      <c r="D12">
        <v>597</v>
      </c>
      <c r="E12" t="s">
        <v>2</v>
      </c>
      <c r="F12">
        <v>2</v>
      </c>
      <c r="G12" t="b">
        <f t="shared" si="0"/>
        <v>1</v>
      </c>
      <c r="L12" s="2">
        <v>11</v>
      </c>
      <c r="M12" s="1"/>
      <c r="N12" s="1">
        <v>3</v>
      </c>
      <c r="O12" s="1">
        <v>3</v>
      </c>
      <c r="T12" s="5" t="s">
        <v>22</v>
      </c>
    </row>
    <row r="13" spans="1:21" x14ac:dyDescent="0.25">
      <c r="A13" t="s">
        <v>5</v>
      </c>
      <c r="B13">
        <v>2</v>
      </c>
      <c r="C13">
        <v>14</v>
      </c>
      <c r="D13">
        <v>597</v>
      </c>
      <c r="E13" t="s">
        <v>0</v>
      </c>
      <c r="F13">
        <v>2</v>
      </c>
      <c r="G13" t="b">
        <f t="shared" si="0"/>
        <v>1</v>
      </c>
      <c r="L13" s="2">
        <v>12</v>
      </c>
      <c r="M13" s="1"/>
      <c r="N13" s="1">
        <v>3</v>
      </c>
      <c r="O13" s="1">
        <v>3</v>
      </c>
      <c r="Q13">
        <f>22/23</f>
        <v>0.95652173913043481</v>
      </c>
      <c r="T13" s="5" t="s">
        <v>23</v>
      </c>
    </row>
    <row r="14" spans="1:21" ht="15.75" thickBot="1" x14ac:dyDescent="0.3">
      <c r="A14" t="s">
        <v>5</v>
      </c>
      <c r="B14">
        <v>2</v>
      </c>
      <c r="C14">
        <v>15</v>
      </c>
      <c r="D14">
        <v>597</v>
      </c>
      <c r="E14" t="s">
        <v>3</v>
      </c>
      <c r="F14">
        <v>2</v>
      </c>
      <c r="G14" t="b">
        <f t="shared" si="0"/>
        <v>1</v>
      </c>
      <c r="L14" s="2">
        <v>13</v>
      </c>
      <c r="M14" s="1"/>
      <c r="N14" s="1">
        <v>3</v>
      </c>
      <c r="O14" s="1">
        <v>3</v>
      </c>
      <c r="Q14">
        <f>18/23</f>
        <v>0.78260869565217395</v>
      </c>
      <c r="T14" s="6" t="s">
        <v>24</v>
      </c>
    </row>
    <row r="15" spans="1:21" x14ac:dyDescent="0.25">
      <c r="A15" t="s">
        <v>5</v>
      </c>
      <c r="B15">
        <v>2</v>
      </c>
      <c r="C15">
        <v>15</v>
      </c>
      <c r="D15">
        <v>597</v>
      </c>
      <c r="E15" t="s">
        <v>2</v>
      </c>
      <c r="F15">
        <v>2</v>
      </c>
      <c r="G15" t="b">
        <f t="shared" si="0"/>
        <v>1</v>
      </c>
      <c r="L15" s="2">
        <v>14</v>
      </c>
      <c r="M15" s="1"/>
      <c r="N15" s="1">
        <v>3</v>
      </c>
      <c r="O15" s="1">
        <v>3</v>
      </c>
      <c r="Q15">
        <f>19/23</f>
        <v>0.82608695652173914</v>
      </c>
    </row>
    <row r="16" spans="1:21" ht="15.75" thickBot="1" x14ac:dyDescent="0.3">
      <c r="A16" t="s">
        <v>5</v>
      </c>
      <c r="B16">
        <v>2</v>
      </c>
      <c r="C16">
        <v>15</v>
      </c>
      <c r="D16">
        <v>597</v>
      </c>
      <c r="E16" t="s">
        <v>0</v>
      </c>
      <c r="F16">
        <v>2</v>
      </c>
      <c r="G16" t="b">
        <f t="shared" si="0"/>
        <v>1</v>
      </c>
      <c r="L16" s="2">
        <v>15</v>
      </c>
      <c r="M16" s="1"/>
      <c r="N16" s="1">
        <v>3</v>
      </c>
      <c r="O16" s="1">
        <v>3</v>
      </c>
      <c r="Q16">
        <f>20/23</f>
        <v>0.86956521739130432</v>
      </c>
    </row>
    <row r="17" spans="1:21" ht="15.75" thickBot="1" x14ac:dyDescent="0.3">
      <c r="A17" t="s">
        <v>5</v>
      </c>
      <c r="B17">
        <v>2</v>
      </c>
      <c r="C17">
        <v>17</v>
      </c>
      <c r="D17">
        <v>522</v>
      </c>
      <c r="E17" t="s">
        <v>3</v>
      </c>
      <c r="F17">
        <v>2</v>
      </c>
      <c r="G17" t="b">
        <f t="shared" si="0"/>
        <v>1</v>
      </c>
      <c r="L17" s="2">
        <v>16</v>
      </c>
      <c r="M17" s="1"/>
      <c r="N17" s="1">
        <v>3</v>
      </c>
      <c r="O17" s="1">
        <v>3</v>
      </c>
      <c r="T17" s="8" t="s">
        <v>25</v>
      </c>
      <c r="U17">
        <f>96/115</f>
        <v>0.83478260869565213</v>
      </c>
    </row>
    <row r="18" spans="1:21" x14ac:dyDescent="0.25">
      <c r="A18" t="s">
        <v>5</v>
      </c>
      <c r="B18">
        <v>2</v>
      </c>
      <c r="C18">
        <v>17</v>
      </c>
      <c r="D18">
        <v>522</v>
      </c>
      <c r="E18" t="s">
        <v>2</v>
      </c>
      <c r="F18">
        <v>2</v>
      </c>
      <c r="G18" t="b">
        <f t="shared" si="0"/>
        <v>1</v>
      </c>
      <c r="L18" s="2">
        <v>17</v>
      </c>
      <c r="M18" s="1"/>
      <c r="N18" s="1">
        <v>3</v>
      </c>
      <c r="O18" s="1">
        <v>3</v>
      </c>
      <c r="T18" s="9" t="s">
        <v>26</v>
      </c>
    </row>
    <row r="19" spans="1:21" x14ac:dyDescent="0.25">
      <c r="A19" t="s">
        <v>5</v>
      </c>
      <c r="B19">
        <v>2</v>
      </c>
      <c r="C19">
        <v>17</v>
      </c>
      <c r="D19">
        <v>522</v>
      </c>
      <c r="E19" t="s">
        <v>0</v>
      </c>
      <c r="F19">
        <v>2</v>
      </c>
      <c r="G19" t="b">
        <f t="shared" si="0"/>
        <v>1</v>
      </c>
      <c r="L19" s="2">
        <v>18</v>
      </c>
      <c r="M19" s="1"/>
      <c r="N19" s="1">
        <v>3</v>
      </c>
      <c r="O19" s="1">
        <v>3</v>
      </c>
      <c r="T19" s="9" t="s">
        <v>26</v>
      </c>
    </row>
    <row r="20" spans="1:21" x14ac:dyDescent="0.25">
      <c r="A20" t="s">
        <v>5</v>
      </c>
      <c r="B20">
        <v>2</v>
      </c>
      <c r="C20">
        <v>18</v>
      </c>
      <c r="D20">
        <v>50</v>
      </c>
      <c r="E20" t="s">
        <v>3</v>
      </c>
      <c r="F20">
        <v>2</v>
      </c>
      <c r="G20" t="b">
        <f t="shared" si="0"/>
        <v>1</v>
      </c>
      <c r="L20" s="2">
        <v>19</v>
      </c>
      <c r="M20" s="1"/>
      <c r="N20" s="1">
        <v>3</v>
      </c>
      <c r="O20" s="1">
        <v>3</v>
      </c>
      <c r="T20" s="9" t="s">
        <v>27</v>
      </c>
    </row>
    <row r="21" spans="1:21" ht="15.75" thickBot="1" x14ac:dyDescent="0.3">
      <c r="A21" t="s">
        <v>5</v>
      </c>
      <c r="B21">
        <v>2</v>
      </c>
      <c r="C21">
        <v>18</v>
      </c>
      <c r="D21">
        <v>50</v>
      </c>
      <c r="E21" t="s">
        <v>2</v>
      </c>
      <c r="F21">
        <v>2</v>
      </c>
      <c r="G21" t="b">
        <f t="shared" si="0"/>
        <v>1</v>
      </c>
      <c r="L21" s="2">
        <v>21</v>
      </c>
      <c r="M21" s="1"/>
      <c r="N21" s="1">
        <v>3</v>
      </c>
      <c r="O21" s="1">
        <v>3</v>
      </c>
      <c r="T21" s="10" t="s">
        <v>27</v>
      </c>
    </row>
    <row r="22" spans="1:21" x14ac:dyDescent="0.25">
      <c r="A22" t="s">
        <v>5</v>
      </c>
      <c r="B22">
        <v>2</v>
      </c>
      <c r="C22">
        <v>18</v>
      </c>
      <c r="D22">
        <v>50</v>
      </c>
      <c r="E22" t="s">
        <v>0</v>
      </c>
      <c r="F22">
        <v>2</v>
      </c>
      <c r="G22" t="b">
        <f t="shared" si="0"/>
        <v>1</v>
      </c>
      <c r="L22" s="2">
        <v>22</v>
      </c>
      <c r="M22" s="1"/>
      <c r="N22" s="1">
        <v>3</v>
      </c>
      <c r="O22" s="1">
        <v>3</v>
      </c>
    </row>
    <row r="23" spans="1:21" x14ac:dyDescent="0.25">
      <c r="A23" t="s">
        <v>5</v>
      </c>
      <c r="B23">
        <v>2</v>
      </c>
      <c r="C23">
        <v>19</v>
      </c>
      <c r="D23">
        <v>888</v>
      </c>
      <c r="E23" t="s">
        <v>3</v>
      </c>
      <c r="F23">
        <v>2</v>
      </c>
      <c r="G23" t="b">
        <f t="shared" si="0"/>
        <v>1</v>
      </c>
      <c r="L23" s="2">
        <v>23</v>
      </c>
      <c r="M23" s="1"/>
      <c r="N23" s="1">
        <v>3</v>
      </c>
      <c r="O23" s="1">
        <v>3</v>
      </c>
    </row>
    <row r="24" spans="1:21" x14ac:dyDescent="0.25">
      <c r="A24" t="s">
        <v>5</v>
      </c>
      <c r="B24">
        <v>2</v>
      </c>
      <c r="C24">
        <v>19</v>
      </c>
      <c r="D24">
        <v>888</v>
      </c>
      <c r="E24" t="s">
        <v>2</v>
      </c>
      <c r="F24">
        <v>2</v>
      </c>
      <c r="G24" t="b">
        <f t="shared" si="0"/>
        <v>1</v>
      </c>
      <c r="L24" s="2">
        <v>24</v>
      </c>
      <c r="M24" s="1"/>
      <c r="N24" s="1">
        <v>3</v>
      </c>
      <c r="O24" s="1">
        <v>3</v>
      </c>
    </row>
    <row r="25" spans="1:21" x14ac:dyDescent="0.25">
      <c r="A25" t="s">
        <v>5</v>
      </c>
      <c r="B25">
        <v>2</v>
      </c>
      <c r="C25">
        <v>19</v>
      </c>
      <c r="D25">
        <v>888</v>
      </c>
      <c r="E25" t="s">
        <v>0</v>
      </c>
      <c r="F25">
        <v>2</v>
      </c>
      <c r="G25" t="b">
        <f t="shared" si="0"/>
        <v>1</v>
      </c>
      <c r="L25" s="2">
        <v>25</v>
      </c>
      <c r="M25" s="1"/>
      <c r="N25" s="1">
        <v>3</v>
      </c>
      <c r="O25" s="1">
        <v>3</v>
      </c>
    </row>
    <row r="26" spans="1:21" x14ac:dyDescent="0.25">
      <c r="A26" t="s">
        <v>5</v>
      </c>
      <c r="B26">
        <v>2</v>
      </c>
      <c r="C26">
        <v>1</v>
      </c>
      <c r="D26">
        <v>697</v>
      </c>
      <c r="E26" t="s">
        <v>3</v>
      </c>
      <c r="F26">
        <v>2</v>
      </c>
      <c r="G26" t="b">
        <f t="shared" si="0"/>
        <v>1</v>
      </c>
      <c r="L26" s="2">
        <v>26</v>
      </c>
      <c r="M26" s="1"/>
      <c r="N26" s="1">
        <v>2</v>
      </c>
      <c r="O26" s="1">
        <v>2</v>
      </c>
    </row>
    <row r="27" spans="1:21" x14ac:dyDescent="0.25">
      <c r="A27" t="s">
        <v>5</v>
      </c>
      <c r="B27">
        <v>2</v>
      </c>
      <c r="C27">
        <v>1</v>
      </c>
      <c r="D27">
        <v>697</v>
      </c>
      <c r="E27" t="s">
        <v>2</v>
      </c>
      <c r="F27">
        <v>2</v>
      </c>
      <c r="G27" t="b">
        <f t="shared" si="0"/>
        <v>1</v>
      </c>
      <c r="L27" s="2">
        <v>27</v>
      </c>
      <c r="M27" s="1"/>
      <c r="N27" s="1">
        <v>3</v>
      </c>
      <c r="O27" s="1">
        <v>3</v>
      </c>
    </row>
    <row r="28" spans="1:21" x14ac:dyDescent="0.25">
      <c r="A28" t="s">
        <v>5</v>
      </c>
      <c r="B28">
        <v>2</v>
      </c>
      <c r="C28">
        <v>1</v>
      </c>
      <c r="D28">
        <v>697</v>
      </c>
      <c r="E28" t="s">
        <v>0</v>
      </c>
      <c r="F28">
        <v>2</v>
      </c>
      <c r="G28" t="b">
        <f t="shared" si="0"/>
        <v>1</v>
      </c>
      <c r="L28" s="2" t="s">
        <v>6</v>
      </c>
      <c r="M28" s="1">
        <v>4</v>
      </c>
      <c r="N28" s="1">
        <v>64</v>
      </c>
      <c r="O28" s="1">
        <v>68</v>
      </c>
    </row>
    <row r="29" spans="1:21" x14ac:dyDescent="0.25">
      <c r="A29" t="s">
        <v>5</v>
      </c>
      <c r="B29">
        <v>2</v>
      </c>
      <c r="C29">
        <v>4</v>
      </c>
      <c r="D29">
        <v>64</v>
      </c>
      <c r="E29" t="s">
        <v>3</v>
      </c>
      <c r="F29">
        <v>3</v>
      </c>
      <c r="G29" t="b">
        <f t="shared" si="0"/>
        <v>0</v>
      </c>
    </row>
    <row r="30" spans="1:21" x14ac:dyDescent="0.25">
      <c r="A30" t="s">
        <v>5</v>
      </c>
      <c r="B30">
        <v>2</v>
      </c>
      <c r="C30">
        <v>4</v>
      </c>
      <c r="D30">
        <v>64</v>
      </c>
      <c r="E30" t="s">
        <v>2</v>
      </c>
      <c r="F30">
        <v>2</v>
      </c>
      <c r="G30" t="b">
        <f t="shared" si="0"/>
        <v>1</v>
      </c>
    </row>
    <row r="31" spans="1:21" x14ac:dyDescent="0.25">
      <c r="A31" t="s">
        <v>5</v>
      </c>
      <c r="B31">
        <v>2</v>
      </c>
      <c r="C31">
        <v>4</v>
      </c>
      <c r="D31">
        <v>64</v>
      </c>
      <c r="E31" t="s">
        <v>0</v>
      </c>
      <c r="F31">
        <v>2</v>
      </c>
      <c r="G31" t="b">
        <f t="shared" si="0"/>
        <v>1</v>
      </c>
      <c r="M31">
        <f>112/115</f>
        <v>0.97391304347826091</v>
      </c>
    </row>
    <row r="32" spans="1:21" x14ac:dyDescent="0.25">
      <c r="A32" t="s">
        <v>5</v>
      </c>
      <c r="B32">
        <v>2</v>
      </c>
      <c r="C32">
        <v>6</v>
      </c>
      <c r="D32">
        <v>494</v>
      </c>
      <c r="E32" t="s">
        <v>3</v>
      </c>
      <c r="F32">
        <v>2</v>
      </c>
      <c r="G32" t="b">
        <f t="shared" si="0"/>
        <v>1</v>
      </c>
      <c r="M32">
        <f>23*5</f>
        <v>115</v>
      </c>
    </row>
    <row r="33" spans="1:7" x14ac:dyDescent="0.25">
      <c r="A33" t="s">
        <v>5</v>
      </c>
      <c r="B33">
        <v>2</v>
      </c>
      <c r="C33">
        <v>6</v>
      </c>
      <c r="D33">
        <v>494</v>
      </c>
      <c r="E33" t="s">
        <v>2</v>
      </c>
      <c r="F33">
        <v>2</v>
      </c>
      <c r="G33" t="b">
        <f t="shared" si="0"/>
        <v>1</v>
      </c>
    </row>
    <row r="34" spans="1:7" x14ac:dyDescent="0.25">
      <c r="A34" t="s">
        <v>5</v>
      </c>
      <c r="B34">
        <v>2</v>
      </c>
      <c r="C34">
        <v>6</v>
      </c>
      <c r="D34">
        <v>494</v>
      </c>
      <c r="E34" t="s">
        <v>0</v>
      </c>
      <c r="F34">
        <v>2</v>
      </c>
      <c r="G34" t="b">
        <f t="shared" si="0"/>
        <v>1</v>
      </c>
    </row>
    <row r="35" spans="1:7" x14ac:dyDescent="0.25">
      <c r="A35" t="s">
        <v>5</v>
      </c>
      <c r="B35">
        <v>2</v>
      </c>
      <c r="C35">
        <v>9</v>
      </c>
      <c r="D35">
        <v>962</v>
      </c>
      <c r="E35" t="s">
        <v>3</v>
      </c>
      <c r="F35">
        <v>2</v>
      </c>
      <c r="G35" t="b">
        <f t="shared" si="0"/>
        <v>1</v>
      </c>
    </row>
    <row r="36" spans="1:7" x14ac:dyDescent="0.25">
      <c r="A36" t="s">
        <v>5</v>
      </c>
      <c r="B36">
        <v>2</v>
      </c>
      <c r="C36">
        <v>9</v>
      </c>
      <c r="D36">
        <v>962</v>
      </c>
      <c r="E36" t="s">
        <v>2</v>
      </c>
      <c r="F36">
        <v>2</v>
      </c>
      <c r="G36" t="b">
        <f t="shared" si="0"/>
        <v>1</v>
      </c>
    </row>
    <row r="37" spans="1:7" x14ac:dyDescent="0.25">
      <c r="A37" t="s">
        <v>5</v>
      </c>
      <c r="B37">
        <v>2</v>
      </c>
      <c r="C37">
        <v>9</v>
      </c>
      <c r="D37">
        <v>962</v>
      </c>
      <c r="E37" t="s">
        <v>0</v>
      </c>
      <c r="F37">
        <v>2</v>
      </c>
      <c r="G37" t="b">
        <f t="shared" si="0"/>
        <v>1</v>
      </c>
    </row>
    <row r="38" spans="1:7" x14ac:dyDescent="0.25">
      <c r="A38" t="s">
        <v>4</v>
      </c>
      <c r="B38">
        <v>3</v>
      </c>
      <c r="C38">
        <v>16</v>
      </c>
      <c r="D38">
        <v>339</v>
      </c>
      <c r="E38" t="s">
        <v>3</v>
      </c>
      <c r="F38">
        <v>3</v>
      </c>
      <c r="G38" t="b">
        <f t="shared" si="0"/>
        <v>1</v>
      </c>
    </row>
    <row r="39" spans="1:7" x14ac:dyDescent="0.25">
      <c r="A39" t="s">
        <v>4</v>
      </c>
      <c r="B39">
        <v>3</v>
      </c>
      <c r="C39">
        <v>16</v>
      </c>
      <c r="D39">
        <v>339</v>
      </c>
      <c r="E39" t="s">
        <v>2</v>
      </c>
      <c r="F39">
        <v>3</v>
      </c>
      <c r="G39" t="b">
        <f t="shared" si="0"/>
        <v>1</v>
      </c>
    </row>
    <row r="40" spans="1:7" x14ac:dyDescent="0.25">
      <c r="A40" t="s">
        <v>4</v>
      </c>
      <c r="B40">
        <v>3</v>
      </c>
      <c r="C40">
        <v>16</v>
      </c>
      <c r="D40">
        <v>339</v>
      </c>
      <c r="E40" t="s">
        <v>0</v>
      </c>
      <c r="F40">
        <v>3</v>
      </c>
      <c r="G40" t="b">
        <f t="shared" si="0"/>
        <v>1</v>
      </c>
    </row>
    <row r="41" spans="1:7" x14ac:dyDescent="0.25">
      <c r="A41" t="s">
        <v>4</v>
      </c>
      <c r="B41">
        <v>3</v>
      </c>
      <c r="C41">
        <v>21</v>
      </c>
      <c r="D41">
        <v>748</v>
      </c>
      <c r="E41" t="s">
        <v>3</v>
      </c>
      <c r="F41">
        <v>3</v>
      </c>
      <c r="G41" t="b">
        <f t="shared" si="0"/>
        <v>1</v>
      </c>
    </row>
    <row r="42" spans="1:7" x14ac:dyDescent="0.25">
      <c r="A42" t="s">
        <v>4</v>
      </c>
      <c r="B42">
        <v>3</v>
      </c>
      <c r="C42">
        <v>21</v>
      </c>
      <c r="D42">
        <v>748</v>
      </c>
      <c r="E42" t="s">
        <v>2</v>
      </c>
      <c r="F42">
        <v>3</v>
      </c>
      <c r="G42" t="b">
        <f t="shared" si="0"/>
        <v>1</v>
      </c>
    </row>
    <row r="43" spans="1:7" x14ac:dyDescent="0.25">
      <c r="A43" t="s">
        <v>4</v>
      </c>
      <c r="B43">
        <v>3</v>
      </c>
      <c r="C43">
        <v>21</v>
      </c>
      <c r="D43">
        <v>748</v>
      </c>
      <c r="E43" t="s">
        <v>0</v>
      </c>
      <c r="F43">
        <v>3</v>
      </c>
      <c r="G43" t="b">
        <f t="shared" si="0"/>
        <v>1</v>
      </c>
    </row>
    <row r="44" spans="1:7" x14ac:dyDescent="0.25">
      <c r="A44" t="s">
        <v>4</v>
      </c>
      <c r="B44">
        <v>3</v>
      </c>
      <c r="C44">
        <v>22</v>
      </c>
      <c r="D44">
        <v>835</v>
      </c>
      <c r="E44" t="s">
        <v>3</v>
      </c>
      <c r="F44">
        <v>3</v>
      </c>
      <c r="G44" t="b">
        <f t="shared" si="0"/>
        <v>1</v>
      </c>
    </row>
    <row r="45" spans="1:7" x14ac:dyDescent="0.25">
      <c r="A45" t="s">
        <v>4</v>
      </c>
      <c r="B45">
        <v>3</v>
      </c>
      <c r="C45">
        <v>22</v>
      </c>
      <c r="D45">
        <v>835</v>
      </c>
      <c r="E45" t="s">
        <v>2</v>
      </c>
      <c r="F45">
        <v>3</v>
      </c>
      <c r="G45" t="b">
        <f t="shared" si="0"/>
        <v>1</v>
      </c>
    </row>
    <row r="46" spans="1:7" x14ac:dyDescent="0.25">
      <c r="A46" t="s">
        <v>4</v>
      </c>
      <c r="B46">
        <v>3</v>
      </c>
      <c r="C46">
        <v>22</v>
      </c>
      <c r="D46">
        <v>835</v>
      </c>
      <c r="E46" t="s">
        <v>0</v>
      </c>
      <c r="F46">
        <v>3</v>
      </c>
      <c r="G46" t="b">
        <f t="shared" si="0"/>
        <v>1</v>
      </c>
    </row>
    <row r="47" spans="1:7" x14ac:dyDescent="0.25">
      <c r="A47" t="s">
        <v>4</v>
      </c>
      <c r="B47">
        <v>3</v>
      </c>
      <c r="C47">
        <v>23</v>
      </c>
      <c r="D47">
        <v>110</v>
      </c>
      <c r="E47" t="s">
        <v>3</v>
      </c>
      <c r="F47">
        <v>3</v>
      </c>
      <c r="G47" t="b">
        <f t="shared" si="0"/>
        <v>1</v>
      </c>
    </row>
    <row r="48" spans="1:7" x14ac:dyDescent="0.25">
      <c r="A48" t="s">
        <v>4</v>
      </c>
      <c r="B48">
        <v>3</v>
      </c>
      <c r="C48">
        <v>23</v>
      </c>
      <c r="D48">
        <v>110</v>
      </c>
      <c r="E48" t="s">
        <v>2</v>
      </c>
      <c r="F48">
        <v>3</v>
      </c>
      <c r="G48" t="b">
        <f t="shared" si="0"/>
        <v>1</v>
      </c>
    </row>
    <row r="49" spans="1:7" x14ac:dyDescent="0.25">
      <c r="A49" t="s">
        <v>4</v>
      </c>
      <c r="B49">
        <v>3</v>
      </c>
      <c r="C49">
        <v>23</v>
      </c>
      <c r="D49">
        <v>110</v>
      </c>
      <c r="E49" t="s">
        <v>0</v>
      </c>
      <c r="F49">
        <v>3</v>
      </c>
      <c r="G49" t="b">
        <f t="shared" si="0"/>
        <v>1</v>
      </c>
    </row>
    <row r="50" spans="1:7" x14ac:dyDescent="0.25">
      <c r="A50" t="s">
        <v>4</v>
      </c>
      <c r="B50">
        <v>3</v>
      </c>
      <c r="C50">
        <v>24</v>
      </c>
      <c r="D50">
        <v>832</v>
      </c>
      <c r="E50" t="s">
        <v>3</v>
      </c>
      <c r="F50">
        <v>3</v>
      </c>
      <c r="G50" t="b">
        <f t="shared" si="0"/>
        <v>1</v>
      </c>
    </row>
    <row r="51" spans="1:7" x14ac:dyDescent="0.25">
      <c r="A51" t="s">
        <v>4</v>
      </c>
      <c r="B51">
        <v>3</v>
      </c>
      <c r="C51">
        <v>24</v>
      </c>
      <c r="D51">
        <v>832</v>
      </c>
      <c r="E51" t="s">
        <v>2</v>
      </c>
      <c r="F51">
        <v>3</v>
      </c>
      <c r="G51" t="b">
        <f t="shared" si="0"/>
        <v>1</v>
      </c>
    </row>
    <row r="52" spans="1:7" x14ac:dyDescent="0.25">
      <c r="A52" t="s">
        <v>4</v>
      </c>
      <c r="B52">
        <v>3</v>
      </c>
      <c r="C52">
        <v>24</v>
      </c>
      <c r="D52">
        <v>832</v>
      </c>
      <c r="E52" t="s">
        <v>0</v>
      </c>
      <c r="F52">
        <v>3</v>
      </c>
      <c r="G52" t="b">
        <f t="shared" si="0"/>
        <v>1</v>
      </c>
    </row>
    <row r="53" spans="1:7" x14ac:dyDescent="0.25">
      <c r="A53" t="s">
        <v>4</v>
      </c>
      <c r="B53">
        <v>3</v>
      </c>
      <c r="C53">
        <v>25</v>
      </c>
      <c r="D53">
        <v>681</v>
      </c>
      <c r="E53" t="s">
        <v>3</v>
      </c>
      <c r="F53">
        <v>3</v>
      </c>
      <c r="G53" t="b">
        <f t="shared" si="0"/>
        <v>1</v>
      </c>
    </row>
    <row r="54" spans="1:7" x14ac:dyDescent="0.25">
      <c r="A54" t="s">
        <v>4</v>
      </c>
      <c r="B54">
        <v>3</v>
      </c>
      <c r="C54">
        <v>25</v>
      </c>
      <c r="D54">
        <v>681</v>
      </c>
      <c r="E54" t="s">
        <v>2</v>
      </c>
      <c r="F54">
        <v>3</v>
      </c>
      <c r="G54" t="b">
        <f t="shared" si="0"/>
        <v>1</v>
      </c>
    </row>
    <row r="55" spans="1:7" x14ac:dyDescent="0.25">
      <c r="A55" t="s">
        <v>4</v>
      </c>
      <c r="B55">
        <v>3</v>
      </c>
      <c r="C55">
        <v>25</v>
      </c>
      <c r="D55">
        <v>681</v>
      </c>
      <c r="E55" t="s">
        <v>0</v>
      </c>
      <c r="F55">
        <v>3</v>
      </c>
      <c r="G55" t="b">
        <f t="shared" si="0"/>
        <v>1</v>
      </c>
    </row>
    <row r="56" spans="1:7" x14ac:dyDescent="0.25">
      <c r="A56" t="s">
        <v>4</v>
      </c>
      <c r="B56">
        <v>3</v>
      </c>
      <c r="C56">
        <v>26</v>
      </c>
      <c r="D56">
        <v>60</v>
      </c>
      <c r="E56" t="s">
        <v>3</v>
      </c>
      <c r="F56">
        <v>3</v>
      </c>
      <c r="G56" t="b">
        <f t="shared" si="0"/>
        <v>1</v>
      </c>
    </row>
    <row r="57" spans="1:7" x14ac:dyDescent="0.25">
      <c r="A57" t="s">
        <v>4</v>
      </c>
      <c r="B57">
        <v>3</v>
      </c>
      <c r="C57">
        <v>26</v>
      </c>
      <c r="D57">
        <v>60</v>
      </c>
      <c r="E57" t="s">
        <v>2</v>
      </c>
      <c r="F57">
        <v>3</v>
      </c>
      <c r="G57" t="b">
        <f t="shared" si="0"/>
        <v>1</v>
      </c>
    </row>
    <row r="58" spans="1:7" x14ac:dyDescent="0.25">
      <c r="A58" t="s">
        <v>4</v>
      </c>
      <c r="B58">
        <v>3</v>
      </c>
      <c r="C58">
        <v>27</v>
      </c>
      <c r="D58">
        <v>457</v>
      </c>
      <c r="E58" t="s">
        <v>3</v>
      </c>
      <c r="F58">
        <v>3</v>
      </c>
      <c r="G58" t="b">
        <f t="shared" si="0"/>
        <v>1</v>
      </c>
    </row>
    <row r="59" spans="1:7" x14ac:dyDescent="0.25">
      <c r="A59" t="s">
        <v>4</v>
      </c>
      <c r="B59">
        <v>3</v>
      </c>
      <c r="C59">
        <v>27</v>
      </c>
      <c r="D59">
        <v>457</v>
      </c>
      <c r="E59" t="s">
        <v>2</v>
      </c>
      <c r="F59">
        <v>3</v>
      </c>
      <c r="G59" t="b">
        <f t="shared" si="0"/>
        <v>1</v>
      </c>
    </row>
    <row r="60" spans="1:7" x14ac:dyDescent="0.25">
      <c r="A60" t="s">
        <v>4</v>
      </c>
      <c r="B60">
        <v>3</v>
      </c>
      <c r="C60">
        <v>27</v>
      </c>
      <c r="D60">
        <v>457</v>
      </c>
      <c r="E60" t="s">
        <v>0</v>
      </c>
      <c r="F60">
        <v>3</v>
      </c>
      <c r="G60" t="b">
        <f t="shared" si="0"/>
        <v>1</v>
      </c>
    </row>
    <row r="61" spans="1:7" x14ac:dyDescent="0.25">
      <c r="A61" t="s">
        <v>4</v>
      </c>
      <c r="B61">
        <v>3</v>
      </c>
      <c r="C61">
        <v>2</v>
      </c>
      <c r="D61">
        <v>450</v>
      </c>
      <c r="E61" t="s">
        <v>3</v>
      </c>
      <c r="F61">
        <v>3</v>
      </c>
      <c r="G61" t="b">
        <f t="shared" si="0"/>
        <v>1</v>
      </c>
    </row>
    <row r="62" spans="1:7" x14ac:dyDescent="0.25">
      <c r="A62" t="s">
        <v>4</v>
      </c>
      <c r="B62">
        <v>3</v>
      </c>
      <c r="C62">
        <v>2</v>
      </c>
      <c r="D62">
        <v>450</v>
      </c>
      <c r="E62" t="s">
        <v>2</v>
      </c>
      <c r="F62">
        <v>3</v>
      </c>
      <c r="G62" t="b">
        <f t="shared" si="0"/>
        <v>1</v>
      </c>
    </row>
    <row r="63" spans="1:7" x14ac:dyDescent="0.25">
      <c r="A63" t="s">
        <v>4</v>
      </c>
      <c r="B63">
        <v>3</v>
      </c>
      <c r="C63">
        <v>2</v>
      </c>
      <c r="D63">
        <v>450</v>
      </c>
      <c r="E63" t="s">
        <v>0</v>
      </c>
      <c r="F63">
        <v>2</v>
      </c>
      <c r="G63" t="b">
        <f t="shared" si="0"/>
        <v>0</v>
      </c>
    </row>
    <row r="64" spans="1:7" x14ac:dyDescent="0.25">
      <c r="A64" t="s">
        <v>4</v>
      </c>
      <c r="B64">
        <v>3</v>
      </c>
      <c r="C64">
        <v>5</v>
      </c>
      <c r="D64">
        <v>555</v>
      </c>
      <c r="E64" t="s">
        <v>3</v>
      </c>
      <c r="F64">
        <v>3</v>
      </c>
      <c r="G64" t="b">
        <f t="shared" si="0"/>
        <v>1</v>
      </c>
    </row>
    <row r="65" spans="1:7" x14ac:dyDescent="0.25">
      <c r="A65" t="s">
        <v>4</v>
      </c>
      <c r="B65">
        <v>3</v>
      </c>
      <c r="C65">
        <v>5</v>
      </c>
      <c r="D65">
        <v>555</v>
      </c>
      <c r="E65" t="s">
        <v>2</v>
      </c>
      <c r="F65">
        <v>3</v>
      </c>
      <c r="G65" t="b">
        <f t="shared" si="0"/>
        <v>1</v>
      </c>
    </row>
    <row r="66" spans="1:7" x14ac:dyDescent="0.25">
      <c r="A66" t="s">
        <v>4</v>
      </c>
      <c r="B66">
        <v>3</v>
      </c>
      <c r="C66">
        <v>5</v>
      </c>
      <c r="D66">
        <v>555</v>
      </c>
      <c r="E66" t="s">
        <v>0</v>
      </c>
      <c r="F66">
        <v>3</v>
      </c>
      <c r="G66" t="b">
        <f t="shared" si="0"/>
        <v>1</v>
      </c>
    </row>
    <row r="67" spans="1:7" x14ac:dyDescent="0.25">
      <c r="A67" t="s">
        <v>4</v>
      </c>
      <c r="B67">
        <v>3</v>
      </c>
      <c r="C67">
        <v>7</v>
      </c>
      <c r="D67">
        <v>29</v>
      </c>
      <c r="E67" t="s">
        <v>3</v>
      </c>
      <c r="F67">
        <v>3</v>
      </c>
      <c r="G67" t="b">
        <f t="shared" ref="G67:G69" si="1">F67=B67</f>
        <v>1</v>
      </c>
    </row>
    <row r="68" spans="1:7" x14ac:dyDescent="0.25">
      <c r="A68" t="s">
        <v>4</v>
      </c>
      <c r="B68">
        <v>3</v>
      </c>
      <c r="C68">
        <v>7</v>
      </c>
      <c r="D68">
        <v>29</v>
      </c>
      <c r="E68" t="s">
        <v>2</v>
      </c>
      <c r="F68">
        <v>2</v>
      </c>
      <c r="G68" t="b">
        <f t="shared" si="1"/>
        <v>0</v>
      </c>
    </row>
    <row r="69" spans="1:7" x14ac:dyDescent="0.25">
      <c r="A69" t="s">
        <v>4</v>
      </c>
      <c r="B69">
        <v>3</v>
      </c>
      <c r="C69">
        <v>7</v>
      </c>
      <c r="D69">
        <v>29</v>
      </c>
      <c r="E69" t="s">
        <v>0</v>
      </c>
      <c r="F69">
        <v>2</v>
      </c>
      <c r="G69" t="b">
        <f t="shared" si="1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Q15" sqref="Q15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4.7109375" bestFit="1" customWidth="1"/>
    <col min="4" max="4" width="9.5703125" bestFit="1" customWidth="1"/>
    <col min="5" max="5" width="9.7109375" bestFit="1" customWidth="1"/>
    <col min="6" max="6" width="7.5703125" bestFit="1" customWidth="1"/>
    <col min="7" max="7" width="4" bestFit="1" customWidth="1"/>
    <col min="12" max="12" width="18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17" x14ac:dyDescent="0.25">
      <c r="A2" t="s">
        <v>7</v>
      </c>
      <c r="B2">
        <v>1</v>
      </c>
      <c r="C2">
        <v>1</v>
      </c>
      <c r="D2">
        <v>20</v>
      </c>
      <c r="E2">
        <v>807</v>
      </c>
      <c r="F2" t="s">
        <v>3</v>
      </c>
      <c r="G2">
        <v>1</v>
      </c>
      <c r="H2" t="b">
        <f>G2=C2</f>
        <v>1</v>
      </c>
    </row>
    <row r="3" spans="1:17" x14ac:dyDescent="0.25">
      <c r="A3" t="s">
        <v>7</v>
      </c>
      <c r="B3">
        <v>1</v>
      </c>
      <c r="C3">
        <v>1</v>
      </c>
      <c r="D3">
        <v>20</v>
      </c>
      <c r="E3">
        <v>807</v>
      </c>
      <c r="F3" t="s">
        <v>2</v>
      </c>
      <c r="G3">
        <v>1</v>
      </c>
      <c r="H3" t="b">
        <f>G3=C3</f>
        <v>1</v>
      </c>
      <c r="L3" s="3" t="s">
        <v>12</v>
      </c>
      <c r="M3" s="3" t="s">
        <v>11</v>
      </c>
    </row>
    <row r="4" spans="1:17" x14ac:dyDescent="0.25">
      <c r="A4" t="s">
        <v>7</v>
      </c>
      <c r="B4">
        <v>1</v>
      </c>
      <c r="C4">
        <v>1</v>
      </c>
      <c r="D4">
        <v>20</v>
      </c>
      <c r="E4">
        <v>807</v>
      </c>
      <c r="F4" t="s">
        <v>0</v>
      </c>
      <c r="G4">
        <v>1</v>
      </c>
      <c r="H4" t="b">
        <f>G4=C4</f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7</v>
      </c>
      <c r="B5">
        <v>1</v>
      </c>
      <c r="C5">
        <v>1</v>
      </c>
      <c r="D5">
        <v>8</v>
      </c>
      <c r="E5">
        <v>13</v>
      </c>
      <c r="F5" t="s">
        <v>3</v>
      </c>
      <c r="G5">
        <v>1</v>
      </c>
      <c r="H5" t="b">
        <f>G5=C5</f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7</v>
      </c>
      <c r="B6">
        <v>1</v>
      </c>
      <c r="C6">
        <v>1</v>
      </c>
      <c r="D6">
        <v>8</v>
      </c>
      <c r="E6">
        <v>13</v>
      </c>
      <c r="F6" t="s">
        <v>2</v>
      </c>
      <c r="G6">
        <v>3</v>
      </c>
      <c r="H6" t="b">
        <f>G6=C6</f>
        <v>0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7</v>
      </c>
      <c r="B7">
        <v>1</v>
      </c>
      <c r="C7">
        <v>1</v>
      </c>
      <c r="D7">
        <v>8</v>
      </c>
      <c r="E7">
        <v>13</v>
      </c>
      <c r="F7" t="s">
        <v>0</v>
      </c>
      <c r="G7">
        <v>1</v>
      </c>
      <c r="H7" t="b">
        <f>G7=C7</f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</v>
      </c>
      <c r="D8">
        <v>11</v>
      </c>
      <c r="E8">
        <v>2</v>
      </c>
      <c r="F8" t="s">
        <v>3</v>
      </c>
      <c r="G8">
        <v>1</v>
      </c>
      <c r="H8" t="b">
        <f>G8=C8</f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</v>
      </c>
      <c r="D9">
        <v>11</v>
      </c>
      <c r="E9">
        <v>2</v>
      </c>
      <c r="F9" t="s">
        <v>2</v>
      </c>
      <c r="G9">
        <v>1</v>
      </c>
      <c r="H9" t="b">
        <f>G9=C9</f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</v>
      </c>
      <c r="D10">
        <v>11</v>
      </c>
      <c r="E10">
        <v>2</v>
      </c>
      <c r="F10" t="s">
        <v>0</v>
      </c>
      <c r="G10">
        <v>1</v>
      </c>
      <c r="H10" t="b">
        <f>G10=C10</f>
        <v>1</v>
      </c>
      <c r="L10" s="2">
        <v>7</v>
      </c>
      <c r="M10" s="1"/>
      <c r="N10" s="1">
        <v>3</v>
      </c>
      <c r="O10" s="1">
        <v>3</v>
      </c>
    </row>
    <row r="11" spans="1:17" x14ac:dyDescent="0.25">
      <c r="A11" t="s">
        <v>5</v>
      </c>
      <c r="B11">
        <v>2</v>
      </c>
      <c r="C11">
        <v>1</v>
      </c>
      <c r="D11">
        <v>12</v>
      </c>
      <c r="E11">
        <v>880</v>
      </c>
      <c r="F11" t="s">
        <v>3</v>
      </c>
      <c r="G11">
        <v>3</v>
      </c>
      <c r="H11" t="b">
        <f>G11=C11</f>
        <v>0</v>
      </c>
      <c r="L11" s="2">
        <v>8</v>
      </c>
      <c r="M11" s="1">
        <v>1</v>
      </c>
      <c r="N11" s="1">
        <v>2</v>
      </c>
      <c r="O11" s="1">
        <v>3</v>
      </c>
    </row>
    <row r="12" spans="1:17" x14ac:dyDescent="0.25">
      <c r="A12" t="s">
        <v>5</v>
      </c>
      <c r="B12">
        <v>2</v>
      </c>
      <c r="C12">
        <v>1</v>
      </c>
      <c r="D12">
        <v>12</v>
      </c>
      <c r="E12">
        <v>880</v>
      </c>
      <c r="F12" t="s">
        <v>2</v>
      </c>
      <c r="G12">
        <v>1</v>
      </c>
      <c r="H12" t="b">
        <f>G12=C12</f>
        <v>1</v>
      </c>
      <c r="L12" s="2">
        <v>9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</v>
      </c>
      <c r="D13">
        <v>12</v>
      </c>
      <c r="E13">
        <v>880</v>
      </c>
      <c r="F13" t="s">
        <v>0</v>
      </c>
      <c r="G13">
        <v>1</v>
      </c>
      <c r="H13" t="b">
        <f>G13=C13</f>
        <v>1</v>
      </c>
      <c r="L13" s="2">
        <v>11</v>
      </c>
      <c r="M13" s="1"/>
      <c r="N13" s="1">
        <v>3</v>
      </c>
      <c r="O13" s="1">
        <v>3</v>
      </c>
    </row>
    <row r="14" spans="1:17" x14ac:dyDescent="0.25">
      <c r="A14" t="s">
        <v>5</v>
      </c>
      <c r="B14">
        <v>2</v>
      </c>
      <c r="C14">
        <v>1</v>
      </c>
      <c r="D14">
        <v>13</v>
      </c>
      <c r="E14">
        <v>597</v>
      </c>
      <c r="F14" t="s">
        <v>3</v>
      </c>
      <c r="G14">
        <v>1</v>
      </c>
      <c r="H14" t="b">
        <f>G14=C14</f>
        <v>1</v>
      </c>
      <c r="L14" s="2">
        <v>12</v>
      </c>
      <c r="M14" s="1">
        <v>1</v>
      </c>
      <c r="N14" s="1">
        <v>2</v>
      </c>
      <c r="O14" s="1">
        <v>3</v>
      </c>
      <c r="Q14">
        <f>20/26</f>
        <v>0.76923076923076927</v>
      </c>
    </row>
    <row r="15" spans="1:17" x14ac:dyDescent="0.25">
      <c r="A15" t="s">
        <v>5</v>
      </c>
      <c r="B15">
        <v>2</v>
      </c>
      <c r="C15">
        <v>1</v>
      </c>
      <c r="D15">
        <v>13</v>
      </c>
      <c r="E15">
        <v>597</v>
      </c>
      <c r="F15" t="s">
        <v>2</v>
      </c>
      <c r="G15">
        <v>1</v>
      </c>
      <c r="H15" t="b">
        <f>G15=C15</f>
        <v>1</v>
      </c>
      <c r="L15" s="2">
        <v>13</v>
      </c>
      <c r="M15" s="1"/>
      <c r="N15" s="1">
        <v>3</v>
      </c>
      <c r="O15" s="1">
        <v>3</v>
      </c>
    </row>
    <row r="16" spans="1:17" x14ac:dyDescent="0.25">
      <c r="A16" t="s">
        <v>5</v>
      </c>
      <c r="B16">
        <v>2</v>
      </c>
      <c r="C16">
        <v>1</v>
      </c>
      <c r="D16">
        <v>13</v>
      </c>
      <c r="E16">
        <v>597</v>
      </c>
      <c r="F16" t="s">
        <v>0</v>
      </c>
      <c r="G16">
        <v>1</v>
      </c>
      <c r="H16" t="b">
        <f>G16=C16</f>
        <v>1</v>
      </c>
      <c r="L16" s="2">
        <v>14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</v>
      </c>
      <c r="D17">
        <v>14</v>
      </c>
      <c r="E17">
        <v>597</v>
      </c>
      <c r="F17" t="s">
        <v>3</v>
      </c>
      <c r="G17">
        <v>1</v>
      </c>
      <c r="H17" t="b">
        <f>G17=C17</f>
        <v>1</v>
      </c>
      <c r="L17" s="2">
        <v>15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</v>
      </c>
      <c r="D18">
        <v>14</v>
      </c>
      <c r="E18">
        <v>597</v>
      </c>
      <c r="F18" t="s">
        <v>2</v>
      </c>
      <c r="G18">
        <v>1</v>
      </c>
      <c r="H18" t="b">
        <f>G18=C18</f>
        <v>1</v>
      </c>
      <c r="L18" s="2">
        <v>16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</v>
      </c>
      <c r="D19">
        <v>14</v>
      </c>
      <c r="E19">
        <v>597</v>
      </c>
      <c r="F19" t="s">
        <v>0</v>
      </c>
      <c r="G19">
        <v>1</v>
      </c>
      <c r="H19" t="b">
        <f>G19=C19</f>
        <v>1</v>
      </c>
      <c r="L19" s="2">
        <v>17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</v>
      </c>
      <c r="D20">
        <v>15</v>
      </c>
      <c r="E20">
        <v>597</v>
      </c>
      <c r="F20" t="s">
        <v>3</v>
      </c>
      <c r="G20">
        <v>1</v>
      </c>
      <c r="H20" t="b">
        <f>G20=C20</f>
        <v>1</v>
      </c>
      <c r="L20" s="2">
        <v>18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</v>
      </c>
      <c r="D21">
        <v>15</v>
      </c>
      <c r="E21">
        <v>597</v>
      </c>
      <c r="F21" t="s">
        <v>2</v>
      </c>
      <c r="G21">
        <v>1</v>
      </c>
      <c r="H21" t="b">
        <f>G21=C21</f>
        <v>1</v>
      </c>
      <c r="L21" s="2">
        <v>19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</v>
      </c>
      <c r="D22">
        <v>15</v>
      </c>
      <c r="E22">
        <v>597</v>
      </c>
      <c r="F22" t="s">
        <v>0</v>
      </c>
      <c r="G22">
        <v>1</v>
      </c>
      <c r="H22" t="b">
        <f>G22=C22</f>
        <v>1</v>
      </c>
      <c r="L22" s="2">
        <v>20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</v>
      </c>
      <c r="D23">
        <v>17</v>
      </c>
      <c r="E23">
        <v>522</v>
      </c>
      <c r="F23" t="s">
        <v>3</v>
      </c>
      <c r="G23">
        <v>1</v>
      </c>
      <c r="H23" t="b">
        <f>G23=C23</f>
        <v>1</v>
      </c>
      <c r="L23" s="2">
        <v>21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</v>
      </c>
      <c r="D24">
        <v>17</v>
      </c>
      <c r="E24">
        <v>522</v>
      </c>
      <c r="F24" t="s">
        <v>2</v>
      </c>
      <c r="G24">
        <v>1</v>
      </c>
      <c r="H24" t="b">
        <f>G24=C24</f>
        <v>1</v>
      </c>
      <c r="L24" s="2">
        <v>22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</v>
      </c>
      <c r="D25">
        <v>17</v>
      </c>
      <c r="E25">
        <v>522</v>
      </c>
      <c r="F25" t="s">
        <v>0</v>
      </c>
      <c r="G25">
        <v>1</v>
      </c>
      <c r="H25" t="b">
        <f>G25=C25</f>
        <v>1</v>
      </c>
      <c r="L25" s="2">
        <v>23</v>
      </c>
      <c r="M25" s="1"/>
      <c r="N25" s="1">
        <v>3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18</v>
      </c>
      <c r="E26">
        <v>50</v>
      </c>
      <c r="F26" t="s">
        <v>3</v>
      </c>
      <c r="G26">
        <v>1</v>
      </c>
      <c r="H26" t="b">
        <f>G26=C26</f>
        <v>1</v>
      </c>
      <c r="L26" s="2">
        <v>24</v>
      </c>
      <c r="M26" s="1"/>
      <c r="N26" s="1">
        <v>3</v>
      </c>
      <c r="O26" s="1">
        <v>3</v>
      </c>
    </row>
    <row r="27" spans="1:15" x14ac:dyDescent="0.25">
      <c r="A27" t="s">
        <v>5</v>
      </c>
      <c r="B27">
        <v>2</v>
      </c>
      <c r="C27">
        <v>1</v>
      </c>
      <c r="D27">
        <v>18</v>
      </c>
      <c r="E27">
        <v>50</v>
      </c>
      <c r="F27" t="s">
        <v>2</v>
      </c>
      <c r="G27">
        <v>1</v>
      </c>
      <c r="H27" t="b">
        <f>G27=C27</f>
        <v>1</v>
      </c>
      <c r="L27" s="2">
        <v>25</v>
      </c>
      <c r="M27" s="1">
        <v>2</v>
      </c>
      <c r="N27" s="1">
        <v>1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18</v>
      </c>
      <c r="E28">
        <v>50</v>
      </c>
      <c r="F28" t="s">
        <v>0</v>
      </c>
      <c r="G28">
        <v>1</v>
      </c>
      <c r="H28" t="b">
        <f>G28=C28</f>
        <v>1</v>
      </c>
      <c r="L28" s="2">
        <v>26</v>
      </c>
      <c r="M28" s="1"/>
      <c r="N28" s="1">
        <v>2</v>
      </c>
      <c r="O28" s="1">
        <v>2</v>
      </c>
    </row>
    <row r="29" spans="1:15" x14ac:dyDescent="0.25">
      <c r="A29" t="s">
        <v>5</v>
      </c>
      <c r="B29">
        <v>2</v>
      </c>
      <c r="C29">
        <v>1</v>
      </c>
      <c r="D29">
        <v>19</v>
      </c>
      <c r="E29">
        <v>888</v>
      </c>
      <c r="F29" t="s">
        <v>3</v>
      </c>
      <c r="G29">
        <v>1</v>
      </c>
      <c r="H29" t="b">
        <f>G29=C29</f>
        <v>1</v>
      </c>
      <c r="L29" s="2">
        <v>27</v>
      </c>
      <c r="M29" s="1"/>
      <c r="N29" s="1">
        <v>3</v>
      </c>
      <c r="O29" s="1">
        <v>3</v>
      </c>
    </row>
    <row r="30" spans="1:15" x14ac:dyDescent="0.25">
      <c r="A30" t="s">
        <v>5</v>
      </c>
      <c r="B30">
        <v>2</v>
      </c>
      <c r="C30">
        <v>1</v>
      </c>
      <c r="D30">
        <v>19</v>
      </c>
      <c r="E30">
        <v>888</v>
      </c>
      <c r="F30" t="s">
        <v>2</v>
      </c>
      <c r="G30">
        <v>1</v>
      </c>
      <c r="H30" t="b">
        <f>G30=C30</f>
        <v>1</v>
      </c>
      <c r="L30" s="2">
        <v>28</v>
      </c>
      <c r="M30" s="1"/>
      <c r="N30" s="1">
        <v>3</v>
      </c>
      <c r="O30" s="1">
        <v>3</v>
      </c>
    </row>
    <row r="31" spans="1:15" x14ac:dyDescent="0.25">
      <c r="A31" t="s">
        <v>5</v>
      </c>
      <c r="B31">
        <v>2</v>
      </c>
      <c r="C31">
        <v>1</v>
      </c>
      <c r="D31">
        <v>19</v>
      </c>
      <c r="E31">
        <v>888</v>
      </c>
      <c r="F31" t="s">
        <v>0</v>
      </c>
      <c r="G31">
        <v>1</v>
      </c>
      <c r="H31" t="b">
        <f>G31=C31</f>
        <v>1</v>
      </c>
      <c r="L31" s="2" t="s">
        <v>6</v>
      </c>
      <c r="M31" s="1">
        <v>6</v>
      </c>
      <c r="N31" s="1">
        <v>71</v>
      </c>
      <c r="O31" s="1">
        <v>77</v>
      </c>
    </row>
    <row r="32" spans="1:15" x14ac:dyDescent="0.25">
      <c r="A32" t="s">
        <v>5</v>
      </c>
      <c r="B32">
        <v>2</v>
      </c>
      <c r="C32">
        <v>1</v>
      </c>
      <c r="D32">
        <v>1</v>
      </c>
      <c r="E32">
        <v>697</v>
      </c>
      <c r="F32" t="s">
        <v>3</v>
      </c>
      <c r="G32">
        <v>1</v>
      </c>
      <c r="H32" t="b">
        <f>G32=C32</f>
        <v>1</v>
      </c>
    </row>
    <row r="33" spans="1:8" x14ac:dyDescent="0.25">
      <c r="A33" t="s">
        <v>5</v>
      </c>
      <c r="B33">
        <v>2</v>
      </c>
      <c r="C33">
        <v>1</v>
      </c>
      <c r="D33">
        <v>1</v>
      </c>
      <c r="E33">
        <v>697</v>
      </c>
      <c r="F33" t="s">
        <v>2</v>
      </c>
      <c r="G33">
        <v>1</v>
      </c>
      <c r="H33" t="b">
        <f>G33=C33</f>
        <v>1</v>
      </c>
    </row>
    <row r="34" spans="1:8" x14ac:dyDescent="0.25">
      <c r="A34" t="s">
        <v>5</v>
      </c>
      <c r="B34">
        <v>2</v>
      </c>
      <c r="C34">
        <v>1</v>
      </c>
      <c r="D34">
        <v>1</v>
      </c>
      <c r="E34">
        <v>697</v>
      </c>
      <c r="F34" t="s">
        <v>0</v>
      </c>
      <c r="G34">
        <v>1</v>
      </c>
      <c r="H34" t="b">
        <f>G34=C34</f>
        <v>1</v>
      </c>
    </row>
    <row r="35" spans="1:8" x14ac:dyDescent="0.25">
      <c r="A35" t="s">
        <v>5</v>
      </c>
      <c r="B35">
        <v>2</v>
      </c>
      <c r="C35">
        <v>1</v>
      </c>
      <c r="D35">
        <v>4</v>
      </c>
      <c r="E35">
        <v>64</v>
      </c>
      <c r="F35" t="s">
        <v>3</v>
      </c>
      <c r="G35">
        <v>3</v>
      </c>
      <c r="H35" t="b">
        <f>G35=C35</f>
        <v>0</v>
      </c>
    </row>
    <row r="36" spans="1:8" x14ac:dyDescent="0.25">
      <c r="A36" t="s">
        <v>5</v>
      </c>
      <c r="B36">
        <v>2</v>
      </c>
      <c r="C36">
        <v>1</v>
      </c>
      <c r="D36">
        <v>4</v>
      </c>
      <c r="E36">
        <v>64</v>
      </c>
      <c r="F36" t="s">
        <v>2</v>
      </c>
      <c r="G36">
        <v>1</v>
      </c>
      <c r="H36" t="b">
        <f>G36=C36</f>
        <v>1</v>
      </c>
    </row>
    <row r="37" spans="1:8" x14ac:dyDescent="0.25">
      <c r="A37" t="s">
        <v>5</v>
      </c>
      <c r="B37">
        <v>2</v>
      </c>
      <c r="C37">
        <v>1</v>
      </c>
      <c r="D37">
        <v>4</v>
      </c>
      <c r="E37">
        <v>64</v>
      </c>
      <c r="F37" t="s">
        <v>0</v>
      </c>
      <c r="G37">
        <v>1</v>
      </c>
      <c r="H37" t="b">
        <f>G37=C37</f>
        <v>1</v>
      </c>
    </row>
    <row r="38" spans="1:8" x14ac:dyDescent="0.25">
      <c r="A38" t="s">
        <v>5</v>
      </c>
      <c r="B38">
        <v>2</v>
      </c>
      <c r="C38">
        <v>1</v>
      </c>
      <c r="D38">
        <v>6</v>
      </c>
      <c r="E38">
        <v>494</v>
      </c>
      <c r="F38" t="s">
        <v>3</v>
      </c>
      <c r="G38">
        <v>1</v>
      </c>
      <c r="H38" t="b">
        <f>G38=C38</f>
        <v>1</v>
      </c>
    </row>
    <row r="39" spans="1:8" x14ac:dyDescent="0.25">
      <c r="A39" t="s">
        <v>5</v>
      </c>
      <c r="B39">
        <v>2</v>
      </c>
      <c r="C39">
        <v>1</v>
      </c>
      <c r="D39">
        <v>6</v>
      </c>
      <c r="E39">
        <v>494</v>
      </c>
      <c r="F39" t="s">
        <v>2</v>
      </c>
      <c r="G39">
        <v>1</v>
      </c>
      <c r="H39" t="b">
        <f>G39=C39</f>
        <v>1</v>
      </c>
    </row>
    <row r="40" spans="1:8" x14ac:dyDescent="0.25">
      <c r="A40" t="s">
        <v>5</v>
      </c>
      <c r="B40">
        <v>2</v>
      </c>
      <c r="C40">
        <v>1</v>
      </c>
      <c r="D40">
        <v>6</v>
      </c>
      <c r="E40">
        <v>494</v>
      </c>
      <c r="F40" t="s">
        <v>0</v>
      </c>
      <c r="G40">
        <v>1</v>
      </c>
      <c r="H40" t="b">
        <f>G40=C40</f>
        <v>1</v>
      </c>
    </row>
    <row r="41" spans="1:8" x14ac:dyDescent="0.25">
      <c r="A41" t="s">
        <v>5</v>
      </c>
      <c r="B41">
        <v>2</v>
      </c>
      <c r="C41">
        <v>1</v>
      </c>
      <c r="D41">
        <v>9</v>
      </c>
      <c r="E41">
        <v>962</v>
      </c>
      <c r="F41" t="s">
        <v>3</v>
      </c>
      <c r="G41">
        <v>1</v>
      </c>
      <c r="H41" t="b">
        <f>G41=C41</f>
        <v>1</v>
      </c>
    </row>
    <row r="42" spans="1:8" x14ac:dyDescent="0.25">
      <c r="A42" t="s">
        <v>5</v>
      </c>
      <c r="B42">
        <v>2</v>
      </c>
      <c r="C42">
        <v>1</v>
      </c>
      <c r="D42">
        <v>9</v>
      </c>
      <c r="E42">
        <v>962</v>
      </c>
      <c r="F42" t="s">
        <v>2</v>
      </c>
      <c r="G42">
        <v>1</v>
      </c>
      <c r="H42" t="b">
        <f>G42=C42</f>
        <v>1</v>
      </c>
    </row>
    <row r="43" spans="1:8" x14ac:dyDescent="0.25">
      <c r="A43" t="s">
        <v>5</v>
      </c>
      <c r="B43">
        <v>2</v>
      </c>
      <c r="C43">
        <v>1</v>
      </c>
      <c r="D43">
        <v>9</v>
      </c>
      <c r="E43">
        <v>962</v>
      </c>
      <c r="F43" t="s">
        <v>0</v>
      </c>
      <c r="G43">
        <v>1</v>
      </c>
      <c r="H43" t="b">
        <f>G43=C43</f>
        <v>1</v>
      </c>
    </row>
    <row r="44" spans="1:8" x14ac:dyDescent="0.25">
      <c r="A44" t="s">
        <v>4</v>
      </c>
      <c r="B44">
        <v>3</v>
      </c>
      <c r="C44">
        <v>3</v>
      </c>
      <c r="D44">
        <v>16</v>
      </c>
      <c r="E44">
        <v>339</v>
      </c>
      <c r="F44" t="s">
        <v>3</v>
      </c>
      <c r="G44">
        <v>3</v>
      </c>
      <c r="H44" t="b">
        <f>G44=C44</f>
        <v>1</v>
      </c>
    </row>
    <row r="45" spans="1:8" x14ac:dyDescent="0.25">
      <c r="A45" t="s">
        <v>4</v>
      </c>
      <c r="B45">
        <v>3</v>
      </c>
      <c r="C45">
        <v>3</v>
      </c>
      <c r="D45">
        <v>16</v>
      </c>
      <c r="E45">
        <v>339</v>
      </c>
      <c r="F45" t="s">
        <v>2</v>
      </c>
      <c r="G45">
        <v>3</v>
      </c>
      <c r="H45" t="b">
        <f>G45=C45</f>
        <v>1</v>
      </c>
    </row>
    <row r="46" spans="1:8" x14ac:dyDescent="0.25">
      <c r="A46" t="s">
        <v>4</v>
      </c>
      <c r="B46">
        <v>3</v>
      </c>
      <c r="C46">
        <v>3</v>
      </c>
      <c r="D46">
        <v>16</v>
      </c>
      <c r="E46">
        <v>339</v>
      </c>
      <c r="F46" t="s">
        <v>0</v>
      </c>
      <c r="G46">
        <v>3</v>
      </c>
      <c r="H46" t="b">
        <f>G46=C46</f>
        <v>1</v>
      </c>
    </row>
    <row r="47" spans="1:8" x14ac:dyDescent="0.25">
      <c r="A47" t="s">
        <v>4</v>
      </c>
      <c r="B47">
        <v>3</v>
      </c>
      <c r="C47">
        <v>3</v>
      </c>
      <c r="D47">
        <v>21</v>
      </c>
      <c r="E47">
        <v>748</v>
      </c>
      <c r="F47" t="s">
        <v>3</v>
      </c>
      <c r="G47">
        <v>3</v>
      </c>
      <c r="H47" t="b">
        <f>G47=C47</f>
        <v>1</v>
      </c>
    </row>
    <row r="48" spans="1:8" x14ac:dyDescent="0.25">
      <c r="A48" t="s">
        <v>4</v>
      </c>
      <c r="B48">
        <v>3</v>
      </c>
      <c r="C48">
        <v>3</v>
      </c>
      <c r="D48">
        <v>21</v>
      </c>
      <c r="E48">
        <v>748</v>
      </c>
      <c r="F48" t="s">
        <v>2</v>
      </c>
      <c r="G48">
        <v>3</v>
      </c>
      <c r="H48" t="b">
        <f>G48=C48</f>
        <v>1</v>
      </c>
    </row>
    <row r="49" spans="1:8" x14ac:dyDescent="0.25">
      <c r="A49" t="s">
        <v>4</v>
      </c>
      <c r="B49">
        <v>3</v>
      </c>
      <c r="C49">
        <v>3</v>
      </c>
      <c r="D49">
        <v>21</v>
      </c>
      <c r="E49">
        <v>748</v>
      </c>
      <c r="F49" t="s">
        <v>0</v>
      </c>
      <c r="G49">
        <v>3</v>
      </c>
      <c r="H49" t="b">
        <f>G49=C49</f>
        <v>1</v>
      </c>
    </row>
    <row r="50" spans="1:8" x14ac:dyDescent="0.25">
      <c r="A50" t="s">
        <v>4</v>
      </c>
      <c r="B50">
        <v>3</v>
      </c>
      <c r="C50">
        <v>3</v>
      </c>
      <c r="D50">
        <v>22</v>
      </c>
      <c r="E50">
        <v>835</v>
      </c>
      <c r="F50" t="s">
        <v>3</v>
      </c>
      <c r="G50">
        <v>3</v>
      </c>
      <c r="H50" t="b">
        <f>G50=C50</f>
        <v>1</v>
      </c>
    </row>
    <row r="51" spans="1:8" x14ac:dyDescent="0.25">
      <c r="A51" t="s">
        <v>4</v>
      </c>
      <c r="B51">
        <v>3</v>
      </c>
      <c r="C51">
        <v>3</v>
      </c>
      <c r="D51">
        <v>22</v>
      </c>
      <c r="E51">
        <v>835</v>
      </c>
      <c r="F51" t="s">
        <v>2</v>
      </c>
      <c r="G51">
        <v>3</v>
      </c>
      <c r="H51" t="b">
        <f>G51=C51</f>
        <v>1</v>
      </c>
    </row>
    <row r="52" spans="1:8" x14ac:dyDescent="0.25">
      <c r="A52" t="s">
        <v>4</v>
      </c>
      <c r="B52">
        <v>3</v>
      </c>
      <c r="C52">
        <v>3</v>
      </c>
      <c r="D52">
        <v>22</v>
      </c>
      <c r="E52">
        <v>835</v>
      </c>
      <c r="F52" t="s">
        <v>0</v>
      </c>
      <c r="G52">
        <v>3</v>
      </c>
      <c r="H52" t="b">
        <f>G52=C52</f>
        <v>1</v>
      </c>
    </row>
    <row r="53" spans="1:8" x14ac:dyDescent="0.25">
      <c r="A53" t="s">
        <v>4</v>
      </c>
      <c r="B53">
        <v>3</v>
      </c>
      <c r="C53">
        <v>3</v>
      </c>
      <c r="D53">
        <v>23</v>
      </c>
      <c r="E53">
        <v>110</v>
      </c>
      <c r="F53" t="s">
        <v>3</v>
      </c>
      <c r="G53">
        <v>3</v>
      </c>
      <c r="H53" t="b">
        <f>G53=C53</f>
        <v>1</v>
      </c>
    </row>
    <row r="54" spans="1:8" x14ac:dyDescent="0.25">
      <c r="A54" t="s">
        <v>4</v>
      </c>
      <c r="B54">
        <v>3</v>
      </c>
      <c r="C54">
        <v>3</v>
      </c>
      <c r="D54">
        <v>23</v>
      </c>
      <c r="E54">
        <v>110</v>
      </c>
      <c r="F54" t="s">
        <v>2</v>
      </c>
      <c r="G54">
        <v>3</v>
      </c>
      <c r="H54" t="b">
        <f>G54=C54</f>
        <v>1</v>
      </c>
    </row>
    <row r="55" spans="1:8" x14ac:dyDescent="0.25">
      <c r="A55" t="s">
        <v>4</v>
      </c>
      <c r="B55">
        <v>3</v>
      </c>
      <c r="C55">
        <v>3</v>
      </c>
      <c r="D55">
        <v>23</v>
      </c>
      <c r="E55">
        <v>110</v>
      </c>
      <c r="F55" t="s">
        <v>0</v>
      </c>
      <c r="G55">
        <v>3</v>
      </c>
      <c r="H55" t="b">
        <f>G55=C55</f>
        <v>1</v>
      </c>
    </row>
    <row r="56" spans="1:8" x14ac:dyDescent="0.25">
      <c r="A56" t="s">
        <v>4</v>
      </c>
      <c r="B56">
        <v>3</v>
      </c>
      <c r="C56">
        <v>3</v>
      </c>
      <c r="D56">
        <v>24</v>
      </c>
      <c r="E56">
        <v>832</v>
      </c>
      <c r="F56" t="s">
        <v>3</v>
      </c>
      <c r="G56">
        <v>3</v>
      </c>
      <c r="H56" t="b">
        <f>G56=C56</f>
        <v>1</v>
      </c>
    </row>
    <row r="57" spans="1:8" x14ac:dyDescent="0.25">
      <c r="A57" t="s">
        <v>4</v>
      </c>
      <c r="B57">
        <v>3</v>
      </c>
      <c r="C57">
        <v>3</v>
      </c>
      <c r="D57">
        <v>24</v>
      </c>
      <c r="E57">
        <v>832</v>
      </c>
      <c r="F57" t="s">
        <v>2</v>
      </c>
      <c r="G57">
        <v>3</v>
      </c>
      <c r="H57" t="b">
        <f>G57=C57</f>
        <v>1</v>
      </c>
    </row>
    <row r="58" spans="1:8" x14ac:dyDescent="0.25">
      <c r="A58" t="s">
        <v>4</v>
      </c>
      <c r="B58">
        <v>3</v>
      </c>
      <c r="C58">
        <v>3</v>
      </c>
      <c r="D58">
        <v>24</v>
      </c>
      <c r="E58">
        <v>832</v>
      </c>
      <c r="F58" t="s">
        <v>0</v>
      </c>
      <c r="G58">
        <v>3</v>
      </c>
      <c r="H58" t="b">
        <f>G58=C58</f>
        <v>1</v>
      </c>
    </row>
    <row r="59" spans="1:8" x14ac:dyDescent="0.25">
      <c r="A59" t="s">
        <v>4</v>
      </c>
      <c r="B59">
        <v>3</v>
      </c>
      <c r="C59">
        <v>3</v>
      </c>
      <c r="D59">
        <v>25</v>
      </c>
      <c r="E59">
        <v>681</v>
      </c>
      <c r="F59" t="s">
        <v>3</v>
      </c>
      <c r="G59">
        <v>1</v>
      </c>
      <c r="H59" t="b">
        <f>G59=C59</f>
        <v>0</v>
      </c>
    </row>
    <row r="60" spans="1:8" x14ac:dyDescent="0.25">
      <c r="A60" t="s">
        <v>4</v>
      </c>
      <c r="B60">
        <v>3</v>
      </c>
      <c r="C60">
        <v>3</v>
      </c>
      <c r="D60">
        <v>25</v>
      </c>
      <c r="E60">
        <v>681</v>
      </c>
      <c r="F60" t="s">
        <v>2</v>
      </c>
      <c r="G60">
        <v>1</v>
      </c>
      <c r="H60" t="b">
        <f>G60=C60</f>
        <v>0</v>
      </c>
    </row>
    <row r="61" spans="1:8" x14ac:dyDescent="0.25">
      <c r="A61" t="s">
        <v>4</v>
      </c>
      <c r="B61">
        <v>3</v>
      </c>
      <c r="C61">
        <v>3</v>
      </c>
      <c r="D61">
        <v>25</v>
      </c>
      <c r="E61">
        <v>681</v>
      </c>
      <c r="F61" t="s">
        <v>0</v>
      </c>
      <c r="G61">
        <v>3</v>
      </c>
      <c r="H61" t="b">
        <f>G61=C61</f>
        <v>1</v>
      </c>
    </row>
    <row r="62" spans="1:8" x14ac:dyDescent="0.25">
      <c r="A62" t="s">
        <v>4</v>
      </c>
      <c r="B62">
        <v>3</v>
      </c>
      <c r="C62">
        <v>3</v>
      </c>
      <c r="D62">
        <v>26</v>
      </c>
      <c r="E62">
        <v>60</v>
      </c>
      <c r="F62" t="s">
        <v>3</v>
      </c>
      <c r="G62">
        <v>3</v>
      </c>
      <c r="H62" t="b">
        <f>G62=C62</f>
        <v>1</v>
      </c>
    </row>
    <row r="63" spans="1:8" x14ac:dyDescent="0.25">
      <c r="A63" t="s">
        <v>4</v>
      </c>
      <c r="B63">
        <v>3</v>
      </c>
      <c r="C63">
        <v>3</v>
      </c>
      <c r="D63">
        <v>26</v>
      </c>
      <c r="E63">
        <v>60</v>
      </c>
      <c r="F63" t="s">
        <v>2</v>
      </c>
      <c r="G63">
        <v>3</v>
      </c>
      <c r="H63" t="b">
        <f>G63=C63</f>
        <v>1</v>
      </c>
    </row>
    <row r="64" spans="1:8" x14ac:dyDescent="0.25">
      <c r="A64" t="s">
        <v>4</v>
      </c>
      <c r="B64">
        <v>3</v>
      </c>
      <c r="C64">
        <v>3</v>
      </c>
      <c r="D64">
        <v>27</v>
      </c>
      <c r="E64">
        <v>457</v>
      </c>
      <c r="F64" t="s">
        <v>3</v>
      </c>
      <c r="G64">
        <v>3</v>
      </c>
      <c r="H64" t="b">
        <f>G64=C64</f>
        <v>1</v>
      </c>
    </row>
    <row r="65" spans="1:8" x14ac:dyDescent="0.25">
      <c r="A65" t="s">
        <v>4</v>
      </c>
      <c r="B65">
        <v>3</v>
      </c>
      <c r="C65">
        <v>3</v>
      </c>
      <c r="D65">
        <v>27</v>
      </c>
      <c r="E65">
        <v>457</v>
      </c>
      <c r="F65" t="s">
        <v>2</v>
      </c>
      <c r="G65">
        <v>3</v>
      </c>
      <c r="H65" t="b">
        <f>G65=C65</f>
        <v>1</v>
      </c>
    </row>
    <row r="66" spans="1:8" x14ac:dyDescent="0.25">
      <c r="A66" t="s">
        <v>4</v>
      </c>
      <c r="B66">
        <v>3</v>
      </c>
      <c r="C66">
        <v>3</v>
      </c>
      <c r="D66">
        <v>27</v>
      </c>
      <c r="E66">
        <v>457</v>
      </c>
      <c r="F66" t="s">
        <v>0</v>
      </c>
      <c r="G66">
        <v>3</v>
      </c>
      <c r="H66" t="b">
        <f>G66=C66</f>
        <v>1</v>
      </c>
    </row>
    <row r="67" spans="1:8" x14ac:dyDescent="0.25">
      <c r="A67" t="s">
        <v>4</v>
      </c>
      <c r="B67">
        <v>3</v>
      </c>
      <c r="C67">
        <v>3</v>
      </c>
      <c r="D67">
        <v>2</v>
      </c>
      <c r="E67">
        <v>450</v>
      </c>
      <c r="F67" t="s">
        <v>3</v>
      </c>
      <c r="G67">
        <v>3</v>
      </c>
      <c r="H67" t="b">
        <f>G67=C67</f>
        <v>1</v>
      </c>
    </row>
    <row r="68" spans="1:8" x14ac:dyDescent="0.25">
      <c r="A68" t="s">
        <v>4</v>
      </c>
      <c r="B68">
        <v>3</v>
      </c>
      <c r="C68">
        <v>3</v>
      </c>
      <c r="D68">
        <v>2</v>
      </c>
      <c r="E68">
        <v>450</v>
      </c>
      <c r="F68" t="s">
        <v>2</v>
      </c>
      <c r="G68">
        <v>3</v>
      </c>
      <c r="H68" t="b">
        <f>G68=C68</f>
        <v>1</v>
      </c>
    </row>
    <row r="69" spans="1:8" x14ac:dyDescent="0.25">
      <c r="A69" t="s">
        <v>4</v>
      </c>
      <c r="B69">
        <v>3</v>
      </c>
      <c r="C69">
        <v>3</v>
      </c>
      <c r="D69">
        <v>2</v>
      </c>
      <c r="E69">
        <v>450</v>
      </c>
      <c r="F69" t="s">
        <v>0</v>
      </c>
      <c r="G69">
        <v>1</v>
      </c>
      <c r="H69" t="b">
        <f>G69=C69</f>
        <v>0</v>
      </c>
    </row>
    <row r="70" spans="1:8" x14ac:dyDescent="0.25">
      <c r="A70" t="s">
        <v>4</v>
      </c>
      <c r="B70">
        <v>3</v>
      </c>
      <c r="C70">
        <v>3</v>
      </c>
      <c r="D70">
        <v>5</v>
      </c>
      <c r="E70">
        <v>555</v>
      </c>
      <c r="F70" t="s">
        <v>3</v>
      </c>
      <c r="G70">
        <v>3</v>
      </c>
      <c r="H70" t="b">
        <f>G70=C70</f>
        <v>1</v>
      </c>
    </row>
    <row r="71" spans="1:8" x14ac:dyDescent="0.25">
      <c r="A71" t="s">
        <v>4</v>
      </c>
      <c r="B71">
        <v>3</v>
      </c>
      <c r="C71">
        <v>3</v>
      </c>
      <c r="D71">
        <v>5</v>
      </c>
      <c r="E71">
        <v>555</v>
      </c>
      <c r="F71" t="s">
        <v>2</v>
      </c>
      <c r="G71">
        <v>3</v>
      </c>
      <c r="H71" t="b">
        <f>G71=C71</f>
        <v>1</v>
      </c>
    </row>
    <row r="72" spans="1:8" x14ac:dyDescent="0.25">
      <c r="A72" t="s">
        <v>4</v>
      </c>
      <c r="B72">
        <v>3</v>
      </c>
      <c r="C72">
        <v>3</v>
      </c>
      <c r="D72">
        <v>5</v>
      </c>
      <c r="E72">
        <v>555</v>
      </c>
      <c r="F72" t="s">
        <v>0</v>
      </c>
      <c r="G72">
        <v>3</v>
      </c>
      <c r="H72" t="b">
        <f>G72=C72</f>
        <v>1</v>
      </c>
    </row>
    <row r="73" spans="1:8" x14ac:dyDescent="0.25">
      <c r="A73" t="s">
        <v>4</v>
      </c>
      <c r="B73">
        <v>3</v>
      </c>
      <c r="C73">
        <v>3</v>
      </c>
      <c r="D73">
        <v>7</v>
      </c>
      <c r="E73">
        <v>29</v>
      </c>
      <c r="F73" t="s">
        <v>3</v>
      </c>
      <c r="G73">
        <v>3</v>
      </c>
      <c r="H73" t="b">
        <f>G73=C73</f>
        <v>1</v>
      </c>
    </row>
    <row r="74" spans="1:8" x14ac:dyDescent="0.25">
      <c r="A74" t="s">
        <v>4</v>
      </c>
      <c r="B74">
        <v>3</v>
      </c>
      <c r="C74">
        <v>3</v>
      </c>
      <c r="D74">
        <v>7</v>
      </c>
      <c r="E74">
        <v>29</v>
      </c>
      <c r="F74" t="s">
        <v>2</v>
      </c>
      <c r="G74">
        <v>3</v>
      </c>
      <c r="H74" t="b">
        <f>G74=C74</f>
        <v>1</v>
      </c>
    </row>
    <row r="75" spans="1:8" x14ac:dyDescent="0.25">
      <c r="A75" t="s">
        <v>4</v>
      </c>
      <c r="B75">
        <v>3</v>
      </c>
      <c r="C75">
        <v>3</v>
      </c>
      <c r="D75">
        <v>7</v>
      </c>
      <c r="E75">
        <v>29</v>
      </c>
      <c r="F75" t="s">
        <v>0</v>
      </c>
      <c r="G75">
        <v>3</v>
      </c>
      <c r="H75" t="b">
        <f>G75=C75</f>
        <v>1</v>
      </c>
    </row>
    <row r="76" spans="1:8" x14ac:dyDescent="0.25">
      <c r="A76" t="s">
        <v>1</v>
      </c>
      <c r="B76">
        <v>4</v>
      </c>
      <c r="C76">
        <v>3</v>
      </c>
      <c r="D76">
        <v>28</v>
      </c>
      <c r="E76">
        <v>945</v>
      </c>
      <c r="F76" t="s">
        <v>3</v>
      </c>
      <c r="G76">
        <v>3</v>
      </c>
      <c r="H76" t="b">
        <f>G76=C76</f>
        <v>1</v>
      </c>
    </row>
    <row r="77" spans="1:8" x14ac:dyDescent="0.25">
      <c r="A77" t="s">
        <v>1</v>
      </c>
      <c r="B77">
        <v>4</v>
      </c>
      <c r="C77">
        <v>3</v>
      </c>
      <c r="D77">
        <v>28</v>
      </c>
      <c r="E77">
        <v>945</v>
      </c>
      <c r="F77" t="s">
        <v>2</v>
      </c>
      <c r="G77">
        <v>3</v>
      </c>
      <c r="H77" t="b">
        <f>G77=C77</f>
        <v>1</v>
      </c>
    </row>
    <row r="78" spans="1:8" x14ac:dyDescent="0.25">
      <c r="A78" t="s">
        <v>1</v>
      </c>
      <c r="B78">
        <v>4</v>
      </c>
      <c r="C78">
        <v>3</v>
      </c>
      <c r="D78">
        <v>28</v>
      </c>
      <c r="E78">
        <v>945</v>
      </c>
      <c r="F78" t="s">
        <v>0</v>
      </c>
      <c r="G78">
        <v>3</v>
      </c>
      <c r="H78" t="b">
        <f>G78=C78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Q15" sqref="Q15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4.7109375" bestFit="1" customWidth="1"/>
    <col min="4" max="4" width="9.5703125" bestFit="1" customWidth="1"/>
    <col min="5" max="5" width="9.7109375" bestFit="1" customWidth="1"/>
    <col min="6" max="6" width="7.5703125" bestFit="1" customWidth="1"/>
    <col min="7" max="7" width="4" bestFit="1" customWidth="1"/>
    <col min="12" max="12" width="18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17" x14ac:dyDescent="0.25">
      <c r="A2" t="s">
        <v>7</v>
      </c>
      <c r="B2">
        <v>1</v>
      </c>
      <c r="C2">
        <v>1</v>
      </c>
      <c r="D2">
        <v>20</v>
      </c>
      <c r="E2">
        <v>807</v>
      </c>
      <c r="F2" t="s">
        <v>3</v>
      </c>
      <c r="G2">
        <v>1</v>
      </c>
      <c r="H2" t="b">
        <f>G2=C2</f>
        <v>1</v>
      </c>
    </row>
    <row r="3" spans="1:17" x14ac:dyDescent="0.25">
      <c r="A3" t="s">
        <v>7</v>
      </c>
      <c r="B3">
        <v>1</v>
      </c>
      <c r="C3">
        <v>1</v>
      </c>
      <c r="D3">
        <v>20</v>
      </c>
      <c r="E3">
        <v>807</v>
      </c>
      <c r="F3" t="s">
        <v>2</v>
      </c>
      <c r="G3">
        <v>1</v>
      </c>
      <c r="H3" t="b">
        <f>G3=C3</f>
        <v>1</v>
      </c>
      <c r="L3" s="3" t="s">
        <v>12</v>
      </c>
      <c r="M3" s="3" t="s">
        <v>11</v>
      </c>
    </row>
    <row r="4" spans="1:17" x14ac:dyDescent="0.25">
      <c r="A4" t="s">
        <v>7</v>
      </c>
      <c r="B4">
        <v>1</v>
      </c>
      <c r="C4">
        <v>1</v>
      </c>
      <c r="D4">
        <v>20</v>
      </c>
      <c r="E4">
        <v>807</v>
      </c>
      <c r="F4" t="s">
        <v>0</v>
      </c>
      <c r="G4">
        <v>1</v>
      </c>
      <c r="H4" t="b">
        <f>G4=C4</f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7</v>
      </c>
      <c r="B5">
        <v>1</v>
      </c>
      <c r="C5">
        <v>1</v>
      </c>
      <c r="D5">
        <v>8</v>
      </c>
      <c r="E5">
        <v>13</v>
      </c>
      <c r="F5" t="s">
        <v>3</v>
      </c>
      <c r="G5">
        <v>1</v>
      </c>
      <c r="H5" t="b">
        <f>G5=C5</f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7</v>
      </c>
      <c r="B6">
        <v>1</v>
      </c>
      <c r="C6">
        <v>1</v>
      </c>
      <c r="D6">
        <v>8</v>
      </c>
      <c r="E6">
        <v>13</v>
      </c>
      <c r="F6" t="s">
        <v>2</v>
      </c>
      <c r="G6">
        <v>3</v>
      </c>
      <c r="H6" t="b">
        <f>G6=C6</f>
        <v>0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7</v>
      </c>
      <c r="B7">
        <v>1</v>
      </c>
      <c r="C7">
        <v>1</v>
      </c>
      <c r="D7">
        <v>8</v>
      </c>
      <c r="E7">
        <v>13</v>
      </c>
      <c r="F7" t="s">
        <v>0</v>
      </c>
      <c r="G7">
        <v>1</v>
      </c>
      <c r="H7" t="b">
        <f>G7=C7</f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</v>
      </c>
      <c r="D8">
        <v>11</v>
      </c>
      <c r="E8">
        <v>2</v>
      </c>
      <c r="F8" t="s">
        <v>3</v>
      </c>
      <c r="G8">
        <v>1</v>
      </c>
      <c r="H8" t="b">
        <f>G8=C8</f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</v>
      </c>
      <c r="D9">
        <v>11</v>
      </c>
      <c r="E9">
        <v>2</v>
      </c>
      <c r="F9" t="s">
        <v>2</v>
      </c>
      <c r="G9">
        <v>1</v>
      </c>
      <c r="H9" t="b">
        <f>G9=C9</f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</v>
      </c>
      <c r="D10">
        <v>11</v>
      </c>
      <c r="E10">
        <v>2</v>
      </c>
      <c r="F10" t="s">
        <v>0</v>
      </c>
      <c r="G10">
        <v>1</v>
      </c>
      <c r="H10" t="b">
        <f>G10=C10</f>
        <v>1</v>
      </c>
      <c r="L10" s="2">
        <v>7</v>
      </c>
      <c r="M10" s="1">
        <v>1</v>
      </c>
      <c r="N10" s="1">
        <v>2</v>
      </c>
      <c r="O10" s="1">
        <v>3</v>
      </c>
    </row>
    <row r="11" spans="1:17" x14ac:dyDescent="0.25">
      <c r="A11" t="s">
        <v>5</v>
      </c>
      <c r="B11">
        <v>2</v>
      </c>
      <c r="C11">
        <v>1</v>
      </c>
      <c r="D11">
        <v>12</v>
      </c>
      <c r="E11">
        <v>880</v>
      </c>
      <c r="F11" t="s">
        <v>3</v>
      </c>
      <c r="G11">
        <v>1</v>
      </c>
      <c r="H11" t="b">
        <f>G11=C11</f>
        <v>1</v>
      </c>
      <c r="L11" s="2">
        <v>8</v>
      </c>
      <c r="M11" s="1">
        <v>1</v>
      </c>
      <c r="N11" s="1">
        <v>2</v>
      </c>
      <c r="O11" s="1">
        <v>3</v>
      </c>
    </row>
    <row r="12" spans="1:17" x14ac:dyDescent="0.25">
      <c r="A12" t="s">
        <v>5</v>
      </c>
      <c r="B12">
        <v>2</v>
      </c>
      <c r="C12">
        <v>1</v>
      </c>
      <c r="D12">
        <v>12</v>
      </c>
      <c r="E12">
        <v>880</v>
      </c>
      <c r="F12" t="s">
        <v>2</v>
      </c>
      <c r="G12">
        <v>1</v>
      </c>
      <c r="H12" t="b">
        <f>G12=C12</f>
        <v>1</v>
      </c>
      <c r="L12" s="2">
        <v>9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</v>
      </c>
      <c r="D13">
        <v>12</v>
      </c>
      <c r="E13">
        <v>880</v>
      </c>
      <c r="F13" t="s">
        <v>0</v>
      </c>
      <c r="G13">
        <v>1</v>
      </c>
      <c r="H13" t="b">
        <f>G13=C13</f>
        <v>1</v>
      </c>
      <c r="L13" s="2">
        <v>11</v>
      </c>
      <c r="M13" s="1"/>
      <c r="N13" s="1">
        <v>3</v>
      </c>
      <c r="O13" s="1">
        <v>3</v>
      </c>
    </row>
    <row r="14" spans="1:17" x14ac:dyDescent="0.25">
      <c r="A14" t="s">
        <v>5</v>
      </c>
      <c r="B14">
        <v>2</v>
      </c>
      <c r="C14">
        <v>1</v>
      </c>
      <c r="D14">
        <v>13</v>
      </c>
      <c r="E14">
        <v>597</v>
      </c>
      <c r="F14" t="s">
        <v>3</v>
      </c>
      <c r="G14">
        <v>1</v>
      </c>
      <c r="H14" t="b">
        <f>G14=C14</f>
        <v>1</v>
      </c>
      <c r="L14" s="2">
        <v>12</v>
      </c>
      <c r="M14" s="1"/>
      <c r="N14" s="1">
        <v>3</v>
      </c>
      <c r="O14" s="1">
        <v>3</v>
      </c>
      <c r="Q14">
        <f>20/26</f>
        <v>0.76923076923076927</v>
      </c>
    </row>
    <row r="15" spans="1:17" x14ac:dyDescent="0.25">
      <c r="A15" t="s">
        <v>5</v>
      </c>
      <c r="B15">
        <v>2</v>
      </c>
      <c r="C15">
        <v>1</v>
      </c>
      <c r="D15">
        <v>13</v>
      </c>
      <c r="E15">
        <v>597</v>
      </c>
      <c r="F15" t="s">
        <v>2</v>
      </c>
      <c r="G15">
        <v>1</v>
      </c>
      <c r="H15" t="b">
        <f>G15=C15</f>
        <v>1</v>
      </c>
      <c r="L15" s="2">
        <v>13</v>
      </c>
      <c r="M15" s="1"/>
      <c r="N15" s="1">
        <v>3</v>
      </c>
      <c r="O15" s="1">
        <v>3</v>
      </c>
    </row>
    <row r="16" spans="1:17" x14ac:dyDescent="0.25">
      <c r="A16" t="s">
        <v>5</v>
      </c>
      <c r="B16">
        <v>2</v>
      </c>
      <c r="C16">
        <v>1</v>
      </c>
      <c r="D16">
        <v>13</v>
      </c>
      <c r="E16">
        <v>597</v>
      </c>
      <c r="F16" t="s">
        <v>0</v>
      </c>
      <c r="G16">
        <v>1</v>
      </c>
      <c r="H16" t="b">
        <f>G16=C16</f>
        <v>1</v>
      </c>
      <c r="L16" s="2">
        <v>14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</v>
      </c>
      <c r="D17">
        <v>14</v>
      </c>
      <c r="E17">
        <v>597</v>
      </c>
      <c r="F17" t="s">
        <v>3</v>
      </c>
      <c r="G17">
        <v>1</v>
      </c>
      <c r="H17" t="b">
        <f>G17=C17</f>
        <v>1</v>
      </c>
      <c r="L17" s="2">
        <v>15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</v>
      </c>
      <c r="D18">
        <v>14</v>
      </c>
      <c r="E18">
        <v>597</v>
      </c>
      <c r="F18" t="s">
        <v>2</v>
      </c>
      <c r="G18">
        <v>1</v>
      </c>
      <c r="H18" t="b">
        <f>G18=C18</f>
        <v>1</v>
      </c>
      <c r="L18" s="2">
        <v>16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</v>
      </c>
      <c r="D19">
        <v>14</v>
      </c>
      <c r="E19">
        <v>597</v>
      </c>
      <c r="F19" t="s">
        <v>0</v>
      </c>
      <c r="G19">
        <v>1</v>
      </c>
      <c r="H19" t="b">
        <f>G19=C19</f>
        <v>1</v>
      </c>
      <c r="L19" s="2">
        <v>17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</v>
      </c>
      <c r="D20">
        <v>15</v>
      </c>
      <c r="E20">
        <v>597</v>
      </c>
      <c r="F20" t="s">
        <v>3</v>
      </c>
      <c r="G20">
        <v>1</v>
      </c>
      <c r="H20" t="b">
        <f>G20=C20</f>
        <v>1</v>
      </c>
      <c r="L20" s="2">
        <v>18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</v>
      </c>
      <c r="D21">
        <v>15</v>
      </c>
      <c r="E21">
        <v>597</v>
      </c>
      <c r="F21" t="s">
        <v>2</v>
      </c>
      <c r="G21">
        <v>1</v>
      </c>
      <c r="H21" t="b">
        <f>G21=C21</f>
        <v>1</v>
      </c>
      <c r="L21" s="2">
        <v>19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</v>
      </c>
      <c r="D22">
        <v>15</v>
      </c>
      <c r="E22">
        <v>597</v>
      </c>
      <c r="F22" t="s">
        <v>0</v>
      </c>
      <c r="G22">
        <v>1</v>
      </c>
      <c r="H22" t="b">
        <f>G22=C22</f>
        <v>1</v>
      </c>
      <c r="L22" s="2">
        <v>20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</v>
      </c>
      <c r="D23">
        <v>17</v>
      </c>
      <c r="E23">
        <v>522</v>
      </c>
      <c r="F23" t="s">
        <v>3</v>
      </c>
      <c r="G23">
        <v>1</v>
      </c>
      <c r="H23" t="b">
        <f>G23=C23</f>
        <v>1</v>
      </c>
      <c r="L23" s="2">
        <v>21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</v>
      </c>
      <c r="D24">
        <v>17</v>
      </c>
      <c r="E24">
        <v>522</v>
      </c>
      <c r="F24" t="s">
        <v>2</v>
      </c>
      <c r="G24">
        <v>1</v>
      </c>
      <c r="H24" t="b">
        <f>G24=C24</f>
        <v>1</v>
      </c>
      <c r="L24" s="2">
        <v>22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</v>
      </c>
      <c r="D25">
        <v>17</v>
      </c>
      <c r="E25">
        <v>522</v>
      </c>
      <c r="F25" t="s">
        <v>0</v>
      </c>
      <c r="G25">
        <v>1</v>
      </c>
      <c r="H25" t="b">
        <f>G25=C25</f>
        <v>1</v>
      </c>
      <c r="L25" s="2">
        <v>23</v>
      </c>
      <c r="M25" s="1"/>
      <c r="N25" s="1">
        <v>3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18</v>
      </c>
      <c r="E26">
        <v>50</v>
      </c>
      <c r="F26" t="s">
        <v>3</v>
      </c>
      <c r="G26">
        <v>1</v>
      </c>
      <c r="H26" t="b">
        <f>G26=C26</f>
        <v>1</v>
      </c>
      <c r="L26" s="2">
        <v>24</v>
      </c>
      <c r="M26" s="1"/>
      <c r="N26" s="1">
        <v>3</v>
      </c>
      <c r="O26" s="1">
        <v>3</v>
      </c>
    </row>
    <row r="27" spans="1:15" x14ac:dyDescent="0.25">
      <c r="A27" t="s">
        <v>5</v>
      </c>
      <c r="B27">
        <v>2</v>
      </c>
      <c r="C27">
        <v>1</v>
      </c>
      <c r="D27">
        <v>18</v>
      </c>
      <c r="E27">
        <v>50</v>
      </c>
      <c r="F27" t="s">
        <v>2</v>
      </c>
      <c r="G27">
        <v>1</v>
      </c>
      <c r="H27" t="b">
        <f>G27=C27</f>
        <v>1</v>
      </c>
      <c r="L27" s="2">
        <v>25</v>
      </c>
      <c r="M27" s="1">
        <v>1</v>
      </c>
      <c r="N27" s="1">
        <v>2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18</v>
      </c>
      <c r="E28">
        <v>50</v>
      </c>
      <c r="F28" t="s">
        <v>0</v>
      </c>
      <c r="G28">
        <v>1</v>
      </c>
      <c r="H28" t="b">
        <f>G28=C28</f>
        <v>1</v>
      </c>
      <c r="L28" s="2">
        <v>26</v>
      </c>
      <c r="M28" s="1"/>
      <c r="N28" s="1">
        <v>2</v>
      </c>
      <c r="O28" s="1">
        <v>2</v>
      </c>
    </row>
    <row r="29" spans="1:15" x14ac:dyDescent="0.25">
      <c r="A29" t="s">
        <v>5</v>
      </c>
      <c r="B29">
        <v>2</v>
      </c>
      <c r="C29">
        <v>1</v>
      </c>
      <c r="D29">
        <v>19</v>
      </c>
      <c r="E29">
        <v>888</v>
      </c>
      <c r="F29" t="s">
        <v>3</v>
      </c>
      <c r="G29">
        <v>1</v>
      </c>
      <c r="H29" t="b">
        <f>G29=C29</f>
        <v>1</v>
      </c>
      <c r="L29" s="2">
        <v>27</v>
      </c>
      <c r="M29" s="1"/>
      <c r="N29" s="1">
        <v>3</v>
      </c>
      <c r="O29" s="1">
        <v>3</v>
      </c>
    </row>
    <row r="30" spans="1:15" x14ac:dyDescent="0.25">
      <c r="A30" t="s">
        <v>5</v>
      </c>
      <c r="B30">
        <v>2</v>
      </c>
      <c r="C30">
        <v>1</v>
      </c>
      <c r="D30">
        <v>19</v>
      </c>
      <c r="E30">
        <v>888</v>
      </c>
      <c r="F30" t="s">
        <v>2</v>
      </c>
      <c r="G30">
        <v>1</v>
      </c>
      <c r="H30" t="b">
        <f>G30=C30</f>
        <v>1</v>
      </c>
      <c r="L30" s="2">
        <v>28</v>
      </c>
      <c r="M30" s="1"/>
      <c r="N30" s="1">
        <v>3</v>
      </c>
      <c r="O30" s="1">
        <v>3</v>
      </c>
    </row>
    <row r="31" spans="1:15" x14ac:dyDescent="0.25">
      <c r="A31" t="s">
        <v>5</v>
      </c>
      <c r="B31">
        <v>2</v>
      </c>
      <c r="C31">
        <v>1</v>
      </c>
      <c r="D31">
        <v>19</v>
      </c>
      <c r="E31">
        <v>888</v>
      </c>
      <c r="F31" t="s">
        <v>0</v>
      </c>
      <c r="G31">
        <v>1</v>
      </c>
      <c r="H31" t="b">
        <f>G31=C31</f>
        <v>1</v>
      </c>
      <c r="L31" s="2" t="s">
        <v>6</v>
      </c>
      <c r="M31" s="1">
        <v>5</v>
      </c>
      <c r="N31" s="1">
        <v>72</v>
      </c>
      <c r="O31" s="1">
        <v>77</v>
      </c>
    </row>
    <row r="32" spans="1:15" x14ac:dyDescent="0.25">
      <c r="A32" t="s">
        <v>5</v>
      </c>
      <c r="B32">
        <v>2</v>
      </c>
      <c r="C32">
        <v>1</v>
      </c>
      <c r="D32">
        <v>1</v>
      </c>
      <c r="E32">
        <v>697</v>
      </c>
      <c r="F32" t="s">
        <v>3</v>
      </c>
      <c r="G32">
        <v>1</v>
      </c>
      <c r="H32" t="b">
        <f>G32=C32</f>
        <v>1</v>
      </c>
    </row>
    <row r="33" spans="1:8" x14ac:dyDescent="0.25">
      <c r="A33" t="s">
        <v>5</v>
      </c>
      <c r="B33">
        <v>2</v>
      </c>
      <c r="C33">
        <v>1</v>
      </c>
      <c r="D33">
        <v>1</v>
      </c>
      <c r="E33">
        <v>697</v>
      </c>
      <c r="F33" t="s">
        <v>2</v>
      </c>
      <c r="G33">
        <v>1</v>
      </c>
      <c r="H33" t="b">
        <f>G33=C33</f>
        <v>1</v>
      </c>
    </row>
    <row r="34" spans="1:8" x14ac:dyDescent="0.25">
      <c r="A34" t="s">
        <v>5</v>
      </c>
      <c r="B34">
        <v>2</v>
      </c>
      <c r="C34">
        <v>1</v>
      </c>
      <c r="D34">
        <v>1</v>
      </c>
      <c r="E34">
        <v>697</v>
      </c>
      <c r="F34" t="s">
        <v>0</v>
      </c>
      <c r="G34">
        <v>1</v>
      </c>
      <c r="H34" t="b">
        <f>G34=C34</f>
        <v>1</v>
      </c>
    </row>
    <row r="35" spans="1:8" x14ac:dyDescent="0.25">
      <c r="A35" t="s">
        <v>5</v>
      </c>
      <c r="B35">
        <v>2</v>
      </c>
      <c r="C35">
        <v>1</v>
      </c>
      <c r="D35">
        <v>4</v>
      </c>
      <c r="E35">
        <v>64</v>
      </c>
      <c r="F35" t="s">
        <v>3</v>
      </c>
      <c r="G35">
        <v>3</v>
      </c>
      <c r="H35" t="b">
        <f>G35=C35</f>
        <v>0</v>
      </c>
    </row>
    <row r="36" spans="1:8" x14ac:dyDescent="0.25">
      <c r="A36" t="s">
        <v>5</v>
      </c>
      <c r="B36">
        <v>2</v>
      </c>
      <c r="C36">
        <v>1</v>
      </c>
      <c r="D36">
        <v>4</v>
      </c>
      <c r="E36">
        <v>64</v>
      </c>
      <c r="F36" t="s">
        <v>2</v>
      </c>
      <c r="G36">
        <v>1</v>
      </c>
      <c r="H36" t="b">
        <f>G36=C36</f>
        <v>1</v>
      </c>
    </row>
    <row r="37" spans="1:8" x14ac:dyDescent="0.25">
      <c r="A37" t="s">
        <v>5</v>
      </c>
      <c r="B37">
        <v>2</v>
      </c>
      <c r="C37">
        <v>1</v>
      </c>
      <c r="D37">
        <v>4</v>
      </c>
      <c r="E37">
        <v>64</v>
      </c>
      <c r="F37" t="s">
        <v>0</v>
      </c>
      <c r="G37">
        <v>1</v>
      </c>
      <c r="H37" t="b">
        <f>G37=C37</f>
        <v>1</v>
      </c>
    </row>
    <row r="38" spans="1:8" x14ac:dyDescent="0.25">
      <c r="A38" t="s">
        <v>5</v>
      </c>
      <c r="B38">
        <v>2</v>
      </c>
      <c r="C38">
        <v>1</v>
      </c>
      <c r="D38">
        <v>6</v>
      </c>
      <c r="E38">
        <v>494</v>
      </c>
      <c r="F38" t="s">
        <v>3</v>
      </c>
      <c r="G38">
        <v>1</v>
      </c>
      <c r="H38" t="b">
        <f>G38=C38</f>
        <v>1</v>
      </c>
    </row>
    <row r="39" spans="1:8" x14ac:dyDescent="0.25">
      <c r="A39" t="s">
        <v>5</v>
      </c>
      <c r="B39">
        <v>2</v>
      </c>
      <c r="C39">
        <v>1</v>
      </c>
      <c r="D39">
        <v>6</v>
      </c>
      <c r="E39">
        <v>494</v>
      </c>
      <c r="F39" t="s">
        <v>2</v>
      </c>
      <c r="G39">
        <v>1</v>
      </c>
      <c r="H39" t="b">
        <f>G39=C39</f>
        <v>1</v>
      </c>
    </row>
    <row r="40" spans="1:8" x14ac:dyDescent="0.25">
      <c r="A40" t="s">
        <v>5</v>
      </c>
      <c r="B40">
        <v>2</v>
      </c>
      <c r="C40">
        <v>1</v>
      </c>
      <c r="D40">
        <v>6</v>
      </c>
      <c r="E40">
        <v>494</v>
      </c>
      <c r="F40" t="s">
        <v>0</v>
      </c>
      <c r="G40">
        <v>1</v>
      </c>
      <c r="H40" t="b">
        <f>G40=C40</f>
        <v>1</v>
      </c>
    </row>
    <row r="41" spans="1:8" x14ac:dyDescent="0.25">
      <c r="A41" t="s">
        <v>5</v>
      </c>
      <c r="B41">
        <v>2</v>
      </c>
      <c r="C41">
        <v>1</v>
      </c>
      <c r="D41">
        <v>9</v>
      </c>
      <c r="E41">
        <v>962</v>
      </c>
      <c r="F41" t="s">
        <v>3</v>
      </c>
      <c r="G41">
        <v>1</v>
      </c>
      <c r="H41" t="b">
        <f>G41=C41</f>
        <v>1</v>
      </c>
    </row>
    <row r="42" spans="1:8" x14ac:dyDescent="0.25">
      <c r="A42" t="s">
        <v>5</v>
      </c>
      <c r="B42">
        <v>2</v>
      </c>
      <c r="C42">
        <v>1</v>
      </c>
      <c r="D42">
        <v>9</v>
      </c>
      <c r="E42">
        <v>962</v>
      </c>
      <c r="F42" t="s">
        <v>2</v>
      </c>
      <c r="G42">
        <v>1</v>
      </c>
      <c r="H42" t="b">
        <f>G42=C42</f>
        <v>1</v>
      </c>
    </row>
    <row r="43" spans="1:8" x14ac:dyDescent="0.25">
      <c r="A43" t="s">
        <v>5</v>
      </c>
      <c r="B43">
        <v>2</v>
      </c>
      <c r="C43">
        <v>1</v>
      </c>
      <c r="D43">
        <v>9</v>
      </c>
      <c r="E43">
        <v>962</v>
      </c>
      <c r="F43" t="s">
        <v>0</v>
      </c>
      <c r="G43">
        <v>1</v>
      </c>
      <c r="H43" t="b">
        <f>G43=C43</f>
        <v>1</v>
      </c>
    </row>
    <row r="44" spans="1:8" x14ac:dyDescent="0.25">
      <c r="A44" t="s">
        <v>4</v>
      </c>
      <c r="B44">
        <v>3</v>
      </c>
      <c r="C44">
        <v>3</v>
      </c>
      <c r="D44">
        <v>16</v>
      </c>
      <c r="E44">
        <v>339</v>
      </c>
      <c r="F44" t="s">
        <v>3</v>
      </c>
      <c r="G44">
        <v>3</v>
      </c>
      <c r="H44" t="b">
        <f>G44=C44</f>
        <v>1</v>
      </c>
    </row>
    <row r="45" spans="1:8" x14ac:dyDescent="0.25">
      <c r="A45" t="s">
        <v>4</v>
      </c>
      <c r="B45">
        <v>3</v>
      </c>
      <c r="C45">
        <v>3</v>
      </c>
      <c r="D45">
        <v>16</v>
      </c>
      <c r="E45">
        <v>339</v>
      </c>
      <c r="F45" t="s">
        <v>2</v>
      </c>
      <c r="G45">
        <v>3</v>
      </c>
      <c r="H45" t="b">
        <f>G45=C45</f>
        <v>1</v>
      </c>
    </row>
    <row r="46" spans="1:8" x14ac:dyDescent="0.25">
      <c r="A46" t="s">
        <v>4</v>
      </c>
      <c r="B46">
        <v>3</v>
      </c>
      <c r="C46">
        <v>3</v>
      </c>
      <c r="D46">
        <v>16</v>
      </c>
      <c r="E46">
        <v>339</v>
      </c>
      <c r="F46" t="s">
        <v>0</v>
      </c>
      <c r="G46">
        <v>3</v>
      </c>
      <c r="H46" t="b">
        <f>G46=C46</f>
        <v>1</v>
      </c>
    </row>
    <row r="47" spans="1:8" x14ac:dyDescent="0.25">
      <c r="A47" t="s">
        <v>4</v>
      </c>
      <c r="B47">
        <v>3</v>
      </c>
      <c r="C47">
        <v>3</v>
      </c>
      <c r="D47">
        <v>21</v>
      </c>
      <c r="E47">
        <v>748</v>
      </c>
      <c r="F47" t="s">
        <v>3</v>
      </c>
      <c r="G47">
        <v>3</v>
      </c>
      <c r="H47" t="b">
        <f>G47=C47</f>
        <v>1</v>
      </c>
    </row>
    <row r="48" spans="1:8" x14ac:dyDescent="0.25">
      <c r="A48" t="s">
        <v>4</v>
      </c>
      <c r="B48">
        <v>3</v>
      </c>
      <c r="C48">
        <v>3</v>
      </c>
      <c r="D48">
        <v>21</v>
      </c>
      <c r="E48">
        <v>748</v>
      </c>
      <c r="F48" t="s">
        <v>2</v>
      </c>
      <c r="G48">
        <v>3</v>
      </c>
      <c r="H48" t="b">
        <f>G48=C48</f>
        <v>1</v>
      </c>
    </row>
    <row r="49" spans="1:8" x14ac:dyDescent="0.25">
      <c r="A49" t="s">
        <v>4</v>
      </c>
      <c r="B49">
        <v>3</v>
      </c>
      <c r="C49">
        <v>3</v>
      </c>
      <c r="D49">
        <v>21</v>
      </c>
      <c r="E49">
        <v>748</v>
      </c>
      <c r="F49" t="s">
        <v>0</v>
      </c>
      <c r="G49">
        <v>3</v>
      </c>
      <c r="H49" t="b">
        <f>G49=C49</f>
        <v>1</v>
      </c>
    </row>
    <row r="50" spans="1:8" x14ac:dyDescent="0.25">
      <c r="A50" t="s">
        <v>4</v>
      </c>
      <c r="B50">
        <v>3</v>
      </c>
      <c r="C50">
        <v>3</v>
      </c>
      <c r="D50">
        <v>22</v>
      </c>
      <c r="E50">
        <v>835</v>
      </c>
      <c r="F50" t="s">
        <v>3</v>
      </c>
      <c r="G50">
        <v>3</v>
      </c>
      <c r="H50" t="b">
        <f>G50=C50</f>
        <v>1</v>
      </c>
    </row>
    <row r="51" spans="1:8" x14ac:dyDescent="0.25">
      <c r="A51" t="s">
        <v>4</v>
      </c>
      <c r="B51">
        <v>3</v>
      </c>
      <c r="C51">
        <v>3</v>
      </c>
      <c r="D51">
        <v>22</v>
      </c>
      <c r="E51">
        <v>835</v>
      </c>
      <c r="F51" t="s">
        <v>2</v>
      </c>
      <c r="G51">
        <v>3</v>
      </c>
      <c r="H51" t="b">
        <f>G51=C51</f>
        <v>1</v>
      </c>
    </row>
    <row r="52" spans="1:8" x14ac:dyDescent="0.25">
      <c r="A52" t="s">
        <v>4</v>
      </c>
      <c r="B52">
        <v>3</v>
      </c>
      <c r="C52">
        <v>3</v>
      </c>
      <c r="D52">
        <v>22</v>
      </c>
      <c r="E52">
        <v>835</v>
      </c>
      <c r="F52" t="s">
        <v>0</v>
      </c>
      <c r="G52">
        <v>3</v>
      </c>
      <c r="H52" t="b">
        <f>G52=C52</f>
        <v>1</v>
      </c>
    </row>
    <row r="53" spans="1:8" x14ac:dyDescent="0.25">
      <c r="A53" t="s">
        <v>4</v>
      </c>
      <c r="B53">
        <v>3</v>
      </c>
      <c r="C53">
        <v>3</v>
      </c>
      <c r="D53">
        <v>23</v>
      </c>
      <c r="E53">
        <v>110</v>
      </c>
      <c r="F53" t="s">
        <v>3</v>
      </c>
      <c r="G53">
        <v>3</v>
      </c>
      <c r="H53" t="b">
        <f>G53=C53</f>
        <v>1</v>
      </c>
    </row>
    <row r="54" spans="1:8" x14ac:dyDescent="0.25">
      <c r="A54" t="s">
        <v>4</v>
      </c>
      <c r="B54">
        <v>3</v>
      </c>
      <c r="C54">
        <v>3</v>
      </c>
      <c r="D54">
        <v>23</v>
      </c>
      <c r="E54">
        <v>110</v>
      </c>
      <c r="F54" t="s">
        <v>2</v>
      </c>
      <c r="G54">
        <v>3</v>
      </c>
      <c r="H54" t="b">
        <f>G54=C54</f>
        <v>1</v>
      </c>
    </row>
    <row r="55" spans="1:8" x14ac:dyDescent="0.25">
      <c r="A55" t="s">
        <v>4</v>
      </c>
      <c r="B55">
        <v>3</v>
      </c>
      <c r="C55">
        <v>3</v>
      </c>
      <c r="D55">
        <v>23</v>
      </c>
      <c r="E55">
        <v>110</v>
      </c>
      <c r="F55" t="s">
        <v>0</v>
      </c>
      <c r="G55">
        <v>3</v>
      </c>
      <c r="H55" t="b">
        <f>G55=C55</f>
        <v>1</v>
      </c>
    </row>
    <row r="56" spans="1:8" x14ac:dyDescent="0.25">
      <c r="A56" t="s">
        <v>4</v>
      </c>
      <c r="B56">
        <v>3</v>
      </c>
      <c r="C56">
        <v>3</v>
      </c>
      <c r="D56">
        <v>24</v>
      </c>
      <c r="E56">
        <v>832</v>
      </c>
      <c r="F56" t="s">
        <v>3</v>
      </c>
      <c r="G56">
        <v>3</v>
      </c>
      <c r="H56" t="b">
        <f>G56=C56</f>
        <v>1</v>
      </c>
    </row>
    <row r="57" spans="1:8" x14ac:dyDescent="0.25">
      <c r="A57" t="s">
        <v>4</v>
      </c>
      <c r="B57">
        <v>3</v>
      </c>
      <c r="C57">
        <v>3</v>
      </c>
      <c r="D57">
        <v>24</v>
      </c>
      <c r="E57">
        <v>832</v>
      </c>
      <c r="F57" t="s">
        <v>2</v>
      </c>
      <c r="G57">
        <v>3</v>
      </c>
      <c r="H57" t="b">
        <f>G57=C57</f>
        <v>1</v>
      </c>
    </row>
    <row r="58" spans="1:8" x14ac:dyDescent="0.25">
      <c r="A58" t="s">
        <v>4</v>
      </c>
      <c r="B58">
        <v>3</v>
      </c>
      <c r="C58">
        <v>3</v>
      </c>
      <c r="D58">
        <v>24</v>
      </c>
      <c r="E58">
        <v>832</v>
      </c>
      <c r="F58" t="s">
        <v>0</v>
      </c>
      <c r="G58">
        <v>3</v>
      </c>
      <c r="H58" t="b">
        <f>G58=C58</f>
        <v>1</v>
      </c>
    </row>
    <row r="59" spans="1:8" x14ac:dyDescent="0.25">
      <c r="A59" t="s">
        <v>4</v>
      </c>
      <c r="B59">
        <v>3</v>
      </c>
      <c r="C59">
        <v>3</v>
      </c>
      <c r="D59">
        <v>25</v>
      </c>
      <c r="E59">
        <v>681</v>
      </c>
      <c r="F59" t="s">
        <v>3</v>
      </c>
      <c r="G59">
        <v>3</v>
      </c>
      <c r="H59" t="b">
        <f>G59=C59</f>
        <v>1</v>
      </c>
    </row>
    <row r="60" spans="1:8" x14ac:dyDescent="0.25">
      <c r="A60" t="s">
        <v>4</v>
      </c>
      <c r="B60">
        <v>3</v>
      </c>
      <c r="C60">
        <v>3</v>
      </c>
      <c r="D60">
        <v>25</v>
      </c>
      <c r="E60">
        <v>681</v>
      </c>
      <c r="F60" t="s">
        <v>2</v>
      </c>
      <c r="G60">
        <v>1</v>
      </c>
      <c r="H60" t="b">
        <f>G60=C60</f>
        <v>0</v>
      </c>
    </row>
    <row r="61" spans="1:8" x14ac:dyDescent="0.25">
      <c r="A61" t="s">
        <v>4</v>
      </c>
      <c r="B61">
        <v>3</v>
      </c>
      <c r="C61">
        <v>3</v>
      </c>
      <c r="D61">
        <v>25</v>
      </c>
      <c r="E61">
        <v>681</v>
      </c>
      <c r="F61" t="s">
        <v>0</v>
      </c>
      <c r="G61">
        <v>3</v>
      </c>
      <c r="H61" t="b">
        <f>G61=C61</f>
        <v>1</v>
      </c>
    </row>
    <row r="62" spans="1:8" x14ac:dyDescent="0.25">
      <c r="A62" t="s">
        <v>4</v>
      </c>
      <c r="B62">
        <v>3</v>
      </c>
      <c r="C62">
        <v>3</v>
      </c>
      <c r="D62">
        <v>26</v>
      </c>
      <c r="E62">
        <v>60</v>
      </c>
      <c r="F62" t="s">
        <v>3</v>
      </c>
      <c r="G62">
        <v>3</v>
      </c>
      <c r="H62" t="b">
        <f>G62=C62</f>
        <v>1</v>
      </c>
    </row>
    <row r="63" spans="1:8" x14ac:dyDescent="0.25">
      <c r="A63" t="s">
        <v>4</v>
      </c>
      <c r="B63">
        <v>3</v>
      </c>
      <c r="C63">
        <v>3</v>
      </c>
      <c r="D63">
        <v>26</v>
      </c>
      <c r="E63">
        <v>60</v>
      </c>
      <c r="F63" t="s">
        <v>2</v>
      </c>
      <c r="G63">
        <v>3</v>
      </c>
      <c r="H63" t="b">
        <f>G63=C63</f>
        <v>1</v>
      </c>
    </row>
    <row r="64" spans="1:8" x14ac:dyDescent="0.25">
      <c r="A64" t="s">
        <v>4</v>
      </c>
      <c r="B64">
        <v>3</v>
      </c>
      <c r="C64">
        <v>3</v>
      </c>
      <c r="D64">
        <v>27</v>
      </c>
      <c r="E64">
        <v>457</v>
      </c>
      <c r="F64" t="s">
        <v>3</v>
      </c>
      <c r="G64">
        <v>3</v>
      </c>
      <c r="H64" t="b">
        <f>G64=C64</f>
        <v>1</v>
      </c>
    </row>
    <row r="65" spans="1:8" x14ac:dyDescent="0.25">
      <c r="A65" t="s">
        <v>4</v>
      </c>
      <c r="B65">
        <v>3</v>
      </c>
      <c r="C65">
        <v>3</v>
      </c>
      <c r="D65">
        <v>27</v>
      </c>
      <c r="E65">
        <v>457</v>
      </c>
      <c r="F65" t="s">
        <v>2</v>
      </c>
      <c r="G65">
        <v>3</v>
      </c>
      <c r="H65" t="b">
        <f>G65=C65</f>
        <v>1</v>
      </c>
    </row>
    <row r="66" spans="1:8" x14ac:dyDescent="0.25">
      <c r="A66" t="s">
        <v>4</v>
      </c>
      <c r="B66">
        <v>3</v>
      </c>
      <c r="C66">
        <v>3</v>
      </c>
      <c r="D66">
        <v>27</v>
      </c>
      <c r="E66">
        <v>457</v>
      </c>
      <c r="F66" t="s">
        <v>0</v>
      </c>
      <c r="G66">
        <v>3</v>
      </c>
      <c r="H66" t="b">
        <f>G66=C66</f>
        <v>1</v>
      </c>
    </row>
    <row r="67" spans="1:8" x14ac:dyDescent="0.25">
      <c r="A67" t="s">
        <v>4</v>
      </c>
      <c r="B67">
        <v>3</v>
      </c>
      <c r="C67">
        <v>3</v>
      </c>
      <c r="D67">
        <v>2</v>
      </c>
      <c r="E67">
        <v>450</v>
      </c>
      <c r="F67" t="s">
        <v>3</v>
      </c>
      <c r="G67">
        <v>3</v>
      </c>
      <c r="H67" t="b">
        <f>G67=C67</f>
        <v>1</v>
      </c>
    </row>
    <row r="68" spans="1:8" x14ac:dyDescent="0.25">
      <c r="A68" t="s">
        <v>4</v>
      </c>
      <c r="B68">
        <v>3</v>
      </c>
      <c r="C68">
        <v>3</v>
      </c>
      <c r="D68">
        <v>2</v>
      </c>
      <c r="E68">
        <v>450</v>
      </c>
      <c r="F68" t="s">
        <v>2</v>
      </c>
      <c r="G68">
        <v>3</v>
      </c>
      <c r="H68" t="b">
        <f>G68=C68</f>
        <v>1</v>
      </c>
    </row>
    <row r="69" spans="1:8" x14ac:dyDescent="0.25">
      <c r="A69" t="s">
        <v>4</v>
      </c>
      <c r="B69">
        <v>3</v>
      </c>
      <c r="C69">
        <v>3</v>
      </c>
      <c r="D69">
        <v>2</v>
      </c>
      <c r="E69">
        <v>450</v>
      </c>
      <c r="F69" t="s">
        <v>0</v>
      </c>
      <c r="G69">
        <v>1</v>
      </c>
      <c r="H69" t="b">
        <f>G69=C69</f>
        <v>0</v>
      </c>
    </row>
    <row r="70" spans="1:8" x14ac:dyDescent="0.25">
      <c r="A70" t="s">
        <v>4</v>
      </c>
      <c r="B70">
        <v>3</v>
      </c>
      <c r="C70">
        <v>3</v>
      </c>
      <c r="D70">
        <v>5</v>
      </c>
      <c r="E70">
        <v>555</v>
      </c>
      <c r="F70" t="s">
        <v>3</v>
      </c>
      <c r="G70">
        <v>3</v>
      </c>
      <c r="H70" t="b">
        <f>G70=C70</f>
        <v>1</v>
      </c>
    </row>
    <row r="71" spans="1:8" x14ac:dyDescent="0.25">
      <c r="A71" t="s">
        <v>4</v>
      </c>
      <c r="B71">
        <v>3</v>
      </c>
      <c r="C71">
        <v>3</v>
      </c>
      <c r="D71">
        <v>5</v>
      </c>
      <c r="E71">
        <v>555</v>
      </c>
      <c r="F71" t="s">
        <v>2</v>
      </c>
      <c r="G71">
        <v>3</v>
      </c>
      <c r="H71" t="b">
        <f>G71=C71</f>
        <v>1</v>
      </c>
    </row>
    <row r="72" spans="1:8" x14ac:dyDescent="0.25">
      <c r="A72" t="s">
        <v>4</v>
      </c>
      <c r="B72">
        <v>3</v>
      </c>
      <c r="C72">
        <v>3</v>
      </c>
      <c r="D72">
        <v>5</v>
      </c>
      <c r="E72">
        <v>555</v>
      </c>
      <c r="F72" t="s">
        <v>0</v>
      </c>
      <c r="G72">
        <v>3</v>
      </c>
      <c r="H72" t="b">
        <f>G72=C72</f>
        <v>1</v>
      </c>
    </row>
    <row r="73" spans="1:8" x14ac:dyDescent="0.25">
      <c r="A73" t="s">
        <v>4</v>
      </c>
      <c r="B73">
        <v>3</v>
      </c>
      <c r="C73">
        <v>3</v>
      </c>
      <c r="D73">
        <v>7</v>
      </c>
      <c r="E73">
        <v>29</v>
      </c>
      <c r="F73" t="s">
        <v>3</v>
      </c>
      <c r="G73">
        <v>3</v>
      </c>
      <c r="H73" t="b">
        <f>G73=C73</f>
        <v>1</v>
      </c>
    </row>
    <row r="74" spans="1:8" x14ac:dyDescent="0.25">
      <c r="A74" t="s">
        <v>4</v>
      </c>
      <c r="B74">
        <v>3</v>
      </c>
      <c r="C74">
        <v>3</v>
      </c>
      <c r="D74">
        <v>7</v>
      </c>
      <c r="E74">
        <v>29</v>
      </c>
      <c r="F74" t="s">
        <v>2</v>
      </c>
      <c r="G74">
        <v>3</v>
      </c>
      <c r="H74" t="b">
        <f>G74=C74</f>
        <v>1</v>
      </c>
    </row>
    <row r="75" spans="1:8" x14ac:dyDescent="0.25">
      <c r="A75" t="s">
        <v>4</v>
      </c>
      <c r="B75">
        <v>3</v>
      </c>
      <c r="C75">
        <v>3</v>
      </c>
      <c r="D75">
        <v>7</v>
      </c>
      <c r="E75">
        <v>29</v>
      </c>
      <c r="F75" t="s">
        <v>0</v>
      </c>
      <c r="G75">
        <v>1</v>
      </c>
      <c r="H75" t="b">
        <f>G75=C75</f>
        <v>0</v>
      </c>
    </row>
    <row r="76" spans="1:8" x14ac:dyDescent="0.25">
      <c r="A76" t="s">
        <v>1</v>
      </c>
      <c r="B76">
        <v>4</v>
      </c>
      <c r="C76">
        <v>3</v>
      </c>
      <c r="D76">
        <v>28</v>
      </c>
      <c r="E76">
        <v>945</v>
      </c>
      <c r="F76" t="s">
        <v>3</v>
      </c>
      <c r="G76">
        <v>3</v>
      </c>
      <c r="H76" t="b">
        <f>G76=C76</f>
        <v>1</v>
      </c>
    </row>
    <row r="77" spans="1:8" x14ac:dyDescent="0.25">
      <c r="A77" t="s">
        <v>1</v>
      </c>
      <c r="B77">
        <v>4</v>
      </c>
      <c r="C77">
        <v>3</v>
      </c>
      <c r="D77">
        <v>28</v>
      </c>
      <c r="E77">
        <v>945</v>
      </c>
      <c r="F77" t="s">
        <v>2</v>
      </c>
      <c r="G77">
        <v>3</v>
      </c>
      <c r="H77" t="b">
        <f>G77=C77</f>
        <v>1</v>
      </c>
    </row>
    <row r="78" spans="1:8" x14ac:dyDescent="0.25">
      <c r="A78" t="s">
        <v>1</v>
      </c>
      <c r="B78">
        <v>4</v>
      </c>
      <c r="C78">
        <v>3</v>
      </c>
      <c r="D78">
        <v>28</v>
      </c>
      <c r="E78">
        <v>945</v>
      </c>
      <c r="F78" t="s">
        <v>0</v>
      </c>
      <c r="G78">
        <v>3</v>
      </c>
      <c r="H78" t="b">
        <f>G78=C78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M3" sqref="M3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4.7109375" bestFit="1" customWidth="1"/>
    <col min="4" max="4" width="9.5703125" bestFit="1" customWidth="1"/>
    <col min="5" max="5" width="9.7109375" bestFit="1" customWidth="1"/>
    <col min="6" max="6" width="7.5703125" bestFit="1" customWidth="1"/>
    <col min="7" max="7" width="4" bestFit="1" customWidth="1"/>
    <col min="12" max="12" width="18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17" x14ac:dyDescent="0.25">
      <c r="A2" t="s">
        <v>7</v>
      </c>
      <c r="B2">
        <v>1</v>
      </c>
      <c r="C2">
        <v>1</v>
      </c>
      <c r="D2">
        <v>20</v>
      </c>
      <c r="E2">
        <v>807</v>
      </c>
      <c r="F2" t="s">
        <v>3</v>
      </c>
      <c r="G2">
        <v>1</v>
      </c>
      <c r="H2" t="b">
        <f>G2=C2</f>
        <v>1</v>
      </c>
    </row>
    <row r="3" spans="1:17" x14ac:dyDescent="0.25">
      <c r="A3" t="s">
        <v>7</v>
      </c>
      <c r="B3">
        <v>1</v>
      </c>
      <c r="C3">
        <v>1</v>
      </c>
      <c r="D3">
        <v>20</v>
      </c>
      <c r="E3">
        <v>807</v>
      </c>
      <c r="F3" t="s">
        <v>2</v>
      </c>
      <c r="G3">
        <v>1</v>
      </c>
      <c r="H3" t="b">
        <f>G3=C3</f>
        <v>1</v>
      </c>
      <c r="L3" s="3" t="s">
        <v>12</v>
      </c>
      <c r="M3" s="3" t="s">
        <v>11</v>
      </c>
    </row>
    <row r="4" spans="1:17" x14ac:dyDescent="0.25">
      <c r="A4" t="s">
        <v>7</v>
      </c>
      <c r="B4">
        <v>1</v>
      </c>
      <c r="C4">
        <v>1</v>
      </c>
      <c r="D4">
        <v>20</v>
      </c>
      <c r="E4">
        <v>807</v>
      </c>
      <c r="F4" t="s">
        <v>0</v>
      </c>
      <c r="G4">
        <v>1</v>
      </c>
      <c r="H4" t="b">
        <f>G4=C4</f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7</v>
      </c>
      <c r="B5">
        <v>1</v>
      </c>
      <c r="C5">
        <v>1</v>
      </c>
      <c r="D5">
        <v>8</v>
      </c>
      <c r="E5">
        <v>13</v>
      </c>
      <c r="F5" t="s">
        <v>3</v>
      </c>
      <c r="G5">
        <v>1</v>
      </c>
      <c r="H5" t="b">
        <f>G5=C5</f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7</v>
      </c>
      <c r="B6">
        <v>1</v>
      </c>
      <c r="C6">
        <v>1</v>
      </c>
      <c r="D6">
        <v>8</v>
      </c>
      <c r="E6">
        <v>13</v>
      </c>
      <c r="F6" t="s">
        <v>2</v>
      </c>
      <c r="G6">
        <v>3</v>
      </c>
      <c r="H6" t="b">
        <f>G6=C6</f>
        <v>0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7</v>
      </c>
      <c r="B7">
        <v>1</v>
      </c>
      <c r="C7">
        <v>1</v>
      </c>
      <c r="D7">
        <v>8</v>
      </c>
      <c r="E7">
        <v>13</v>
      </c>
      <c r="F7" t="s">
        <v>0</v>
      </c>
      <c r="G7">
        <v>1</v>
      </c>
      <c r="H7" t="b">
        <f>G7=C7</f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</v>
      </c>
      <c r="D8">
        <v>11</v>
      </c>
      <c r="E8">
        <v>2</v>
      </c>
      <c r="F8" t="s">
        <v>3</v>
      </c>
      <c r="G8">
        <v>1</v>
      </c>
      <c r="H8" t="b">
        <f>G8=C8</f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</v>
      </c>
      <c r="D9">
        <v>11</v>
      </c>
      <c r="E9">
        <v>2</v>
      </c>
      <c r="F9" t="s">
        <v>2</v>
      </c>
      <c r="G9">
        <v>1</v>
      </c>
      <c r="H9" t="b">
        <f>G9=C9</f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</v>
      </c>
      <c r="D10">
        <v>11</v>
      </c>
      <c r="E10">
        <v>2</v>
      </c>
      <c r="F10" t="s">
        <v>0</v>
      </c>
      <c r="G10">
        <v>1</v>
      </c>
      <c r="H10" t="b">
        <f>G10=C10</f>
        <v>1</v>
      </c>
      <c r="L10" s="2">
        <v>7</v>
      </c>
      <c r="M10" s="1">
        <v>1</v>
      </c>
      <c r="N10" s="1">
        <v>2</v>
      </c>
      <c r="O10" s="1">
        <v>3</v>
      </c>
    </row>
    <row r="11" spans="1:17" x14ac:dyDescent="0.25">
      <c r="A11" t="s">
        <v>5</v>
      </c>
      <c r="B11">
        <v>2</v>
      </c>
      <c r="C11">
        <v>1</v>
      </c>
      <c r="D11">
        <v>12</v>
      </c>
      <c r="E11">
        <v>880</v>
      </c>
      <c r="F11" t="s">
        <v>3</v>
      </c>
      <c r="G11">
        <v>1</v>
      </c>
      <c r="H11" t="b">
        <f>G11=C11</f>
        <v>1</v>
      </c>
      <c r="L11" s="2">
        <v>8</v>
      </c>
      <c r="M11" s="1">
        <v>1</v>
      </c>
      <c r="N11" s="1">
        <v>2</v>
      </c>
      <c r="O11" s="1">
        <v>3</v>
      </c>
    </row>
    <row r="12" spans="1:17" x14ac:dyDescent="0.25">
      <c r="A12" t="s">
        <v>5</v>
      </c>
      <c r="B12">
        <v>2</v>
      </c>
      <c r="C12">
        <v>1</v>
      </c>
      <c r="D12">
        <v>12</v>
      </c>
      <c r="E12">
        <v>880</v>
      </c>
      <c r="F12" t="s">
        <v>2</v>
      </c>
      <c r="G12">
        <v>1</v>
      </c>
      <c r="H12" t="b">
        <f>G12=C12</f>
        <v>1</v>
      </c>
      <c r="L12" s="2">
        <v>9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</v>
      </c>
      <c r="D13">
        <v>12</v>
      </c>
      <c r="E13">
        <v>880</v>
      </c>
      <c r="F13" t="s">
        <v>0</v>
      </c>
      <c r="G13">
        <v>3</v>
      </c>
      <c r="H13" t="b">
        <f>G13=C13</f>
        <v>0</v>
      </c>
      <c r="L13" s="2">
        <v>11</v>
      </c>
      <c r="M13" s="1"/>
      <c r="N13" s="1">
        <v>3</v>
      </c>
      <c r="O13" s="1">
        <v>3</v>
      </c>
    </row>
    <row r="14" spans="1:17" x14ac:dyDescent="0.25">
      <c r="A14" t="s">
        <v>5</v>
      </c>
      <c r="B14">
        <v>2</v>
      </c>
      <c r="C14">
        <v>1</v>
      </c>
      <c r="D14">
        <v>13</v>
      </c>
      <c r="E14">
        <v>597</v>
      </c>
      <c r="F14" t="s">
        <v>3</v>
      </c>
      <c r="G14">
        <v>1</v>
      </c>
      <c r="H14" t="b">
        <f>G14=C14</f>
        <v>1</v>
      </c>
      <c r="L14" s="2">
        <v>12</v>
      </c>
      <c r="M14" s="1">
        <v>1</v>
      </c>
      <c r="N14" s="1">
        <v>2</v>
      </c>
      <c r="O14" s="1">
        <v>3</v>
      </c>
      <c r="Q14">
        <f>20/26</f>
        <v>0.76923076923076927</v>
      </c>
    </row>
    <row r="15" spans="1:17" x14ac:dyDescent="0.25">
      <c r="A15" t="s">
        <v>5</v>
      </c>
      <c r="B15">
        <v>2</v>
      </c>
      <c r="C15">
        <v>1</v>
      </c>
      <c r="D15">
        <v>13</v>
      </c>
      <c r="E15">
        <v>597</v>
      </c>
      <c r="F15" t="s">
        <v>2</v>
      </c>
      <c r="G15">
        <v>1</v>
      </c>
      <c r="H15" t="b">
        <f>G15=C15</f>
        <v>1</v>
      </c>
      <c r="L15" s="2">
        <v>13</v>
      </c>
      <c r="M15" s="1"/>
      <c r="N15" s="1">
        <v>3</v>
      </c>
      <c r="O15" s="1">
        <v>3</v>
      </c>
    </row>
    <row r="16" spans="1:17" x14ac:dyDescent="0.25">
      <c r="A16" t="s">
        <v>5</v>
      </c>
      <c r="B16">
        <v>2</v>
      </c>
      <c r="C16">
        <v>1</v>
      </c>
      <c r="D16">
        <v>13</v>
      </c>
      <c r="E16">
        <v>597</v>
      </c>
      <c r="F16" t="s">
        <v>0</v>
      </c>
      <c r="G16">
        <v>1</v>
      </c>
      <c r="H16" t="b">
        <f>G16=C16</f>
        <v>1</v>
      </c>
      <c r="L16" s="2">
        <v>14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</v>
      </c>
      <c r="D17">
        <v>14</v>
      </c>
      <c r="E17">
        <v>597</v>
      </c>
      <c r="F17" t="s">
        <v>3</v>
      </c>
      <c r="G17">
        <v>1</v>
      </c>
      <c r="H17" t="b">
        <f>G17=C17</f>
        <v>1</v>
      </c>
      <c r="L17" s="2">
        <v>15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</v>
      </c>
      <c r="D18">
        <v>14</v>
      </c>
      <c r="E18">
        <v>597</v>
      </c>
      <c r="F18" t="s">
        <v>2</v>
      </c>
      <c r="G18">
        <v>1</v>
      </c>
      <c r="H18" t="b">
        <f>G18=C18</f>
        <v>1</v>
      </c>
      <c r="L18" s="2">
        <v>16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</v>
      </c>
      <c r="D19">
        <v>14</v>
      </c>
      <c r="E19">
        <v>597</v>
      </c>
      <c r="F19" t="s">
        <v>0</v>
      </c>
      <c r="G19">
        <v>1</v>
      </c>
      <c r="H19" t="b">
        <f>G19=C19</f>
        <v>1</v>
      </c>
      <c r="L19" s="2">
        <v>17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</v>
      </c>
      <c r="D20">
        <v>15</v>
      </c>
      <c r="E20">
        <v>597</v>
      </c>
      <c r="F20" t="s">
        <v>3</v>
      </c>
      <c r="G20">
        <v>1</v>
      </c>
      <c r="H20" t="b">
        <f>G20=C20</f>
        <v>1</v>
      </c>
      <c r="L20" s="2">
        <v>18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</v>
      </c>
      <c r="D21">
        <v>15</v>
      </c>
      <c r="E21">
        <v>597</v>
      </c>
      <c r="F21" t="s">
        <v>2</v>
      </c>
      <c r="G21">
        <v>1</v>
      </c>
      <c r="H21" t="b">
        <f>G21=C21</f>
        <v>1</v>
      </c>
      <c r="L21" s="2">
        <v>19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</v>
      </c>
      <c r="D22">
        <v>15</v>
      </c>
      <c r="E22">
        <v>597</v>
      </c>
      <c r="F22" t="s">
        <v>0</v>
      </c>
      <c r="G22">
        <v>1</v>
      </c>
      <c r="H22" t="b">
        <f>G22=C22</f>
        <v>1</v>
      </c>
      <c r="L22" s="2">
        <v>20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</v>
      </c>
      <c r="D23">
        <v>17</v>
      </c>
      <c r="E23">
        <v>522</v>
      </c>
      <c r="F23" t="s">
        <v>3</v>
      </c>
      <c r="G23">
        <v>1</v>
      </c>
      <c r="H23" t="b">
        <f>G23=C23</f>
        <v>1</v>
      </c>
      <c r="L23" s="2">
        <v>21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</v>
      </c>
      <c r="D24">
        <v>17</v>
      </c>
      <c r="E24">
        <v>522</v>
      </c>
      <c r="F24" t="s">
        <v>2</v>
      </c>
      <c r="G24">
        <v>1</v>
      </c>
      <c r="H24" t="b">
        <f>G24=C24</f>
        <v>1</v>
      </c>
      <c r="L24" s="2">
        <v>22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</v>
      </c>
      <c r="D25">
        <v>17</v>
      </c>
      <c r="E25">
        <v>522</v>
      </c>
      <c r="F25" t="s">
        <v>0</v>
      </c>
      <c r="G25">
        <v>1</v>
      </c>
      <c r="H25" t="b">
        <f>G25=C25</f>
        <v>1</v>
      </c>
      <c r="L25" s="2">
        <v>23</v>
      </c>
      <c r="M25" s="1"/>
      <c r="N25" s="1">
        <v>3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18</v>
      </c>
      <c r="E26">
        <v>50</v>
      </c>
      <c r="F26" t="s">
        <v>3</v>
      </c>
      <c r="G26">
        <v>1</v>
      </c>
      <c r="H26" t="b">
        <f>G26=C26</f>
        <v>1</v>
      </c>
      <c r="L26" s="2">
        <v>24</v>
      </c>
      <c r="M26" s="1"/>
      <c r="N26" s="1">
        <v>3</v>
      </c>
      <c r="O26" s="1">
        <v>3</v>
      </c>
    </row>
    <row r="27" spans="1:15" x14ac:dyDescent="0.25">
      <c r="A27" t="s">
        <v>5</v>
      </c>
      <c r="B27">
        <v>2</v>
      </c>
      <c r="C27">
        <v>1</v>
      </c>
      <c r="D27">
        <v>18</v>
      </c>
      <c r="E27">
        <v>50</v>
      </c>
      <c r="F27" t="s">
        <v>2</v>
      </c>
      <c r="G27">
        <v>1</v>
      </c>
      <c r="H27" t="b">
        <f>G27=C27</f>
        <v>1</v>
      </c>
      <c r="L27" s="2">
        <v>25</v>
      </c>
      <c r="M27" s="1">
        <v>1</v>
      </c>
      <c r="N27" s="1">
        <v>2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18</v>
      </c>
      <c r="E28">
        <v>50</v>
      </c>
      <c r="F28" t="s">
        <v>0</v>
      </c>
      <c r="G28">
        <v>1</v>
      </c>
      <c r="H28" t="b">
        <f>G28=C28</f>
        <v>1</v>
      </c>
      <c r="L28" s="2">
        <v>26</v>
      </c>
      <c r="M28" s="1"/>
      <c r="N28" s="1">
        <v>2</v>
      </c>
      <c r="O28" s="1">
        <v>2</v>
      </c>
    </row>
    <row r="29" spans="1:15" x14ac:dyDescent="0.25">
      <c r="A29" t="s">
        <v>5</v>
      </c>
      <c r="B29">
        <v>2</v>
      </c>
      <c r="C29">
        <v>1</v>
      </c>
      <c r="D29">
        <v>19</v>
      </c>
      <c r="E29">
        <v>888</v>
      </c>
      <c r="F29" t="s">
        <v>3</v>
      </c>
      <c r="G29">
        <v>1</v>
      </c>
      <c r="H29" t="b">
        <f>G29=C29</f>
        <v>1</v>
      </c>
      <c r="L29" s="2">
        <v>27</v>
      </c>
      <c r="M29" s="1"/>
      <c r="N29" s="1">
        <v>3</v>
      </c>
      <c r="O29" s="1">
        <v>3</v>
      </c>
    </row>
    <row r="30" spans="1:15" x14ac:dyDescent="0.25">
      <c r="A30" t="s">
        <v>5</v>
      </c>
      <c r="B30">
        <v>2</v>
      </c>
      <c r="C30">
        <v>1</v>
      </c>
      <c r="D30">
        <v>19</v>
      </c>
      <c r="E30">
        <v>888</v>
      </c>
      <c r="F30" t="s">
        <v>2</v>
      </c>
      <c r="G30">
        <v>1</v>
      </c>
      <c r="H30" t="b">
        <f>G30=C30</f>
        <v>1</v>
      </c>
      <c r="L30" s="2">
        <v>28</v>
      </c>
      <c r="M30" s="1"/>
      <c r="N30" s="1">
        <v>3</v>
      </c>
      <c r="O30" s="1">
        <v>3</v>
      </c>
    </row>
    <row r="31" spans="1:15" x14ac:dyDescent="0.25">
      <c r="A31" t="s">
        <v>5</v>
      </c>
      <c r="B31">
        <v>2</v>
      </c>
      <c r="C31">
        <v>1</v>
      </c>
      <c r="D31">
        <v>19</v>
      </c>
      <c r="E31">
        <v>888</v>
      </c>
      <c r="F31" t="s">
        <v>0</v>
      </c>
      <c r="G31">
        <v>1</v>
      </c>
      <c r="H31" t="b">
        <f>G31=C31</f>
        <v>1</v>
      </c>
      <c r="L31" s="2" t="s">
        <v>6</v>
      </c>
      <c r="M31" s="1">
        <v>6</v>
      </c>
      <c r="N31" s="1">
        <v>71</v>
      </c>
      <c r="O31" s="1">
        <v>77</v>
      </c>
    </row>
    <row r="32" spans="1:15" x14ac:dyDescent="0.25">
      <c r="A32" t="s">
        <v>5</v>
      </c>
      <c r="B32">
        <v>2</v>
      </c>
      <c r="C32">
        <v>1</v>
      </c>
      <c r="D32">
        <v>1</v>
      </c>
      <c r="E32">
        <v>697</v>
      </c>
      <c r="F32" t="s">
        <v>3</v>
      </c>
      <c r="G32">
        <v>1</v>
      </c>
      <c r="H32" t="b">
        <f>G32=C32</f>
        <v>1</v>
      </c>
    </row>
    <row r="33" spans="1:8" x14ac:dyDescent="0.25">
      <c r="A33" t="s">
        <v>5</v>
      </c>
      <c r="B33">
        <v>2</v>
      </c>
      <c r="C33">
        <v>1</v>
      </c>
      <c r="D33">
        <v>1</v>
      </c>
      <c r="E33">
        <v>697</v>
      </c>
      <c r="F33" t="s">
        <v>2</v>
      </c>
      <c r="G33">
        <v>1</v>
      </c>
      <c r="H33" t="b">
        <f>G33=C33</f>
        <v>1</v>
      </c>
    </row>
    <row r="34" spans="1:8" x14ac:dyDescent="0.25">
      <c r="A34" t="s">
        <v>5</v>
      </c>
      <c r="B34">
        <v>2</v>
      </c>
      <c r="C34">
        <v>1</v>
      </c>
      <c r="D34">
        <v>1</v>
      </c>
      <c r="E34">
        <v>697</v>
      </c>
      <c r="F34" t="s">
        <v>0</v>
      </c>
      <c r="G34">
        <v>1</v>
      </c>
      <c r="H34" t="b">
        <f>G34=C34</f>
        <v>1</v>
      </c>
    </row>
    <row r="35" spans="1:8" x14ac:dyDescent="0.25">
      <c r="A35" t="s">
        <v>5</v>
      </c>
      <c r="B35">
        <v>2</v>
      </c>
      <c r="C35">
        <v>1</v>
      </c>
      <c r="D35">
        <v>4</v>
      </c>
      <c r="E35">
        <v>64</v>
      </c>
      <c r="F35" t="s">
        <v>3</v>
      </c>
      <c r="G35">
        <v>3</v>
      </c>
      <c r="H35" t="b">
        <f>G35=C35</f>
        <v>0</v>
      </c>
    </row>
    <row r="36" spans="1:8" x14ac:dyDescent="0.25">
      <c r="A36" t="s">
        <v>5</v>
      </c>
      <c r="B36">
        <v>2</v>
      </c>
      <c r="C36">
        <v>1</v>
      </c>
      <c r="D36">
        <v>4</v>
      </c>
      <c r="E36">
        <v>64</v>
      </c>
      <c r="F36" t="s">
        <v>2</v>
      </c>
      <c r="G36">
        <v>1</v>
      </c>
      <c r="H36" t="b">
        <f>G36=C36</f>
        <v>1</v>
      </c>
    </row>
    <row r="37" spans="1:8" x14ac:dyDescent="0.25">
      <c r="A37" t="s">
        <v>5</v>
      </c>
      <c r="B37">
        <v>2</v>
      </c>
      <c r="C37">
        <v>1</v>
      </c>
      <c r="D37">
        <v>4</v>
      </c>
      <c r="E37">
        <v>64</v>
      </c>
      <c r="F37" t="s">
        <v>0</v>
      </c>
      <c r="G37">
        <v>1</v>
      </c>
      <c r="H37" t="b">
        <f>G37=C37</f>
        <v>1</v>
      </c>
    </row>
    <row r="38" spans="1:8" x14ac:dyDescent="0.25">
      <c r="A38" t="s">
        <v>5</v>
      </c>
      <c r="B38">
        <v>2</v>
      </c>
      <c r="C38">
        <v>1</v>
      </c>
      <c r="D38">
        <v>6</v>
      </c>
      <c r="E38">
        <v>494</v>
      </c>
      <c r="F38" t="s">
        <v>3</v>
      </c>
      <c r="G38">
        <v>1</v>
      </c>
      <c r="H38" t="b">
        <f>G38=C38</f>
        <v>1</v>
      </c>
    </row>
    <row r="39" spans="1:8" x14ac:dyDescent="0.25">
      <c r="A39" t="s">
        <v>5</v>
      </c>
      <c r="B39">
        <v>2</v>
      </c>
      <c r="C39">
        <v>1</v>
      </c>
      <c r="D39">
        <v>6</v>
      </c>
      <c r="E39">
        <v>494</v>
      </c>
      <c r="F39" t="s">
        <v>2</v>
      </c>
      <c r="G39">
        <v>1</v>
      </c>
      <c r="H39" t="b">
        <f>G39=C39</f>
        <v>1</v>
      </c>
    </row>
    <row r="40" spans="1:8" x14ac:dyDescent="0.25">
      <c r="A40" t="s">
        <v>5</v>
      </c>
      <c r="B40">
        <v>2</v>
      </c>
      <c r="C40">
        <v>1</v>
      </c>
      <c r="D40">
        <v>6</v>
      </c>
      <c r="E40">
        <v>494</v>
      </c>
      <c r="F40" t="s">
        <v>0</v>
      </c>
      <c r="G40">
        <v>1</v>
      </c>
      <c r="H40" t="b">
        <f>G40=C40</f>
        <v>1</v>
      </c>
    </row>
    <row r="41" spans="1:8" x14ac:dyDescent="0.25">
      <c r="A41" t="s">
        <v>5</v>
      </c>
      <c r="B41">
        <v>2</v>
      </c>
      <c r="C41">
        <v>1</v>
      </c>
      <c r="D41">
        <v>9</v>
      </c>
      <c r="E41">
        <v>962</v>
      </c>
      <c r="F41" t="s">
        <v>3</v>
      </c>
      <c r="G41">
        <v>1</v>
      </c>
      <c r="H41" t="b">
        <f>G41=C41</f>
        <v>1</v>
      </c>
    </row>
    <row r="42" spans="1:8" x14ac:dyDescent="0.25">
      <c r="A42" t="s">
        <v>5</v>
      </c>
      <c r="B42">
        <v>2</v>
      </c>
      <c r="C42">
        <v>1</v>
      </c>
      <c r="D42">
        <v>9</v>
      </c>
      <c r="E42">
        <v>962</v>
      </c>
      <c r="F42" t="s">
        <v>2</v>
      </c>
      <c r="G42">
        <v>1</v>
      </c>
      <c r="H42" t="b">
        <f>G42=C42</f>
        <v>1</v>
      </c>
    </row>
    <row r="43" spans="1:8" x14ac:dyDescent="0.25">
      <c r="A43" t="s">
        <v>5</v>
      </c>
      <c r="B43">
        <v>2</v>
      </c>
      <c r="C43">
        <v>1</v>
      </c>
      <c r="D43">
        <v>9</v>
      </c>
      <c r="E43">
        <v>962</v>
      </c>
      <c r="F43" t="s">
        <v>0</v>
      </c>
      <c r="G43">
        <v>1</v>
      </c>
      <c r="H43" t="b">
        <f>G43=C43</f>
        <v>1</v>
      </c>
    </row>
    <row r="44" spans="1:8" x14ac:dyDescent="0.25">
      <c r="A44" t="s">
        <v>4</v>
      </c>
      <c r="B44">
        <v>3</v>
      </c>
      <c r="C44">
        <v>3</v>
      </c>
      <c r="D44">
        <v>16</v>
      </c>
      <c r="E44">
        <v>339</v>
      </c>
      <c r="F44" t="s">
        <v>3</v>
      </c>
      <c r="G44">
        <v>3</v>
      </c>
      <c r="H44" t="b">
        <f>G44=C44</f>
        <v>1</v>
      </c>
    </row>
    <row r="45" spans="1:8" x14ac:dyDescent="0.25">
      <c r="A45" t="s">
        <v>4</v>
      </c>
      <c r="B45">
        <v>3</v>
      </c>
      <c r="C45">
        <v>3</v>
      </c>
      <c r="D45">
        <v>16</v>
      </c>
      <c r="E45">
        <v>339</v>
      </c>
      <c r="F45" t="s">
        <v>2</v>
      </c>
      <c r="G45">
        <v>3</v>
      </c>
      <c r="H45" t="b">
        <f>G45=C45</f>
        <v>1</v>
      </c>
    </row>
    <row r="46" spans="1:8" x14ac:dyDescent="0.25">
      <c r="A46" t="s">
        <v>4</v>
      </c>
      <c r="B46">
        <v>3</v>
      </c>
      <c r="C46">
        <v>3</v>
      </c>
      <c r="D46">
        <v>16</v>
      </c>
      <c r="E46">
        <v>339</v>
      </c>
      <c r="F46" t="s">
        <v>0</v>
      </c>
      <c r="G46">
        <v>3</v>
      </c>
      <c r="H46" t="b">
        <f>G46=C46</f>
        <v>1</v>
      </c>
    </row>
    <row r="47" spans="1:8" x14ac:dyDescent="0.25">
      <c r="A47" t="s">
        <v>4</v>
      </c>
      <c r="B47">
        <v>3</v>
      </c>
      <c r="C47">
        <v>3</v>
      </c>
      <c r="D47">
        <v>21</v>
      </c>
      <c r="E47">
        <v>748</v>
      </c>
      <c r="F47" t="s">
        <v>3</v>
      </c>
      <c r="G47">
        <v>3</v>
      </c>
      <c r="H47" t="b">
        <f>G47=C47</f>
        <v>1</v>
      </c>
    </row>
    <row r="48" spans="1:8" x14ac:dyDescent="0.25">
      <c r="A48" t="s">
        <v>4</v>
      </c>
      <c r="B48">
        <v>3</v>
      </c>
      <c r="C48">
        <v>3</v>
      </c>
      <c r="D48">
        <v>21</v>
      </c>
      <c r="E48">
        <v>748</v>
      </c>
      <c r="F48" t="s">
        <v>2</v>
      </c>
      <c r="G48">
        <v>3</v>
      </c>
      <c r="H48" t="b">
        <f>G48=C48</f>
        <v>1</v>
      </c>
    </row>
    <row r="49" spans="1:8" x14ac:dyDescent="0.25">
      <c r="A49" t="s">
        <v>4</v>
      </c>
      <c r="B49">
        <v>3</v>
      </c>
      <c r="C49">
        <v>3</v>
      </c>
      <c r="D49">
        <v>21</v>
      </c>
      <c r="E49">
        <v>748</v>
      </c>
      <c r="F49" t="s">
        <v>0</v>
      </c>
      <c r="G49">
        <v>3</v>
      </c>
      <c r="H49" t="b">
        <f>G49=C49</f>
        <v>1</v>
      </c>
    </row>
    <row r="50" spans="1:8" x14ac:dyDescent="0.25">
      <c r="A50" t="s">
        <v>4</v>
      </c>
      <c r="B50">
        <v>3</v>
      </c>
      <c r="C50">
        <v>3</v>
      </c>
      <c r="D50">
        <v>22</v>
      </c>
      <c r="E50">
        <v>835</v>
      </c>
      <c r="F50" t="s">
        <v>3</v>
      </c>
      <c r="G50">
        <v>3</v>
      </c>
      <c r="H50" t="b">
        <f>G50=C50</f>
        <v>1</v>
      </c>
    </row>
    <row r="51" spans="1:8" x14ac:dyDescent="0.25">
      <c r="A51" t="s">
        <v>4</v>
      </c>
      <c r="B51">
        <v>3</v>
      </c>
      <c r="C51">
        <v>3</v>
      </c>
      <c r="D51">
        <v>22</v>
      </c>
      <c r="E51">
        <v>835</v>
      </c>
      <c r="F51" t="s">
        <v>2</v>
      </c>
      <c r="G51">
        <v>3</v>
      </c>
      <c r="H51" t="b">
        <f>G51=C51</f>
        <v>1</v>
      </c>
    </row>
    <row r="52" spans="1:8" x14ac:dyDescent="0.25">
      <c r="A52" t="s">
        <v>4</v>
      </c>
      <c r="B52">
        <v>3</v>
      </c>
      <c r="C52">
        <v>3</v>
      </c>
      <c r="D52">
        <v>22</v>
      </c>
      <c r="E52">
        <v>835</v>
      </c>
      <c r="F52" t="s">
        <v>0</v>
      </c>
      <c r="G52">
        <v>3</v>
      </c>
      <c r="H52" t="b">
        <f>G52=C52</f>
        <v>1</v>
      </c>
    </row>
    <row r="53" spans="1:8" x14ac:dyDescent="0.25">
      <c r="A53" t="s">
        <v>4</v>
      </c>
      <c r="B53">
        <v>3</v>
      </c>
      <c r="C53">
        <v>3</v>
      </c>
      <c r="D53">
        <v>23</v>
      </c>
      <c r="E53">
        <v>110</v>
      </c>
      <c r="F53" t="s">
        <v>3</v>
      </c>
      <c r="G53">
        <v>3</v>
      </c>
      <c r="H53" t="b">
        <f>G53=C53</f>
        <v>1</v>
      </c>
    </row>
    <row r="54" spans="1:8" x14ac:dyDescent="0.25">
      <c r="A54" t="s">
        <v>4</v>
      </c>
      <c r="B54">
        <v>3</v>
      </c>
      <c r="C54">
        <v>3</v>
      </c>
      <c r="D54">
        <v>23</v>
      </c>
      <c r="E54">
        <v>110</v>
      </c>
      <c r="F54" t="s">
        <v>2</v>
      </c>
      <c r="G54">
        <v>3</v>
      </c>
      <c r="H54" t="b">
        <f>G54=C54</f>
        <v>1</v>
      </c>
    </row>
    <row r="55" spans="1:8" x14ac:dyDescent="0.25">
      <c r="A55" t="s">
        <v>4</v>
      </c>
      <c r="B55">
        <v>3</v>
      </c>
      <c r="C55">
        <v>3</v>
      </c>
      <c r="D55">
        <v>23</v>
      </c>
      <c r="E55">
        <v>110</v>
      </c>
      <c r="F55" t="s">
        <v>0</v>
      </c>
      <c r="G55">
        <v>3</v>
      </c>
      <c r="H55" t="b">
        <f>G55=C55</f>
        <v>1</v>
      </c>
    </row>
    <row r="56" spans="1:8" x14ac:dyDescent="0.25">
      <c r="A56" t="s">
        <v>4</v>
      </c>
      <c r="B56">
        <v>3</v>
      </c>
      <c r="C56">
        <v>3</v>
      </c>
      <c r="D56">
        <v>24</v>
      </c>
      <c r="E56">
        <v>832</v>
      </c>
      <c r="F56" t="s">
        <v>3</v>
      </c>
      <c r="G56">
        <v>3</v>
      </c>
      <c r="H56" t="b">
        <f>G56=C56</f>
        <v>1</v>
      </c>
    </row>
    <row r="57" spans="1:8" x14ac:dyDescent="0.25">
      <c r="A57" t="s">
        <v>4</v>
      </c>
      <c r="B57">
        <v>3</v>
      </c>
      <c r="C57">
        <v>3</v>
      </c>
      <c r="D57">
        <v>24</v>
      </c>
      <c r="E57">
        <v>832</v>
      </c>
      <c r="F57" t="s">
        <v>2</v>
      </c>
      <c r="G57">
        <v>3</v>
      </c>
      <c r="H57" t="b">
        <f>G57=C57</f>
        <v>1</v>
      </c>
    </row>
    <row r="58" spans="1:8" x14ac:dyDescent="0.25">
      <c r="A58" t="s">
        <v>4</v>
      </c>
      <c r="B58">
        <v>3</v>
      </c>
      <c r="C58">
        <v>3</v>
      </c>
      <c r="D58">
        <v>24</v>
      </c>
      <c r="E58">
        <v>832</v>
      </c>
      <c r="F58" t="s">
        <v>0</v>
      </c>
      <c r="G58">
        <v>3</v>
      </c>
      <c r="H58" t="b">
        <f>G58=C58</f>
        <v>1</v>
      </c>
    </row>
    <row r="59" spans="1:8" x14ac:dyDescent="0.25">
      <c r="A59" t="s">
        <v>4</v>
      </c>
      <c r="B59">
        <v>3</v>
      </c>
      <c r="C59">
        <v>3</v>
      </c>
      <c r="D59">
        <v>25</v>
      </c>
      <c r="E59">
        <v>681</v>
      </c>
      <c r="F59" t="s">
        <v>3</v>
      </c>
      <c r="G59">
        <v>3</v>
      </c>
      <c r="H59" t="b">
        <f>G59=C59</f>
        <v>1</v>
      </c>
    </row>
    <row r="60" spans="1:8" x14ac:dyDescent="0.25">
      <c r="A60" t="s">
        <v>4</v>
      </c>
      <c r="B60">
        <v>3</v>
      </c>
      <c r="C60">
        <v>3</v>
      </c>
      <c r="D60">
        <v>25</v>
      </c>
      <c r="E60">
        <v>681</v>
      </c>
      <c r="F60" t="s">
        <v>2</v>
      </c>
      <c r="G60">
        <v>1</v>
      </c>
      <c r="H60" t="b">
        <f>G60=C60</f>
        <v>0</v>
      </c>
    </row>
    <row r="61" spans="1:8" x14ac:dyDescent="0.25">
      <c r="A61" t="s">
        <v>4</v>
      </c>
      <c r="B61">
        <v>3</v>
      </c>
      <c r="C61">
        <v>3</v>
      </c>
      <c r="D61">
        <v>25</v>
      </c>
      <c r="E61">
        <v>681</v>
      </c>
      <c r="F61" t="s">
        <v>0</v>
      </c>
      <c r="G61">
        <v>3</v>
      </c>
      <c r="H61" t="b">
        <f>G61=C61</f>
        <v>1</v>
      </c>
    </row>
    <row r="62" spans="1:8" x14ac:dyDescent="0.25">
      <c r="A62" t="s">
        <v>4</v>
      </c>
      <c r="B62">
        <v>3</v>
      </c>
      <c r="C62">
        <v>3</v>
      </c>
      <c r="D62">
        <v>26</v>
      </c>
      <c r="E62">
        <v>60</v>
      </c>
      <c r="F62" t="s">
        <v>3</v>
      </c>
      <c r="G62">
        <v>3</v>
      </c>
      <c r="H62" t="b">
        <f>G62=C62</f>
        <v>1</v>
      </c>
    </row>
    <row r="63" spans="1:8" x14ac:dyDescent="0.25">
      <c r="A63" t="s">
        <v>4</v>
      </c>
      <c r="B63">
        <v>3</v>
      </c>
      <c r="C63">
        <v>3</v>
      </c>
      <c r="D63">
        <v>26</v>
      </c>
      <c r="E63">
        <v>60</v>
      </c>
      <c r="F63" t="s">
        <v>2</v>
      </c>
      <c r="G63">
        <v>3</v>
      </c>
      <c r="H63" t="b">
        <f>G63=C63</f>
        <v>1</v>
      </c>
    </row>
    <row r="64" spans="1:8" x14ac:dyDescent="0.25">
      <c r="A64" t="s">
        <v>4</v>
      </c>
      <c r="B64">
        <v>3</v>
      </c>
      <c r="C64">
        <v>3</v>
      </c>
      <c r="D64">
        <v>27</v>
      </c>
      <c r="E64">
        <v>457</v>
      </c>
      <c r="F64" t="s">
        <v>3</v>
      </c>
      <c r="G64">
        <v>3</v>
      </c>
      <c r="H64" t="b">
        <f>G64=C64</f>
        <v>1</v>
      </c>
    </row>
    <row r="65" spans="1:8" x14ac:dyDescent="0.25">
      <c r="A65" t="s">
        <v>4</v>
      </c>
      <c r="B65">
        <v>3</v>
      </c>
      <c r="C65">
        <v>3</v>
      </c>
      <c r="D65">
        <v>27</v>
      </c>
      <c r="E65">
        <v>457</v>
      </c>
      <c r="F65" t="s">
        <v>2</v>
      </c>
      <c r="G65">
        <v>3</v>
      </c>
      <c r="H65" t="b">
        <f>G65=C65</f>
        <v>1</v>
      </c>
    </row>
    <row r="66" spans="1:8" x14ac:dyDescent="0.25">
      <c r="A66" t="s">
        <v>4</v>
      </c>
      <c r="B66">
        <v>3</v>
      </c>
      <c r="C66">
        <v>3</v>
      </c>
      <c r="D66">
        <v>27</v>
      </c>
      <c r="E66">
        <v>457</v>
      </c>
      <c r="F66" t="s">
        <v>0</v>
      </c>
      <c r="G66">
        <v>3</v>
      </c>
      <c r="H66" t="b">
        <f>G66=C66</f>
        <v>1</v>
      </c>
    </row>
    <row r="67" spans="1:8" x14ac:dyDescent="0.25">
      <c r="A67" t="s">
        <v>4</v>
      </c>
      <c r="B67">
        <v>3</v>
      </c>
      <c r="C67">
        <v>3</v>
      </c>
      <c r="D67">
        <v>2</v>
      </c>
      <c r="E67">
        <v>450</v>
      </c>
      <c r="F67" t="s">
        <v>3</v>
      </c>
      <c r="G67">
        <v>3</v>
      </c>
      <c r="H67" t="b">
        <f>G67=C67</f>
        <v>1</v>
      </c>
    </row>
    <row r="68" spans="1:8" x14ac:dyDescent="0.25">
      <c r="A68" t="s">
        <v>4</v>
      </c>
      <c r="B68">
        <v>3</v>
      </c>
      <c r="C68">
        <v>3</v>
      </c>
      <c r="D68">
        <v>2</v>
      </c>
      <c r="E68">
        <v>450</v>
      </c>
      <c r="F68" t="s">
        <v>2</v>
      </c>
      <c r="G68">
        <v>3</v>
      </c>
      <c r="H68" t="b">
        <f>G68=C68</f>
        <v>1</v>
      </c>
    </row>
    <row r="69" spans="1:8" x14ac:dyDescent="0.25">
      <c r="A69" t="s">
        <v>4</v>
      </c>
      <c r="B69">
        <v>3</v>
      </c>
      <c r="C69">
        <v>3</v>
      </c>
      <c r="D69">
        <v>2</v>
      </c>
      <c r="E69">
        <v>450</v>
      </c>
      <c r="F69" t="s">
        <v>0</v>
      </c>
      <c r="G69">
        <v>1</v>
      </c>
      <c r="H69" t="b">
        <f>G69=C69</f>
        <v>0</v>
      </c>
    </row>
    <row r="70" spans="1:8" x14ac:dyDescent="0.25">
      <c r="A70" t="s">
        <v>4</v>
      </c>
      <c r="B70">
        <v>3</v>
      </c>
      <c r="C70">
        <v>3</v>
      </c>
      <c r="D70">
        <v>5</v>
      </c>
      <c r="E70">
        <v>555</v>
      </c>
      <c r="F70" t="s">
        <v>3</v>
      </c>
      <c r="G70">
        <v>3</v>
      </c>
      <c r="H70" t="b">
        <f>G70=C70</f>
        <v>1</v>
      </c>
    </row>
    <row r="71" spans="1:8" x14ac:dyDescent="0.25">
      <c r="A71" t="s">
        <v>4</v>
      </c>
      <c r="B71">
        <v>3</v>
      </c>
      <c r="C71">
        <v>3</v>
      </c>
      <c r="D71">
        <v>5</v>
      </c>
      <c r="E71">
        <v>555</v>
      </c>
      <c r="F71" t="s">
        <v>2</v>
      </c>
      <c r="G71">
        <v>3</v>
      </c>
      <c r="H71" t="b">
        <f>G71=C71</f>
        <v>1</v>
      </c>
    </row>
    <row r="72" spans="1:8" x14ac:dyDescent="0.25">
      <c r="A72" t="s">
        <v>4</v>
      </c>
      <c r="B72">
        <v>3</v>
      </c>
      <c r="C72">
        <v>3</v>
      </c>
      <c r="D72">
        <v>5</v>
      </c>
      <c r="E72">
        <v>555</v>
      </c>
      <c r="F72" t="s">
        <v>0</v>
      </c>
      <c r="G72">
        <v>3</v>
      </c>
      <c r="H72" t="b">
        <f>G72=C72</f>
        <v>1</v>
      </c>
    </row>
    <row r="73" spans="1:8" x14ac:dyDescent="0.25">
      <c r="A73" t="s">
        <v>4</v>
      </c>
      <c r="B73">
        <v>3</v>
      </c>
      <c r="C73">
        <v>3</v>
      </c>
      <c r="D73">
        <v>7</v>
      </c>
      <c r="E73">
        <v>29</v>
      </c>
      <c r="F73" t="s">
        <v>3</v>
      </c>
      <c r="G73">
        <v>3</v>
      </c>
      <c r="H73" t="b">
        <f>G73=C73</f>
        <v>1</v>
      </c>
    </row>
    <row r="74" spans="1:8" x14ac:dyDescent="0.25">
      <c r="A74" t="s">
        <v>4</v>
      </c>
      <c r="B74">
        <v>3</v>
      </c>
      <c r="C74">
        <v>3</v>
      </c>
      <c r="D74">
        <v>7</v>
      </c>
      <c r="E74">
        <v>29</v>
      </c>
      <c r="F74" t="s">
        <v>2</v>
      </c>
      <c r="G74">
        <v>1</v>
      </c>
      <c r="H74" t="b">
        <f>G74=C74</f>
        <v>0</v>
      </c>
    </row>
    <row r="75" spans="1:8" x14ac:dyDescent="0.25">
      <c r="A75" t="s">
        <v>4</v>
      </c>
      <c r="B75">
        <v>3</v>
      </c>
      <c r="C75">
        <v>3</v>
      </c>
      <c r="D75">
        <v>7</v>
      </c>
      <c r="E75">
        <v>29</v>
      </c>
      <c r="F75" t="s">
        <v>0</v>
      </c>
      <c r="G75">
        <v>3</v>
      </c>
      <c r="H75" t="b">
        <f>G75=C75</f>
        <v>1</v>
      </c>
    </row>
    <row r="76" spans="1:8" x14ac:dyDescent="0.25">
      <c r="A76" t="s">
        <v>1</v>
      </c>
      <c r="B76">
        <v>4</v>
      </c>
      <c r="C76">
        <v>3</v>
      </c>
      <c r="D76">
        <v>28</v>
      </c>
      <c r="E76">
        <v>945</v>
      </c>
      <c r="F76" t="s">
        <v>3</v>
      </c>
      <c r="G76">
        <v>3</v>
      </c>
      <c r="H76" t="b">
        <f>G76=C76</f>
        <v>1</v>
      </c>
    </row>
    <row r="77" spans="1:8" x14ac:dyDescent="0.25">
      <c r="A77" t="s">
        <v>1</v>
      </c>
      <c r="B77">
        <v>4</v>
      </c>
      <c r="C77">
        <v>3</v>
      </c>
      <c r="D77">
        <v>28</v>
      </c>
      <c r="E77">
        <v>945</v>
      </c>
      <c r="F77" t="s">
        <v>2</v>
      </c>
      <c r="G77">
        <v>3</v>
      </c>
      <c r="H77" t="b">
        <f>G77=C77</f>
        <v>1</v>
      </c>
    </row>
    <row r="78" spans="1:8" x14ac:dyDescent="0.25">
      <c r="A78" t="s">
        <v>1</v>
      </c>
      <c r="B78">
        <v>4</v>
      </c>
      <c r="C78">
        <v>3</v>
      </c>
      <c r="D78">
        <v>28</v>
      </c>
      <c r="E78">
        <v>945</v>
      </c>
      <c r="F78" t="s">
        <v>0</v>
      </c>
      <c r="G78">
        <v>3</v>
      </c>
      <c r="H78" t="b">
        <f>G78=C78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Q15" sqref="Q15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4.7109375" bestFit="1" customWidth="1"/>
    <col min="4" max="4" width="9.5703125" bestFit="1" customWidth="1"/>
    <col min="5" max="5" width="9.7109375" bestFit="1" customWidth="1"/>
    <col min="6" max="6" width="7.5703125" bestFit="1" customWidth="1"/>
    <col min="7" max="7" width="4" bestFit="1" customWidth="1"/>
    <col min="12" max="12" width="18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17" x14ac:dyDescent="0.25">
      <c r="A2" t="s">
        <v>7</v>
      </c>
      <c r="B2">
        <v>1</v>
      </c>
      <c r="C2">
        <v>1</v>
      </c>
      <c r="D2">
        <v>20</v>
      </c>
      <c r="E2">
        <v>807</v>
      </c>
      <c r="F2" t="s">
        <v>3</v>
      </c>
      <c r="G2">
        <v>1</v>
      </c>
      <c r="H2" t="b">
        <f>G2=C2</f>
        <v>1</v>
      </c>
    </row>
    <row r="3" spans="1:17" x14ac:dyDescent="0.25">
      <c r="A3" t="s">
        <v>7</v>
      </c>
      <c r="B3">
        <v>1</v>
      </c>
      <c r="C3">
        <v>1</v>
      </c>
      <c r="D3">
        <v>20</v>
      </c>
      <c r="E3">
        <v>807</v>
      </c>
      <c r="F3" t="s">
        <v>2</v>
      </c>
      <c r="G3">
        <v>1</v>
      </c>
      <c r="H3" t="b">
        <f>G3=C3</f>
        <v>1</v>
      </c>
      <c r="L3" s="3" t="s">
        <v>12</v>
      </c>
      <c r="M3" s="3" t="s">
        <v>11</v>
      </c>
    </row>
    <row r="4" spans="1:17" x14ac:dyDescent="0.25">
      <c r="A4" t="s">
        <v>7</v>
      </c>
      <c r="B4">
        <v>1</v>
      </c>
      <c r="C4">
        <v>1</v>
      </c>
      <c r="D4">
        <v>20</v>
      </c>
      <c r="E4">
        <v>807</v>
      </c>
      <c r="F4" t="s">
        <v>0</v>
      </c>
      <c r="G4">
        <v>1</v>
      </c>
      <c r="H4" t="b">
        <f>G4=C4</f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7</v>
      </c>
      <c r="B5">
        <v>1</v>
      </c>
      <c r="C5">
        <v>1</v>
      </c>
      <c r="D5">
        <v>8</v>
      </c>
      <c r="E5">
        <v>13</v>
      </c>
      <c r="F5" t="s">
        <v>3</v>
      </c>
      <c r="G5">
        <v>1</v>
      </c>
      <c r="H5" t="b">
        <f>G5=C5</f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7</v>
      </c>
      <c r="B6">
        <v>1</v>
      </c>
      <c r="C6">
        <v>1</v>
      </c>
      <c r="D6">
        <v>8</v>
      </c>
      <c r="E6">
        <v>13</v>
      </c>
      <c r="F6" t="s">
        <v>2</v>
      </c>
      <c r="G6">
        <v>3</v>
      </c>
      <c r="H6" t="b">
        <f>G6=C6</f>
        <v>0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7</v>
      </c>
      <c r="B7">
        <v>1</v>
      </c>
      <c r="C7">
        <v>1</v>
      </c>
      <c r="D7">
        <v>8</v>
      </c>
      <c r="E7">
        <v>13</v>
      </c>
      <c r="F7" t="s">
        <v>0</v>
      </c>
      <c r="G7">
        <v>1</v>
      </c>
      <c r="H7" t="b">
        <f>G7=C7</f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</v>
      </c>
      <c r="D8">
        <v>11</v>
      </c>
      <c r="E8">
        <v>2</v>
      </c>
      <c r="F8" t="s">
        <v>3</v>
      </c>
      <c r="G8">
        <v>1</v>
      </c>
      <c r="H8" t="b">
        <f>G8=C8</f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</v>
      </c>
      <c r="D9">
        <v>11</v>
      </c>
      <c r="E9">
        <v>2</v>
      </c>
      <c r="F9" t="s">
        <v>2</v>
      </c>
      <c r="G9">
        <v>1</v>
      </c>
      <c r="H9" t="b">
        <f>G9=C9</f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</v>
      </c>
      <c r="D10">
        <v>11</v>
      </c>
      <c r="E10">
        <v>2</v>
      </c>
      <c r="F10" t="s">
        <v>0</v>
      </c>
      <c r="G10">
        <v>1</v>
      </c>
      <c r="H10" t="b">
        <f>G10=C10</f>
        <v>1</v>
      </c>
      <c r="L10" s="2">
        <v>7</v>
      </c>
      <c r="M10" s="1"/>
      <c r="N10" s="1">
        <v>3</v>
      </c>
      <c r="O10" s="1">
        <v>3</v>
      </c>
    </row>
    <row r="11" spans="1:17" x14ac:dyDescent="0.25">
      <c r="A11" t="s">
        <v>5</v>
      </c>
      <c r="B11">
        <v>2</v>
      </c>
      <c r="C11">
        <v>1</v>
      </c>
      <c r="D11">
        <v>12</v>
      </c>
      <c r="E11">
        <v>880</v>
      </c>
      <c r="F11" t="s">
        <v>3</v>
      </c>
      <c r="G11">
        <v>1</v>
      </c>
      <c r="H11" t="b">
        <f>G11=C11</f>
        <v>1</v>
      </c>
      <c r="L11" s="2">
        <v>8</v>
      </c>
      <c r="M11" s="1">
        <v>1</v>
      </c>
      <c r="N11" s="1">
        <v>2</v>
      </c>
      <c r="O11" s="1">
        <v>3</v>
      </c>
    </row>
    <row r="12" spans="1:17" x14ac:dyDescent="0.25">
      <c r="A12" t="s">
        <v>5</v>
      </c>
      <c r="B12">
        <v>2</v>
      </c>
      <c r="C12">
        <v>1</v>
      </c>
      <c r="D12">
        <v>12</v>
      </c>
      <c r="E12">
        <v>880</v>
      </c>
      <c r="F12" t="s">
        <v>2</v>
      </c>
      <c r="G12">
        <v>1</v>
      </c>
      <c r="H12" t="b">
        <f>G12=C12</f>
        <v>1</v>
      </c>
      <c r="L12" s="2">
        <v>9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</v>
      </c>
      <c r="D13">
        <v>12</v>
      </c>
      <c r="E13">
        <v>880</v>
      </c>
      <c r="F13" t="s">
        <v>0</v>
      </c>
      <c r="G13">
        <v>1</v>
      </c>
      <c r="H13" t="b">
        <f>G13=C13</f>
        <v>1</v>
      </c>
      <c r="L13" s="2">
        <v>11</v>
      </c>
      <c r="M13" s="1"/>
      <c r="N13" s="1">
        <v>3</v>
      </c>
      <c r="O13" s="1">
        <v>3</v>
      </c>
    </row>
    <row r="14" spans="1:17" x14ac:dyDescent="0.25">
      <c r="A14" t="s">
        <v>5</v>
      </c>
      <c r="B14">
        <v>2</v>
      </c>
      <c r="C14">
        <v>1</v>
      </c>
      <c r="D14">
        <v>13</v>
      </c>
      <c r="E14">
        <v>597</v>
      </c>
      <c r="F14" t="s">
        <v>3</v>
      </c>
      <c r="G14">
        <v>1</v>
      </c>
      <c r="H14" t="b">
        <f>G14=C14</f>
        <v>1</v>
      </c>
      <c r="L14" s="2">
        <v>12</v>
      </c>
      <c r="M14" s="1"/>
      <c r="N14" s="1">
        <v>3</v>
      </c>
      <c r="O14" s="1">
        <v>3</v>
      </c>
      <c r="Q14">
        <f>22/26</f>
        <v>0.84615384615384615</v>
      </c>
    </row>
    <row r="15" spans="1:17" x14ac:dyDescent="0.25">
      <c r="A15" t="s">
        <v>5</v>
      </c>
      <c r="B15">
        <v>2</v>
      </c>
      <c r="C15">
        <v>1</v>
      </c>
      <c r="D15">
        <v>13</v>
      </c>
      <c r="E15">
        <v>597</v>
      </c>
      <c r="F15" t="s">
        <v>2</v>
      </c>
      <c r="G15">
        <v>1</v>
      </c>
      <c r="H15" t="b">
        <f>G15=C15</f>
        <v>1</v>
      </c>
      <c r="L15" s="2">
        <v>13</v>
      </c>
      <c r="M15" s="1"/>
      <c r="N15" s="1">
        <v>3</v>
      </c>
      <c r="O15" s="1">
        <v>3</v>
      </c>
    </row>
    <row r="16" spans="1:17" x14ac:dyDescent="0.25">
      <c r="A16" t="s">
        <v>5</v>
      </c>
      <c r="B16">
        <v>2</v>
      </c>
      <c r="C16">
        <v>1</v>
      </c>
      <c r="D16">
        <v>13</v>
      </c>
      <c r="E16">
        <v>597</v>
      </c>
      <c r="F16" t="s">
        <v>0</v>
      </c>
      <c r="G16">
        <v>1</v>
      </c>
      <c r="H16" t="b">
        <f>G16=C16</f>
        <v>1</v>
      </c>
      <c r="L16" s="2">
        <v>14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</v>
      </c>
      <c r="D17">
        <v>14</v>
      </c>
      <c r="E17">
        <v>597</v>
      </c>
      <c r="F17" t="s">
        <v>3</v>
      </c>
      <c r="G17">
        <v>1</v>
      </c>
      <c r="H17" t="b">
        <f>G17=C17</f>
        <v>1</v>
      </c>
      <c r="L17" s="2">
        <v>15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</v>
      </c>
      <c r="D18">
        <v>14</v>
      </c>
      <c r="E18">
        <v>597</v>
      </c>
      <c r="F18" t="s">
        <v>2</v>
      </c>
      <c r="G18">
        <v>1</v>
      </c>
      <c r="H18" t="b">
        <f>G18=C18</f>
        <v>1</v>
      </c>
      <c r="L18" s="2">
        <v>16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</v>
      </c>
      <c r="D19">
        <v>14</v>
      </c>
      <c r="E19">
        <v>597</v>
      </c>
      <c r="F19" t="s">
        <v>0</v>
      </c>
      <c r="G19">
        <v>1</v>
      </c>
      <c r="H19" t="b">
        <f>G19=C19</f>
        <v>1</v>
      </c>
      <c r="L19" s="2">
        <v>17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</v>
      </c>
      <c r="D20">
        <v>15</v>
      </c>
      <c r="E20">
        <v>597</v>
      </c>
      <c r="F20" t="s">
        <v>3</v>
      </c>
      <c r="G20">
        <v>1</v>
      </c>
      <c r="H20" t="b">
        <f>G20=C20</f>
        <v>1</v>
      </c>
      <c r="L20" s="2">
        <v>18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</v>
      </c>
      <c r="D21">
        <v>15</v>
      </c>
      <c r="E21">
        <v>597</v>
      </c>
      <c r="F21" t="s">
        <v>2</v>
      </c>
      <c r="G21">
        <v>1</v>
      </c>
      <c r="H21" t="b">
        <f>G21=C21</f>
        <v>1</v>
      </c>
      <c r="L21" s="2">
        <v>19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</v>
      </c>
      <c r="D22">
        <v>15</v>
      </c>
      <c r="E22">
        <v>597</v>
      </c>
      <c r="F22" t="s">
        <v>0</v>
      </c>
      <c r="G22">
        <v>1</v>
      </c>
      <c r="H22" t="b">
        <f>G22=C22</f>
        <v>1</v>
      </c>
      <c r="L22" s="2">
        <v>20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</v>
      </c>
      <c r="D23">
        <v>17</v>
      </c>
      <c r="E23">
        <v>522</v>
      </c>
      <c r="F23" t="s">
        <v>3</v>
      </c>
      <c r="G23">
        <v>1</v>
      </c>
      <c r="H23" t="b">
        <f>G23=C23</f>
        <v>1</v>
      </c>
      <c r="L23" s="2">
        <v>21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</v>
      </c>
      <c r="D24">
        <v>17</v>
      </c>
      <c r="E24">
        <v>522</v>
      </c>
      <c r="F24" t="s">
        <v>2</v>
      </c>
      <c r="G24">
        <v>1</v>
      </c>
      <c r="H24" t="b">
        <f>G24=C24</f>
        <v>1</v>
      </c>
      <c r="L24" s="2">
        <v>22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</v>
      </c>
      <c r="D25">
        <v>17</v>
      </c>
      <c r="E25">
        <v>522</v>
      </c>
      <c r="F25" t="s">
        <v>0</v>
      </c>
      <c r="G25">
        <v>1</v>
      </c>
      <c r="H25" t="b">
        <f>G25=C25</f>
        <v>1</v>
      </c>
      <c r="L25" s="2">
        <v>23</v>
      </c>
      <c r="M25" s="1"/>
      <c r="N25" s="1">
        <v>3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18</v>
      </c>
      <c r="E26">
        <v>50</v>
      </c>
      <c r="F26" t="s">
        <v>3</v>
      </c>
      <c r="G26">
        <v>1</v>
      </c>
      <c r="H26" t="b">
        <f>G26=C26</f>
        <v>1</v>
      </c>
      <c r="L26" s="2">
        <v>24</v>
      </c>
      <c r="M26" s="1"/>
      <c r="N26" s="1">
        <v>3</v>
      </c>
      <c r="O26" s="1">
        <v>3</v>
      </c>
    </row>
    <row r="27" spans="1:15" x14ac:dyDescent="0.25">
      <c r="A27" t="s">
        <v>5</v>
      </c>
      <c r="B27">
        <v>2</v>
      </c>
      <c r="C27">
        <v>1</v>
      </c>
      <c r="D27">
        <v>18</v>
      </c>
      <c r="E27">
        <v>50</v>
      </c>
      <c r="F27" t="s">
        <v>2</v>
      </c>
      <c r="G27">
        <v>1</v>
      </c>
      <c r="H27" t="b">
        <f>G27=C27</f>
        <v>1</v>
      </c>
      <c r="L27" s="2">
        <v>25</v>
      </c>
      <c r="M27" s="1">
        <v>1</v>
      </c>
      <c r="N27" s="1">
        <v>2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18</v>
      </c>
      <c r="E28">
        <v>50</v>
      </c>
      <c r="F28" t="s">
        <v>0</v>
      </c>
      <c r="G28">
        <v>1</v>
      </c>
      <c r="H28" t="b">
        <f>G28=C28</f>
        <v>1</v>
      </c>
      <c r="L28" s="2">
        <v>26</v>
      </c>
      <c r="M28" s="1"/>
      <c r="N28" s="1">
        <v>2</v>
      </c>
      <c r="O28" s="1">
        <v>2</v>
      </c>
    </row>
    <row r="29" spans="1:15" x14ac:dyDescent="0.25">
      <c r="A29" t="s">
        <v>5</v>
      </c>
      <c r="B29">
        <v>2</v>
      </c>
      <c r="C29">
        <v>1</v>
      </c>
      <c r="D29">
        <v>19</v>
      </c>
      <c r="E29">
        <v>888</v>
      </c>
      <c r="F29" t="s">
        <v>3</v>
      </c>
      <c r="G29">
        <v>1</v>
      </c>
      <c r="H29" t="b">
        <f>G29=C29</f>
        <v>1</v>
      </c>
      <c r="L29" s="2">
        <v>27</v>
      </c>
      <c r="M29" s="1"/>
      <c r="N29" s="1">
        <v>3</v>
      </c>
      <c r="O29" s="1">
        <v>3</v>
      </c>
    </row>
    <row r="30" spans="1:15" x14ac:dyDescent="0.25">
      <c r="A30" t="s">
        <v>5</v>
      </c>
      <c r="B30">
        <v>2</v>
      </c>
      <c r="C30">
        <v>1</v>
      </c>
      <c r="D30">
        <v>19</v>
      </c>
      <c r="E30">
        <v>888</v>
      </c>
      <c r="F30" t="s">
        <v>2</v>
      </c>
      <c r="G30">
        <v>1</v>
      </c>
      <c r="H30" t="b">
        <f>G30=C30</f>
        <v>1</v>
      </c>
      <c r="L30" s="2">
        <v>28</v>
      </c>
      <c r="M30" s="1"/>
      <c r="N30" s="1">
        <v>3</v>
      </c>
      <c r="O30" s="1">
        <v>3</v>
      </c>
    </row>
    <row r="31" spans="1:15" x14ac:dyDescent="0.25">
      <c r="A31" t="s">
        <v>5</v>
      </c>
      <c r="B31">
        <v>2</v>
      </c>
      <c r="C31">
        <v>1</v>
      </c>
      <c r="D31">
        <v>19</v>
      </c>
      <c r="E31">
        <v>888</v>
      </c>
      <c r="F31" t="s">
        <v>0</v>
      </c>
      <c r="G31">
        <v>1</v>
      </c>
      <c r="H31" t="b">
        <f>G31=C31</f>
        <v>1</v>
      </c>
      <c r="L31" s="2" t="s">
        <v>6</v>
      </c>
      <c r="M31" s="1">
        <v>4</v>
      </c>
      <c r="N31" s="1">
        <v>73</v>
      </c>
      <c r="O31" s="1">
        <v>77</v>
      </c>
    </row>
    <row r="32" spans="1:15" x14ac:dyDescent="0.25">
      <c r="A32" t="s">
        <v>5</v>
      </c>
      <c r="B32">
        <v>2</v>
      </c>
      <c r="C32">
        <v>1</v>
      </c>
      <c r="D32">
        <v>1</v>
      </c>
      <c r="E32">
        <v>697</v>
      </c>
      <c r="F32" t="s">
        <v>3</v>
      </c>
      <c r="G32">
        <v>1</v>
      </c>
      <c r="H32" t="b">
        <f>G32=C32</f>
        <v>1</v>
      </c>
    </row>
    <row r="33" spans="1:8" x14ac:dyDescent="0.25">
      <c r="A33" t="s">
        <v>5</v>
      </c>
      <c r="B33">
        <v>2</v>
      </c>
      <c r="C33">
        <v>1</v>
      </c>
      <c r="D33">
        <v>1</v>
      </c>
      <c r="E33">
        <v>697</v>
      </c>
      <c r="F33" t="s">
        <v>2</v>
      </c>
      <c r="G33">
        <v>1</v>
      </c>
      <c r="H33" t="b">
        <f>G33=C33</f>
        <v>1</v>
      </c>
    </row>
    <row r="34" spans="1:8" x14ac:dyDescent="0.25">
      <c r="A34" t="s">
        <v>5</v>
      </c>
      <c r="B34">
        <v>2</v>
      </c>
      <c r="C34">
        <v>1</v>
      </c>
      <c r="D34">
        <v>1</v>
      </c>
      <c r="E34">
        <v>697</v>
      </c>
      <c r="F34" t="s">
        <v>0</v>
      </c>
      <c r="G34">
        <v>1</v>
      </c>
      <c r="H34" t="b">
        <f>G34=C34</f>
        <v>1</v>
      </c>
    </row>
    <row r="35" spans="1:8" x14ac:dyDescent="0.25">
      <c r="A35" t="s">
        <v>5</v>
      </c>
      <c r="B35">
        <v>2</v>
      </c>
      <c r="C35">
        <v>1</v>
      </c>
      <c r="D35">
        <v>4</v>
      </c>
      <c r="E35">
        <v>64</v>
      </c>
      <c r="F35" t="s">
        <v>3</v>
      </c>
      <c r="G35">
        <v>3</v>
      </c>
      <c r="H35" t="b">
        <f>G35=C35</f>
        <v>0</v>
      </c>
    </row>
    <row r="36" spans="1:8" x14ac:dyDescent="0.25">
      <c r="A36" t="s">
        <v>5</v>
      </c>
      <c r="B36">
        <v>2</v>
      </c>
      <c r="C36">
        <v>1</v>
      </c>
      <c r="D36">
        <v>4</v>
      </c>
      <c r="E36">
        <v>64</v>
      </c>
      <c r="F36" t="s">
        <v>2</v>
      </c>
      <c r="G36">
        <v>1</v>
      </c>
      <c r="H36" t="b">
        <f>G36=C36</f>
        <v>1</v>
      </c>
    </row>
    <row r="37" spans="1:8" x14ac:dyDescent="0.25">
      <c r="A37" t="s">
        <v>5</v>
      </c>
      <c r="B37">
        <v>2</v>
      </c>
      <c r="C37">
        <v>1</v>
      </c>
      <c r="D37">
        <v>4</v>
      </c>
      <c r="E37">
        <v>64</v>
      </c>
      <c r="F37" t="s">
        <v>0</v>
      </c>
      <c r="G37">
        <v>1</v>
      </c>
      <c r="H37" t="b">
        <f>G37=C37</f>
        <v>1</v>
      </c>
    </row>
    <row r="38" spans="1:8" x14ac:dyDescent="0.25">
      <c r="A38" t="s">
        <v>5</v>
      </c>
      <c r="B38">
        <v>2</v>
      </c>
      <c r="C38">
        <v>1</v>
      </c>
      <c r="D38">
        <v>6</v>
      </c>
      <c r="E38">
        <v>494</v>
      </c>
      <c r="F38" t="s">
        <v>3</v>
      </c>
      <c r="G38">
        <v>1</v>
      </c>
      <c r="H38" t="b">
        <f>G38=C38</f>
        <v>1</v>
      </c>
    </row>
    <row r="39" spans="1:8" x14ac:dyDescent="0.25">
      <c r="A39" t="s">
        <v>5</v>
      </c>
      <c r="B39">
        <v>2</v>
      </c>
      <c r="C39">
        <v>1</v>
      </c>
      <c r="D39">
        <v>6</v>
      </c>
      <c r="E39">
        <v>494</v>
      </c>
      <c r="F39" t="s">
        <v>2</v>
      </c>
      <c r="G39">
        <v>1</v>
      </c>
      <c r="H39" t="b">
        <f>G39=C39</f>
        <v>1</v>
      </c>
    </row>
    <row r="40" spans="1:8" x14ac:dyDescent="0.25">
      <c r="A40" t="s">
        <v>5</v>
      </c>
      <c r="B40">
        <v>2</v>
      </c>
      <c r="C40">
        <v>1</v>
      </c>
      <c r="D40">
        <v>6</v>
      </c>
      <c r="E40">
        <v>494</v>
      </c>
      <c r="F40" t="s">
        <v>0</v>
      </c>
      <c r="G40">
        <v>1</v>
      </c>
      <c r="H40" t="b">
        <f>G40=C40</f>
        <v>1</v>
      </c>
    </row>
    <row r="41" spans="1:8" x14ac:dyDescent="0.25">
      <c r="A41" t="s">
        <v>5</v>
      </c>
      <c r="B41">
        <v>2</v>
      </c>
      <c r="C41">
        <v>1</v>
      </c>
      <c r="D41">
        <v>9</v>
      </c>
      <c r="E41">
        <v>962</v>
      </c>
      <c r="F41" t="s">
        <v>3</v>
      </c>
      <c r="G41">
        <v>1</v>
      </c>
      <c r="H41" t="b">
        <f>G41=C41</f>
        <v>1</v>
      </c>
    </row>
    <row r="42" spans="1:8" x14ac:dyDescent="0.25">
      <c r="A42" t="s">
        <v>5</v>
      </c>
      <c r="B42">
        <v>2</v>
      </c>
      <c r="C42">
        <v>1</v>
      </c>
      <c r="D42">
        <v>9</v>
      </c>
      <c r="E42">
        <v>962</v>
      </c>
      <c r="F42" t="s">
        <v>2</v>
      </c>
      <c r="G42">
        <v>1</v>
      </c>
      <c r="H42" t="b">
        <f>G42=C42</f>
        <v>1</v>
      </c>
    </row>
    <row r="43" spans="1:8" x14ac:dyDescent="0.25">
      <c r="A43" t="s">
        <v>5</v>
      </c>
      <c r="B43">
        <v>2</v>
      </c>
      <c r="C43">
        <v>1</v>
      </c>
      <c r="D43">
        <v>9</v>
      </c>
      <c r="E43">
        <v>962</v>
      </c>
      <c r="F43" t="s">
        <v>0</v>
      </c>
      <c r="G43">
        <v>1</v>
      </c>
      <c r="H43" t="b">
        <f>G43=C43</f>
        <v>1</v>
      </c>
    </row>
    <row r="44" spans="1:8" x14ac:dyDescent="0.25">
      <c r="A44" t="s">
        <v>4</v>
      </c>
      <c r="B44">
        <v>3</v>
      </c>
      <c r="C44">
        <v>3</v>
      </c>
      <c r="D44">
        <v>16</v>
      </c>
      <c r="E44">
        <v>339</v>
      </c>
      <c r="F44" t="s">
        <v>3</v>
      </c>
      <c r="G44">
        <v>3</v>
      </c>
      <c r="H44" t="b">
        <f>G44=C44</f>
        <v>1</v>
      </c>
    </row>
    <row r="45" spans="1:8" x14ac:dyDescent="0.25">
      <c r="A45" t="s">
        <v>4</v>
      </c>
      <c r="B45">
        <v>3</v>
      </c>
      <c r="C45">
        <v>3</v>
      </c>
      <c r="D45">
        <v>16</v>
      </c>
      <c r="E45">
        <v>339</v>
      </c>
      <c r="F45" t="s">
        <v>2</v>
      </c>
      <c r="G45">
        <v>3</v>
      </c>
      <c r="H45" t="b">
        <f>G45=C45</f>
        <v>1</v>
      </c>
    </row>
    <row r="46" spans="1:8" x14ac:dyDescent="0.25">
      <c r="A46" t="s">
        <v>4</v>
      </c>
      <c r="B46">
        <v>3</v>
      </c>
      <c r="C46">
        <v>3</v>
      </c>
      <c r="D46">
        <v>16</v>
      </c>
      <c r="E46">
        <v>339</v>
      </c>
      <c r="F46" t="s">
        <v>0</v>
      </c>
      <c r="G46">
        <v>3</v>
      </c>
      <c r="H46" t="b">
        <f>G46=C46</f>
        <v>1</v>
      </c>
    </row>
    <row r="47" spans="1:8" x14ac:dyDescent="0.25">
      <c r="A47" t="s">
        <v>4</v>
      </c>
      <c r="B47">
        <v>3</v>
      </c>
      <c r="C47">
        <v>3</v>
      </c>
      <c r="D47">
        <v>21</v>
      </c>
      <c r="E47">
        <v>748</v>
      </c>
      <c r="F47" t="s">
        <v>3</v>
      </c>
      <c r="G47">
        <v>3</v>
      </c>
      <c r="H47" t="b">
        <f>G47=C47</f>
        <v>1</v>
      </c>
    </row>
    <row r="48" spans="1:8" x14ac:dyDescent="0.25">
      <c r="A48" t="s">
        <v>4</v>
      </c>
      <c r="B48">
        <v>3</v>
      </c>
      <c r="C48">
        <v>3</v>
      </c>
      <c r="D48">
        <v>21</v>
      </c>
      <c r="E48">
        <v>748</v>
      </c>
      <c r="F48" t="s">
        <v>2</v>
      </c>
      <c r="G48">
        <v>3</v>
      </c>
      <c r="H48" t="b">
        <f>G48=C48</f>
        <v>1</v>
      </c>
    </row>
    <row r="49" spans="1:8" x14ac:dyDescent="0.25">
      <c r="A49" t="s">
        <v>4</v>
      </c>
      <c r="B49">
        <v>3</v>
      </c>
      <c r="C49">
        <v>3</v>
      </c>
      <c r="D49">
        <v>21</v>
      </c>
      <c r="E49">
        <v>748</v>
      </c>
      <c r="F49" t="s">
        <v>0</v>
      </c>
      <c r="G49">
        <v>3</v>
      </c>
      <c r="H49" t="b">
        <f>G49=C49</f>
        <v>1</v>
      </c>
    </row>
    <row r="50" spans="1:8" x14ac:dyDescent="0.25">
      <c r="A50" t="s">
        <v>4</v>
      </c>
      <c r="B50">
        <v>3</v>
      </c>
      <c r="C50">
        <v>3</v>
      </c>
      <c r="D50">
        <v>22</v>
      </c>
      <c r="E50">
        <v>835</v>
      </c>
      <c r="F50" t="s">
        <v>3</v>
      </c>
      <c r="G50">
        <v>3</v>
      </c>
      <c r="H50" t="b">
        <f>G50=C50</f>
        <v>1</v>
      </c>
    </row>
    <row r="51" spans="1:8" x14ac:dyDescent="0.25">
      <c r="A51" t="s">
        <v>4</v>
      </c>
      <c r="B51">
        <v>3</v>
      </c>
      <c r="C51">
        <v>3</v>
      </c>
      <c r="D51">
        <v>22</v>
      </c>
      <c r="E51">
        <v>835</v>
      </c>
      <c r="F51" t="s">
        <v>2</v>
      </c>
      <c r="G51">
        <v>3</v>
      </c>
      <c r="H51" t="b">
        <f>G51=C51</f>
        <v>1</v>
      </c>
    </row>
    <row r="52" spans="1:8" x14ac:dyDescent="0.25">
      <c r="A52" t="s">
        <v>4</v>
      </c>
      <c r="B52">
        <v>3</v>
      </c>
      <c r="C52">
        <v>3</v>
      </c>
      <c r="D52">
        <v>22</v>
      </c>
      <c r="E52">
        <v>835</v>
      </c>
      <c r="F52" t="s">
        <v>0</v>
      </c>
      <c r="G52">
        <v>3</v>
      </c>
      <c r="H52" t="b">
        <f>G52=C52</f>
        <v>1</v>
      </c>
    </row>
    <row r="53" spans="1:8" x14ac:dyDescent="0.25">
      <c r="A53" t="s">
        <v>4</v>
      </c>
      <c r="B53">
        <v>3</v>
      </c>
      <c r="C53">
        <v>3</v>
      </c>
      <c r="D53">
        <v>23</v>
      </c>
      <c r="E53">
        <v>110</v>
      </c>
      <c r="F53" t="s">
        <v>3</v>
      </c>
      <c r="G53">
        <v>3</v>
      </c>
      <c r="H53" t="b">
        <f>G53=C53</f>
        <v>1</v>
      </c>
    </row>
    <row r="54" spans="1:8" x14ac:dyDescent="0.25">
      <c r="A54" t="s">
        <v>4</v>
      </c>
      <c r="B54">
        <v>3</v>
      </c>
      <c r="C54">
        <v>3</v>
      </c>
      <c r="D54">
        <v>23</v>
      </c>
      <c r="E54">
        <v>110</v>
      </c>
      <c r="F54" t="s">
        <v>2</v>
      </c>
      <c r="G54">
        <v>3</v>
      </c>
      <c r="H54" t="b">
        <f>G54=C54</f>
        <v>1</v>
      </c>
    </row>
    <row r="55" spans="1:8" x14ac:dyDescent="0.25">
      <c r="A55" t="s">
        <v>4</v>
      </c>
      <c r="B55">
        <v>3</v>
      </c>
      <c r="C55">
        <v>3</v>
      </c>
      <c r="D55">
        <v>23</v>
      </c>
      <c r="E55">
        <v>110</v>
      </c>
      <c r="F55" t="s">
        <v>0</v>
      </c>
      <c r="G55">
        <v>3</v>
      </c>
      <c r="H55" t="b">
        <f>G55=C55</f>
        <v>1</v>
      </c>
    </row>
    <row r="56" spans="1:8" x14ac:dyDescent="0.25">
      <c r="A56" t="s">
        <v>4</v>
      </c>
      <c r="B56">
        <v>3</v>
      </c>
      <c r="C56">
        <v>3</v>
      </c>
      <c r="D56">
        <v>24</v>
      </c>
      <c r="E56">
        <v>832</v>
      </c>
      <c r="F56" t="s">
        <v>3</v>
      </c>
      <c r="G56">
        <v>3</v>
      </c>
      <c r="H56" t="b">
        <f>G56=C56</f>
        <v>1</v>
      </c>
    </row>
    <row r="57" spans="1:8" x14ac:dyDescent="0.25">
      <c r="A57" t="s">
        <v>4</v>
      </c>
      <c r="B57">
        <v>3</v>
      </c>
      <c r="C57">
        <v>3</v>
      </c>
      <c r="D57">
        <v>24</v>
      </c>
      <c r="E57">
        <v>832</v>
      </c>
      <c r="F57" t="s">
        <v>2</v>
      </c>
      <c r="G57">
        <v>3</v>
      </c>
      <c r="H57" t="b">
        <f>G57=C57</f>
        <v>1</v>
      </c>
    </row>
    <row r="58" spans="1:8" x14ac:dyDescent="0.25">
      <c r="A58" t="s">
        <v>4</v>
      </c>
      <c r="B58">
        <v>3</v>
      </c>
      <c r="C58">
        <v>3</v>
      </c>
      <c r="D58">
        <v>24</v>
      </c>
      <c r="E58">
        <v>832</v>
      </c>
      <c r="F58" t="s">
        <v>0</v>
      </c>
      <c r="G58">
        <v>3</v>
      </c>
      <c r="H58" t="b">
        <f>G58=C58</f>
        <v>1</v>
      </c>
    </row>
    <row r="59" spans="1:8" x14ac:dyDescent="0.25">
      <c r="A59" t="s">
        <v>4</v>
      </c>
      <c r="B59">
        <v>3</v>
      </c>
      <c r="C59">
        <v>3</v>
      </c>
      <c r="D59">
        <v>25</v>
      </c>
      <c r="E59">
        <v>681</v>
      </c>
      <c r="F59" t="s">
        <v>3</v>
      </c>
      <c r="G59">
        <v>3</v>
      </c>
      <c r="H59" t="b">
        <f>G59=C59</f>
        <v>1</v>
      </c>
    </row>
    <row r="60" spans="1:8" x14ac:dyDescent="0.25">
      <c r="A60" t="s">
        <v>4</v>
      </c>
      <c r="B60">
        <v>3</v>
      </c>
      <c r="C60">
        <v>3</v>
      </c>
      <c r="D60">
        <v>25</v>
      </c>
      <c r="E60">
        <v>681</v>
      </c>
      <c r="F60" t="s">
        <v>2</v>
      </c>
      <c r="G60">
        <v>1</v>
      </c>
      <c r="H60" t="b">
        <f>G60=C60</f>
        <v>0</v>
      </c>
    </row>
    <row r="61" spans="1:8" x14ac:dyDescent="0.25">
      <c r="A61" t="s">
        <v>4</v>
      </c>
      <c r="B61">
        <v>3</v>
      </c>
      <c r="C61">
        <v>3</v>
      </c>
      <c r="D61">
        <v>25</v>
      </c>
      <c r="E61">
        <v>681</v>
      </c>
      <c r="F61" t="s">
        <v>0</v>
      </c>
      <c r="G61">
        <v>3</v>
      </c>
      <c r="H61" t="b">
        <f>G61=C61</f>
        <v>1</v>
      </c>
    </row>
    <row r="62" spans="1:8" x14ac:dyDescent="0.25">
      <c r="A62" t="s">
        <v>4</v>
      </c>
      <c r="B62">
        <v>3</v>
      </c>
      <c r="C62">
        <v>3</v>
      </c>
      <c r="D62">
        <v>26</v>
      </c>
      <c r="E62">
        <v>60</v>
      </c>
      <c r="F62" t="s">
        <v>3</v>
      </c>
      <c r="G62">
        <v>3</v>
      </c>
      <c r="H62" t="b">
        <f>G62=C62</f>
        <v>1</v>
      </c>
    </row>
    <row r="63" spans="1:8" x14ac:dyDescent="0.25">
      <c r="A63" t="s">
        <v>4</v>
      </c>
      <c r="B63">
        <v>3</v>
      </c>
      <c r="C63">
        <v>3</v>
      </c>
      <c r="D63">
        <v>26</v>
      </c>
      <c r="E63">
        <v>60</v>
      </c>
      <c r="F63" t="s">
        <v>2</v>
      </c>
      <c r="G63">
        <v>3</v>
      </c>
      <c r="H63" t="b">
        <f>G63=C63</f>
        <v>1</v>
      </c>
    </row>
    <row r="64" spans="1:8" x14ac:dyDescent="0.25">
      <c r="A64" t="s">
        <v>4</v>
      </c>
      <c r="B64">
        <v>3</v>
      </c>
      <c r="C64">
        <v>3</v>
      </c>
      <c r="D64">
        <v>27</v>
      </c>
      <c r="E64">
        <v>457</v>
      </c>
      <c r="F64" t="s">
        <v>3</v>
      </c>
      <c r="G64">
        <v>3</v>
      </c>
      <c r="H64" t="b">
        <f>G64=C64</f>
        <v>1</v>
      </c>
    </row>
    <row r="65" spans="1:8" x14ac:dyDescent="0.25">
      <c r="A65" t="s">
        <v>4</v>
      </c>
      <c r="B65">
        <v>3</v>
      </c>
      <c r="C65">
        <v>3</v>
      </c>
      <c r="D65">
        <v>27</v>
      </c>
      <c r="E65">
        <v>457</v>
      </c>
      <c r="F65" t="s">
        <v>2</v>
      </c>
      <c r="G65">
        <v>3</v>
      </c>
      <c r="H65" t="b">
        <f>G65=C65</f>
        <v>1</v>
      </c>
    </row>
    <row r="66" spans="1:8" x14ac:dyDescent="0.25">
      <c r="A66" t="s">
        <v>4</v>
      </c>
      <c r="B66">
        <v>3</v>
      </c>
      <c r="C66">
        <v>3</v>
      </c>
      <c r="D66">
        <v>27</v>
      </c>
      <c r="E66">
        <v>457</v>
      </c>
      <c r="F66" t="s">
        <v>0</v>
      </c>
      <c r="G66">
        <v>3</v>
      </c>
      <c r="H66" t="b">
        <f>G66=C66</f>
        <v>1</v>
      </c>
    </row>
    <row r="67" spans="1:8" x14ac:dyDescent="0.25">
      <c r="A67" t="s">
        <v>4</v>
      </c>
      <c r="B67">
        <v>3</v>
      </c>
      <c r="C67">
        <v>3</v>
      </c>
      <c r="D67">
        <v>2</v>
      </c>
      <c r="E67">
        <v>450</v>
      </c>
      <c r="F67" t="s">
        <v>3</v>
      </c>
      <c r="G67">
        <v>3</v>
      </c>
      <c r="H67" t="b">
        <f>G67=C67</f>
        <v>1</v>
      </c>
    </row>
    <row r="68" spans="1:8" x14ac:dyDescent="0.25">
      <c r="A68" t="s">
        <v>4</v>
      </c>
      <c r="B68">
        <v>3</v>
      </c>
      <c r="C68">
        <v>3</v>
      </c>
      <c r="D68">
        <v>2</v>
      </c>
      <c r="E68">
        <v>450</v>
      </c>
      <c r="F68" t="s">
        <v>2</v>
      </c>
      <c r="G68">
        <v>3</v>
      </c>
      <c r="H68" t="b">
        <f>G68=C68</f>
        <v>1</v>
      </c>
    </row>
    <row r="69" spans="1:8" x14ac:dyDescent="0.25">
      <c r="A69" t="s">
        <v>4</v>
      </c>
      <c r="B69">
        <v>3</v>
      </c>
      <c r="C69">
        <v>3</v>
      </c>
      <c r="D69">
        <v>2</v>
      </c>
      <c r="E69">
        <v>450</v>
      </c>
      <c r="F69" t="s">
        <v>0</v>
      </c>
      <c r="G69">
        <v>1</v>
      </c>
      <c r="H69" t="b">
        <f>G69=C69</f>
        <v>0</v>
      </c>
    </row>
    <row r="70" spans="1:8" x14ac:dyDescent="0.25">
      <c r="A70" t="s">
        <v>4</v>
      </c>
      <c r="B70">
        <v>3</v>
      </c>
      <c r="C70">
        <v>3</v>
      </c>
      <c r="D70">
        <v>5</v>
      </c>
      <c r="E70">
        <v>555</v>
      </c>
      <c r="F70" t="s">
        <v>3</v>
      </c>
      <c r="G70">
        <v>3</v>
      </c>
      <c r="H70" t="b">
        <f>G70=C70</f>
        <v>1</v>
      </c>
    </row>
    <row r="71" spans="1:8" x14ac:dyDescent="0.25">
      <c r="A71" t="s">
        <v>4</v>
      </c>
      <c r="B71">
        <v>3</v>
      </c>
      <c r="C71">
        <v>3</v>
      </c>
      <c r="D71">
        <v>5</v>
      </c>
      <c r="E71">
        <v>555</v>
      </c>
      <c r="F71" t="s">
        <v>2</v>
      </c>
      <c r="G71">
        <v>3</v>
      </c>
      <c r="H71" t="b">
        <f>G71=C71</f>
        <v>1</v>
      </c>
    </row>
    <row r="72" spans="1:8" x14ac:dyDescent="0.25">
      <c r="A72" t="s">
        <v>4</v>
      </c>
      <c r="B72">
        <v>3</v>
      </c>
      <c r="C72">
        <v>3</v>
      </c>
      <c r="D72">
        <v>5</v>
      </c>
      <c r="E72">
        <v>555</v>
      </c>
      <c r="F72" t="s">
        <v>0</v>
      </c>
      <c r="G72">
        <v>3</v>
      </c>
      <c r="H72" t="b">
        <f>G72=C72</f>
        <v>1</v>
      </c>
    </row>
    <row r="73" spans="1:8" x14ac:dyDescent="0.25">
      <c r="A73" t="s">
        <v>4</v>
      </c>
      <c r="B73">
        <v>3</v>
      </c>
      <c r="C73">
        <v>3</v>
      </c>
      <c r="D73">
        <v>7</v>
      </c>
      <c r="E73">
        <v>29</v>
      </c>
      <c r="F73" t="s">
        <v>3</v>
      </c>
      <c r="G73">
        <v>3</v>
      </c>
      <c r="H73" t="b">
        <f>G73=C73</f>
        <v>1</v>
      </c>
    </row>
    <row r="74" spans="1:8" x14ac:dyDescent="0.25">
      <c r="A74" t="s">
        <v>4</v>
      </c>
      <c r="B74">
        <v>3</v>
      </c>
      <c r="C74">
        <v>3</v>
      </c>
      <c r="D74">
        <v>7</v>
      </c>
      <c r="E74">
        <v>29</v>
      </c>
      <c r="F74" t="s">
        <v>2</v>
      </c>
      <c r="G74">
        <v>3</v>
      </c>
      <c r="H74" t="b">
        <f>G74=C74</f>
        <v>1</v>
      </c>
    </row>
    <row r="75" spans="1:8" x14ac:dyDescent="0.25">
      <c r="A75" t="s">
        <v>4</v>
      </c>
      <c r="B75">
        <v>3</v>
      </c>
      <c r="C75">
        <v>3</v>
      </c>
      <c r="D75">
        <v>7</v>
      </c>
      <c r="E75">
        <v>29</v>
      </c>
      <c r="F75" t="s">
        <v>0</v>
      </c>
      <c r="G75">
        <v>3</v>
      </c>
      <c r="H75" t="b">
        <f>G75=C75</f>
        <v>1</v>
      </c>
    </row>
    <row r="76" spans="1:8" x14ac:dyDescent="0.25">
      <c r="A76" t="s">
        <v>1</v>
      </c>
      <c r="B76">
        <v>4</v>
      </c>
      <c r="C76">
        <v>3</v>
      </c>
      <c r="D76">
        <v>28</v>
      </c>
      <c r="E76">
        <v>945</v>
      </c>
      <c r="F76" t="s">
        <v>3</v>
      </c>
      <c r="G76">
        <v>3</v>
      </c>
      <c r="H76" t="b">
        <f>G76=C76</f>
        <v>1</v>
      </c>
    </row>
    <row r="77" spans="1:8" x14ac:dyDescent="0.25">
      <c r="A77" t="s">
        <v>1</v>
      </c>
      <c r="B77">
        <v>4</v>
      </c>
      <c r="C77">
        <v>3</v>
      </c>
      <c r="D77">
        <v>28</v>
      </c>
      <c r="E77">
        <v>945</v>
      </c>
      <c r="F77" t="s">
        <v>2</v>
      </c>
      <c r="G77">
        <v>3</v>
      </c>
      <c r="H77" t="b">
        <f>G77=C77</f>
        <v>1</v>
      </c>
    </row>
    <row r="78" spans="1:8" x14ac:dyDescent="0.25">
      <c r="A78" t="s">
        <v>1</v>
      </c>
      <c r="B78">
        <v>4</v>
      </c>
      <c r="C78">
        <v>3</v>
      </c>
      <c r="D78">
        <v>28</v>
      </c>
      <c r="E78">
        <v>945</v>
      </c>
      <c r="F78" t="s">
        <v>0</v>
      </c>
      <c r="G78">
        <v>3</v>
      </c>
      <c r="H78" t="b">
        <f>G78=C78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Q15" sqref="Q15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9.5703125" bestFit="1" customWidth="1"/>
    <col min="4" max="4" width="9.7109375" bestFit="1" customWidth="1"/>
    <col min="5" max="5" width="7.5703125" bestFit="1" customWidth="1"/>
    <col min="6" max="6" width="4" bestFit="1" customWidth="1"/>
    <col min="12" max="12" width="15.7109375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</row>
    <row r="2" spans="1:17" x14ac:dyDescent="0.25">
      <c r="A2" t="s">
        <v>5</v>
      </c>
      <c r="B2">
        <v>2</v>
      </c>
      <c r="C2">
        <v>11</v>
      </c>
      <c r="D2">
        <v>2</v>
      </c>
      <c r="E2" t="s">
        <v>3</v>
      </c>
      <c r="F2">
        <v>2</v>
      </c>
      <c r="G2" t="b">
        <f>F2=B2</f>
        <v>1</v>
      </c>
    </row>
    <row r="3" spans="1:17" x14ac:dyDescent="0.25">
      <c r="A3" t="s">
        <v>5</v>
      </c>
      <c r="B3">
        <v>2</v>
      </c>
      <c r="C3">
        <v>11</v>
      </c>
      <c r="D3">
        <v>2</v>
      </c>
      <c r="E3" t="s">
        <v>2</v>
      </c>
      <c r="F3">
        <v>2</v>
      </c>
      <c r="G3" t="b">
        <f t="shared" ref="G3:G66" si="0">F3=B3</f>
        <v>1</v>
      </c>
      <c r="L3" s="3" t="s">
        <v>21</v>
      </c>
      <c r="M3" s="3" t="s">
        <v>11</v>
      </c>
    </row>
    <row r="4" spans="1:17" x14ac:dyDescent="0.25">
      <c r="A4" t="s">
        <v>5</v>
      </c>
      <c r="B4">
        <v>2</v>
      </c>
      <c r="C4">
        <v>11</v>
      </c>
      <c r="D4">
        <v>2</v>
      </c>
      <c r="E4" t="s">
        <v>0</v>
      </c>
      <c r="F4">
        <v>2</v>
      </c>
      <c r="G4" t="b">
        <f t="shared" si="0"/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5</v>
      </c>
      <c r="B5">
        <v>2</v>
      </c>
      <c r="C5">
        <v>12</v>
      </c>
      <c r="D5">
        <v>880</v>
      </c>
      <c r="E5" t="s">
        <v>3</v>
      </c>
      <c r="F5">
        <v>2</v>
      </c>
      <c r="G5" t="b">
        <f t="shared" si="0"/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5</v>
      </c>
      <c r="B6">
        <v>2</v>
      </c>
      <c r="C6">
        <v>12</v>
      </c>
      <c r="D6">
        <v>880</v>
      </c>
      <c r="E6" t="s">
        <v>2</v>
      </c>
      <c r="F6">
        <v>2</v>
      </c>
      <c r="G6" t="b">
        <f t="shared" si="0"/>
        <v>1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5</v>
      </c>
      <c r="B7">
        <v>2</v>
      </c>
      <c r="C7">
        <v>12</v>
      </c>
      <c r="D7">
        <v>880</v>
      </c>
      <c r="E7" t="s">
        <v>0</v>
      </c>
      <c r="F7">
        <v>2</v>
      </c>
      <c r="G7" t="b">
        <f t="shared" si="0"/>
        <v>1</v>
      </c>
      <c r="L7" s="2">
        <v>4</v>
      </c>
      <c r="M7" s="1">
        <v>2</v>
      </c>
      <c r="N7" s="1">
        <v>1</v>
      </c>
      <c r="O7" s="1">
        <v>3</v>
      </c>
    </row>
    <row r="8" spans="1:17" x14ac:dyDescent="0.25">
      <c r="A8" t="s">
        <v>5</v>
      </c>
      <c r="B8">
        <v>2</v>
      </c>
      <c r="C8">
        <v>13</v>
      </c>
      <c r="D8">
        <v>597</v>
      </c>
      <c r="E8" t="s">
        <v>3</v>
      </c>
      <c r="F8">
        <v>2</v>
      </c>
      <c r="G8" t="b">
        <f t="shared" si="0"/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13</v>
      </c>
      <c r="D9">
        <v>597</v>
      </c>
      <c r="E9" t="s">
        <v>2</v>
      </c>
      <c r="F9">
        <v>2</v>
      </c>
      <c r="G9" t="b">
        <f t="shared" si="0"/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13</v>
      </c>
      <c r="D10">
        <v>597</v>
      </c>
      <c r="E10" t="s">
        <v>0</v>
      </c>
      <c r="F10">
        <v>2</v>
      </c>
      <c r="G10" t="b">
        <f t="shared" si="0"/>
        <v>1</v>
      </c>
      <c r="L10" s="2">
        <v>7</v>
      </c>
      <c r="M10" s="1"/>
      <c r="N10" s="1">
        <v>3</v>
      </c>
      <c r="O10" s="1">
        <v>3</v>
      </c>
    </row>
    <row r="11" spans="1:17" x14ac:dyDescent="0.25">
      <c r="A11" t="s">
        <v>5</v>
      </c>
      <c r="B11">
        <v>2</v>
      </c>
      <c r="C11">
        <v>14</v>
      </c>
      <c r="D11">
        <v>597</v>
      </c>
      <c r="E11" t="s">
        <v>3</v>
      </c>
      <c r="F11">
        <v>2</v>
      </c>
      <c r="G11" t="b">
        <f t="shared" si="0"/>
        <v>1</v>
      </c>
      <c r="L11" s="2">
        <v>9</v>
      </c>
      <c r="M11" s="1"/>
      <c r="N11" s="1">
        <v>3</v>
      </c>
      <c r="O11" s="1">
        <v>3</v>
      </c>
    </row>
    <row r="12" spans="1:17" x14ac:dyDescent="0.25">
      <c r="A12" t="s">
        <v>5</v>
      </c>
      <c r="B12">
        <v>2</v>
      </c>
      <c r="C12">
        <v>14</v>
      </c>
      <c r="D12">
        <v>597</v>
      </c>
      <c r="E12" t="s">
        <v>2</v>
      </c>
      <c r="F12">
        <v>2</v>
      </c>
      <c r="G12" t="b">
        <f t="shared" si="0"/>
        <v>1</v>
      </c>
      <c r="L12" s="2">
        <v>11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14</v>
      </c>
      <c r="D13">
        <v>597</v>
      </c>
      <c r="E13" t="s">
        <v>0</v>
      </c>
      <c r="F13">
        <v>2</v>
      </c>
      <c r="G13" t="b">
        <f t="shared" si="0"/>
        <v>1</v>
      </c>
      <c r="L13" s="2">
        <v>12</v>
      </c>
      <c r="M13" s="1"/>
      <c r="N13" s="1">
        <v>3</v>
      </c>
      <c r="O13" s="1">
        <v>3</v>
      </c>
      <c r="Q13">
        <f>22/23</f>
        <v>0.95652173913043481</v>
      </c>
    </row>
    <row r="14" spans="1:17" x14ac:dyDescent="0.25">
      <c r="A14" t="s">
        <v>5</v>
      </c>
      <c r="B14">
        <v>2</v>
      </c>
      <c r="C14">
        <v>15</v>
      </c>
      <c r="D14">
        <v>597</v>
      </c>
      <c r="E14" t="s">
        <v>3</v>
      </c>
      <c r="F14">
        <v>2</v>
      </c>
      <c r="G14" t="b">
        <f t="shared" si="0"/>
        <v>1</v>
      </c>
      <c r="L14" s="2">
        <v>13</v>
      </c>
      <c r="M14" s="1"/>
      <c r="N14" s="1">
        <v>3</v>
      </c>
      <c r="O14" s="1">
        <v>3</v>
      </c>
      <c r="Q14">
        <f>18/23</f>
        <v>0.78260869565217395</v>
      </c>
    </row>
    <row r="15" spans="1:17" x14ac:dyDescent="0.25">
      <c r="A15" t="s">
        <v>5</v>
      </c>
      <c r="B15">
        <v>2</v>
      </c>
      <c r="C15">
        <v>15</v>
      </c>
      <c r="D15">
        <v>597</v>
      </c>
      <c r="E15" t="s">
        <v>2</v>
      </c>
      <c r="F15">
        <v>2</v>
      </c>
      <c r="G15" t="b">
        <f t="shared" si="0"/>
        <v>1</v>
      </c>
      <c r="L15" s="2">
        <v>14</v>
      </c>
      <c r="M15" s="1"/>
      <c r="N15" s="1">
        <v>3</v>
      </c>
      <c r="O15" s="1">
        <v>3</v>
      </c>
    </row>
    <row r="16" spans="1:17" x14ac:dyDescent="0.25">
      <c r="A16" t="s">
        <v>5</v>
      </c>
      <c r="B16">
        <v>2</v>
      </c>
      <c r="C16">
        <v>15</v>
      </c>
      <c r="D16">
        <v>597</v>
      </c>
      <c r="E16" t="s">
        <v>0</v>
      </c>
      <c r="F16">
        <v>2</v>
      </c>
      <c r="G16" t="b">
        <f t="shared" si="0"/>
        <v>1</v>
      </c>
      <c r="L16" s="2">
        <v>15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17</v>
      </c>
      <c r="D17">
        <v>522</v>
      </c>
      <c r="E17" t="s">
        <v>3</v>
      </c>
      <c r="F17">
        <v>2</v>
      </c>
      <c r="G17" t="b">
        <f t="shared" si="0"/>
        <v>1</v>
      </c>
      <c r="L17" s="2">
        <v>16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17</v>
      </c>
      <c r="D18">
        <v>522</v>
      </c>
      <c r="E18" t="s">
        <v>2</v>
      </c>
      <c r="F18">
        <v>2</v>
      </c>
      <c r="G18" t="b">
        <f t="shared" si="0"/>
        <v>1</v>
      </c>
      <c r="L18" s="2">
        <v>17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17</v>
      </c>
      <c r="D19">
        <v>522</v>
      </c>
      <c r="E19" t="s">
        <v>0</v>
      </c>
      <c r="F19">
        <v>2</v>
      </c>
      <c r="G19" t="b">
        <f t="shared" si="0"/>
        <v>1</v>
      </c>
      <c r="L19" s="2">
        <v>18</v>
      </c>
      <c r="M19" s="1">
        <v>1</v>
      </c>
      <c r="N19" s="1">
        <v>2</v>
      </c>
      <c r="O19" s="1">
        <v>3</v>
      </c>
    </row>
    <row r="20" spans="1:15" x14ac:dyDescent="0.25">
      <c r="A20" t="s">
        <v>5</v>
      </c>
      <c r="B20">
        <v>2</v>
      </c>
      <c r="C20">
        <v>18</v>
      </c>
      <c r="D20">
        <v>50</v>
      </c>
      <c r="E20" t="s">
        <v>3</v>
      </c>
      <c r="F20">
        <v>2</v>
      </c>
      <c r="G20" t="b">
        <f t="shared" si="0"/>
        <v>1</v>
      </c>
      <c r="L20" s="2">
        <v>19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18</v>
      </c>
      <c r="D21">
        <v>50</v>
      </c>
      <c r="E21" t="s">
        <v>2</v>
      </c>
      <c r="F21">
        <v>2</v>
      </c>
      <c r="G21" t="b">
        <f t="shared" si="0"/>
        <v>1</v>
      </c>
      <c r="L21" s="2">
        <v>21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18</v>
      </c>
      <c r="D22">
        <v>50</v>
      </c>
      <c r="E22" t="s">
        <v>0</v>
      </c>
      <c r="F22">
        <v>3</v>
      </c>
      <c r="G22" t="b">
        <f t="shared" si="0"/>
        <v>0</v>
      </c>
      <c r="L22" s="2">
        <v>22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19</v>
      </c>
      <c r="D23">
        <v>888</v>
      </c>
      <c r="E23" t="s">
        <v>3</v>
      </c>
      <c r="F23">
        <v>2</v>
      </c>
      <c r="G23" t="b">
        <f t="shared" si="0"/>
        <v>1</v>
      </c>
      <c r="L23" s="2">
        <v>23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19</v>
      </c>
      <c r="D24">
        <v>888</v>
      </c>
      <c r="E24" t="s">
        <v>2</v>
      </c>
      <c r="F24">
        <v>2</v>
      </c>
      <c r="G24" t="b">
        <f t="shared" si="0"/>
        <v>1</v>
      </c>
      <c r="L24" s="2">
        <v>24</v>
      </c>
      <c r="M24" s="1">
        <v>1</v>
      </c>
      <c r="N24" s="1">
        <v>2</v>
      </c>
      <c r="O24" s="1">
        <v>3</v>
      </c>
    </row>
    <row r="25" spans="1:15" x14ac:dyDescent="0.25">
      <c r="A25" t="s">
        <v>5</v>
      </c>
      <c r="B25">
        <v>2</v>
      </c>
      <c r="C25">
        <v>19</v>
      </c>
      <c r="D25">
        <v>888</v>
      </c>
      <c r="E25" t="s">
        <v>0</v>
      </c>
      <c r="F25">
        <v>2</v>
      </c>
      <c r="G25" t="b">
        <f t="shared" si="0"/>
        <v>1</v>
      </c>
      <c r="L25" s="2">
        <v>25</v>
      </c>
      <c r="M25" s="1">
        <v>1</v>
      </c>
      <c r="N25" s="1">
        <v>2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697</v>
      </c>
      <c r="E26" t="s">
        <v>3</v>
      </c>
      <c r="F26">
        <v>2</v>
      </c>
      <c r="G26" t="b">
        <f t="shared" si="0"/>
        <v>1</v>
      </c>
      <c r="L26" s="2">
        <v>26</v>
      </c>
      <c r="M26" s="1"/>
      <c r="N26" s="1">
        <v>2</v>
      </c>
      <c r="O26" s="1">
        <v>2</v>
      </c>
    </row>
    <row r="27" spans="1:15" x14ac:dyDescent="0.25">
      <c r="A27" t="s">
        <v>5</v>
      </c>
      <c r="B27">
        <v>2</v>
      </c>
      <c r="C27">
        <v>1</v>
      </c>
      <c r="D27">
        <v>697</v>
      </c>
      <c r="E27" t="s">
        <v>2</v>
      </c>
      <c r="F27">
        <v>2</v>
      </c>
      <c r="G27" t="b">
        <f t="shared" si="0"/>
        <v>1</v>
      </c>
      <c r="L27" s="2">
        <v>27</v>
      </c>
      <c r="M27" s="1"/>
      <c r="N27" s="1">
        <v>3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697</v>
      </c>
      <c r="E28" t="s">
        <v>0</v>
      </c>
      <c r="F28">
        <v>2</v>
      </c>
      <c r="G28" t="b">
        <f t="shared" si="0"/>
        <v>1</v>
      </c>
      <c r="L28" s="2" t="s">
        <v>6</v>
      </c>
      <c r="M28" s="1">
        <v>6</v>
      </c>
      <c r="N28" s="1">
        <v>62</v>
      </c>
      <c r="O28" s="1">
        <v>68</v>
      </c>
    </row>
    <row r="29" spans="1:15" x14ac:dyDescent="0.25">
      <c r="A29" t="s">
        <v>5</v>
      </c>
      <c r="B29">
        <v>2</v>
      </c>
      <c r="C29">
        <v>4</v>
      </c>
      <c r="D29">
        <v>64</v>
      </c>
      <c r="E29" t="s">
        <v>3</v>
      </c>
      <c r="F29">
        <v>3</v>
      </c>
      <c r="G29" t="b">
        <f t="shared" si="0"/>
        <v>0</v>
      </c>
    </row>
    <row r="30" spans="1:15" x14ac:dyDescent="0.25">
      <c r="A30" t="s">
        <v>5</v>
      </c>
      <c r="B30">
        <v>2</v>
      </c>
      <c r="C30">
        <v>4</v>
      </c>
      <c r="D30">
        <v>64</v>
      </c>
      <c r="E30" t="s">
        <v>2</v>
      </c>
      <c r="F30">
        <v>2</v>
      </c>
      <c r="G30" t="b">
        <f t="shared" si="0"/>
        <v>1</v>
      </c>
    </row>
    <row r="31" spans="1:15" x14ac:dyDescent="0.25">
      <c r="A31" t="s">
        <v>5</v>
      </c>
      <c r="B31">
        <v>2</v>
      </c>
      <c r="C31">
        <v>4</v>
      </c>
      <c r="D31">
        <v>64</v>
      </c>
      <c r="E31" t="s">
        <v>0</v>
      </c>
      <c r="F31">
        <v>3</v>
      </c>
      <c r="G31" t="b">
        <f t="shared" si="0"/>
        <v>0</v>
      </c>
    </row>
    <row r="32" spans="1:15" x14ac:dyDescent="0.25">
      <c r="A32" t="s">
        <v>5</v>
      </c>
      <c r="B32">
        <v>2</v>
      </c>
      <c r="C32">
        <v>6</v>
      </c>
      <c r="D32">
        <v>494</v>
      </c>
      <c r="E32" t="s">
        <v>3</v>
      </c>
      <c r="F32">
        <v>2</v>
      </c>
      <c r="G32" t="b">
        <f t="shared" si="0"/>
        <v>1</v>
      </c>
    </row>
    <row r="33" spans="1:7" x14ac:dyDescent="0.25">
      <c r="A33" t="s">
        <v>5</v>
      </c>
      <c r="B33">
        <v>2</v>
      </c>
      <c r="C33">
        <v>6</v>
      </c>
      <c r="D33">
        <v>494</v>
      </c>
      <c r="E33" t="s">
        <v>2</v>
      </c>
      <c r="F33">
        <v>2</v>
      </c>
      <c r="G33" t="b">
        <f t="shared" si="0"/>
        <v>1</v>
      </c>
    </row>
    <row r="34" spans="1:7" x14ac:dyDescent="0.25">
      <c r="A34" t="s">
        <v>5</v>
      </c>
      <c r="B34">
        <v>2</v>
      </c>
      <c r="C34">
        <v>6</v>
      </c>
      <c r="D34">
        <v>494</v>
      </c>
      <c r="E34" t="s">
        <v>0</v>
      </c>
      <c r="F34">
        <v>2</v>
      </c>
      <c r="G34" t="b">
        <f t="shared" si="0"/>
        <v>1</v>
      </c>
    </row>
    <row r="35" spans="1:7" x14ac:dyDescent="0.25">
      <c r="A35" t="s">
        <v>5</v>
      </c>
      <c r="B35">
        <v>2</v>
      </c>
      <c r="C35">
        <v>9</v>
      </c>
      <c r="D35">
        <v>962</v>
      </c>
      <c r="E35" t="s">
        <v>3</v>
      </c>
      <c r="F35">
        <v>2</v>
      </c>
      <c r="G35" t="b">
        <f t="shared" si="0"/>
        <v>1</v>
      </c>
    </row>
    <row r="36" spans="1:7" x14ac:dyDescent="0.25">
      <c r="A36" t="s">
        <v>5</v>
      </c>
      <c r="B36">
        <v>2</v>
      </c>
      <c r="C36">
        <v>9</v>
      </c>
      <c r="D36">
        <v>962</v>
      </c>
      <c r="E36" t="s">
        <v>2</v>
      </c>
      <c r="F36">
        <v>2</v>
      </c>
      <c r="G36" t="b">
        <f t="shared" si="0"/>
        <v>1</v>
      </c>
    </row>
    <row r="37" spans="1:7" x14ac:dyDescent="0.25">
      <c r="A37" t="s">
        <v>5</v>
      </c>
      <c r="B37">
        <v>2</v>
      </c>
      <c r="C37">
        <v>9</v>
      </c>
      <c r="D37">
        <v>962</v>
      </c>
      <c r="E37" t="s">
        <v>0</v>
      </c>
      <c r="F37">
        <v>2</v>
      </c>
      <c r="G37" t="b">
        <f t="shared" si="0"/>
        <v>1</v>
      </c>
    </row>
    <row r="38" spans="1:7" x14ac:dyDescent="0.25">
      <c r="A38" t="s">
        <v>4</v>
      </c>
      <c r="B38">
        <v>3</v>
      </c>
      <c r="C38">
        <v>16</v>
      </c>
      <c r="D38">
        <v>339</v>
      </c>
      <c r="E38" t="s">
        <v>3</v>
      </c>
      <c r="F38">
        <v>3</v>
      </c>
      <c r="G38" t="b">
        <f t="shared" si="0"/>
        <v>1</v>
      </c>
    </row>
    <row r="39" spans="1:7" x14ac:dyDescent="0.25">
      <c r="A39" t="s">
        <v>4</v>
      </c>
      <c r="B39">
        <v>3</v>
      </c>
      <c r="C39">
        <v>16</v>
      </c>
      <c r="D39">
        <v>339</v>
      </c>
      <c r="E39" t="s">
        <v>2</v>
      </c>
      <c r="F39">
        <v>3</v>
      </c>
      <c r="G39" t="b">
        <f t="shared" si="0"/>
        <v>1</v>
      </c>
    </row>
    <row r="40" spans="1:7" x14ac:dyDescent="0.25">
      <c r="A40" t="s">
        <v>4</v>
      </c>
      <c r="B40">
        <v>3</v>
      </c>
      <c r="C40">
        <v>16</v>
      </c>
      <c r="D40">
        <v>339</v>
      </c>
      <c r="E40" t="s">
        <v>0</v>
      </c>
      <c r="F40">
        <v>3</v>
      </c>
      <c r="G40" t="b">
        <f t="shared" si="0"/>
        <v>1</v>
      </c>
    </row>
    <row r="41" spans="1:7" x14ac:dyDescent="0.25">
      <c r="A41" t="s">
        <v>4</v>
      </c>
      <c r="B41">
        <v>3</v>
      </c>
      <c r="C41">
        <v>21</v>
      </c>
      <c r="D41">
        <v>748</v>
      </c>
      <c r="E41" t="s">
        <v>3</v>
      </c>
      <c r="F41">
        <v>3</v>
      </c>
      <c r="G41" t="b">
        <f t="shared" si="0"/>
        <v>1</v>
      </c>
    </row>
    <row r="42" spans="1:7" x14ac:dyDescent="0.25">
      <c r="A42" t="s">
        <v>4</v>
      </c>
      <c r="B42">
        <v>3</v>
      </c>
      <c r="C42">
        <v>21</v>
      </c>
      <c r="D42">
        <v>748</v>
      </c>
      <c r="E42" t="s">
        <v>2</v>
      </c>
      <c r="F42">
        <v>3</v>
      </c>
      <c r="G42" t="b">
        <f t="shared" si="0"/>
        <v>1</v>
      </c>
    </row>
    <row r="43" spans="1:7" x14ac:dyDescent="0.25">
      <c r="A43" t="s">
        <v>4</v>
      </c>
      <c r="B43">
        <v>3</v>
      </c>
      <c r="C43">
        <v>21</v>
      </c>
      <c r="D43">
        <v>748</v>
      </c>
      <c r="E43" t="s">
        <v>0</v>
      </c>
      <c r="F43">
        <v>3</v>
      </c>
      <c r="G43" t="b">
        <f t="shared" si="0"/>
        <v>1</v>
      </c>
    </row>
    <row r="44" spans="1:7" x14ac:dyDescent="0.25">
      <c r="A44" t="s">
        <v>4</v>
      </c>
      <c r="B44">
        <v>3</v>
      </c>
      <c r="C44">
        <v>22</v>
      </c>
      <c r="D44">
        <v>835</v>
      </c>
      <c r="E44" t="s">
        <v>3</v>
      </c>
      <c r="F44">
        <v>3</v>
      </c>
      <c r="G44" t="b">
        <f t="shared" si="0"/>
        <v>1</v>
      </c>
    </row>
    <row r="45" spans="1:7" x14ac:dyDescent="0.25">
      <c r="A45" t="s">
        <v>4</v>
      </c>
      <c r="B45">
        <v>3</v>
      </c>
      <c r="C45">
        <v>22</v>
      </c>
      <c r="D45">
        <v>835</v>
      </c>
      <c r="E45" t="s">
        <v>2</v>
      </c>
      <c r="F45">
        <v>3</v>
      </c>
      <c r="G45" t="b">
        <f t="shared" si="0"/>
        <v>1</v>
      </c>
    </row>
    <row r="46" spans="1:7" x14ac:dyDescent="0.25">
      <c r="A46" t="s">
        <v>4</v>
      </c>
      <c r="B46">
        <v>3</v>
      </c>
      <c r="C46">
        <v>22</v>
      </c>
      <c r="D46">
        <v>835</v>
      </c>
      <c r="E46" t="s">
        <v>0</v>
      </c>
      <c r="F46">
        <v>3</v>
      </c>
      <c r="G46" t="b">
        <f t="shared" si="0"/>
        <v>1</v>
      </c>
    </row>
    <row r="47" spans="1:7" x14ac:dyDescent="0.25">
      <c r="A47" t="s">
        <v>4</v>
      </c>
      <c r="B47">
        <v>3</v>
      </c>
      <c r="C47">
        <v>23</v>
      </c>
      <c r="D47">
        <v>110</v>
      </c>
      <c r="E47" t="s">
        <v>3</v>
      </c>
      <c r="F47">
        <v>3</v>
      </c>
      <c r="G47" t="b">
        <f t="shared" si="0"/>
        <v>1</v>
      </c>
    </row>
    <row r="48" spans="1:7" x14ac:dyDescent="0.25">
      <c r="A48" t="s">
        <v>4</v>
      </c>
      <c r="B48">
        <v>3</v>
      </c>
      <c r="C48">
        <v>23</v>
      </c>
      <c r="D48">
        <v>110</v>
      </c>
      <c r="E48" t="s">
        <v>2</v>
      </c>
      <c r="F48">
        <v>3</v>
      </c>
      <c r="G48" t="b">
        <f t="shared" si="0"/>
        <v>1</v>
      </c>
    </row>
    <row r="49" spans="1:7" x14ac:dyDescent="0.25">
      <c r="A49" t="s">
        <v>4</v>
      </c>
      <c r="B49">
        <v>3</v>
      </c>
      <c r="C49">
        <v>23</v>
      </c>
      <c r="D49">
        <v>110</v>
      </c>
      <c r="E49" t="s">
        <v>0</v>
      </c>
      <c r="F49">
        <v>3</v>
      </c>
      <c r="G49" t="b">
        <f t="shared" si="0"/>
        <v>1</v>
      </c>
    </row>
    <row r="50" spans="1:7" x14ac:dyDescent="0.25">
      <c r="A50" t="s">
        <v>4</v>
      </c>
      <c r="B50">
        <v>3</v>
      </c>
      <c r="C50">
        <v>24</v>
      </c>
      <c r="D50">
        <v>832</v>
      </c>
      <c r="E50" t="s">
        <v>3</v>
      </c>
      <c r="F50">
        <v>3</v>
      </c>
      <c r="G50" t="b">
        <f t="shared" si="0"/>
        <v>1</v>
      </c>
    </row>
    <row r="51" spans="1:7" x14ac:dyDescent="0.25">
      <c r="A51" t="s">
        <v>4</v>
      </c>
      <c r="B51">
        <v>3</v>
      </c>
      <c r="C51">
        <v>24</v>
      </c>
      <c r="D51">
        <v>832</v>
      </c>
      <c r="E51" t="s">
        <v>2</v>
      </c>
      <c r="F51">
        <v>2</v>
      </c>
      <c r="G51" t="b">
        <f t="shared" si="0"/>
        <v>0</v>
      </c>
    </row>
    <row r="52" spans="1:7" x14ac:dyDescent="0.25">
      <c r="A52" t="s">
        <v>4</v>
      </c>
      <c r="B52">
        <v>3</v>
      </c>
      <c r="C52">
        <v>24</v>
      </c>
      <c r="D52">
        <v>832</v>
      </c>
      <c r="E52" t="s">
        <v>0</v>
      </c>
      <c r="F52">
        <v>3</v>
      </c>
      <c r="G52" t="b">
        <f t="shared" si="0"/>
        <v>1</v>
      </c>
    </row>
    <row r="53" spans="1:7" x14ac:dyDescent="0.25">
      <c r="A53" t="s">
        <v>4</v>
      </c>
      <c r="B53">
        <v>3</v>
      </c>
      <c r="C53">
        <v>25</v>
      </c>
      <c r="D53">
        <v>681</v>
      </c>
      <c r="E53" t="s">
        <v>3</v>
      </c>
      <c r="F53">
        <v>3</v>
      </c>
      <c r="G53" t="b">
        <f t="shared" si="0"/>
        <v>1</v>
      </c>
    </row>
    <row r="54" spans="1:7" x14ac:dyDescent="0.25">
      <c r="A54" t="s">
        <v>4</v>
      </c>
      <c r="B54">
        <v>3</v>
      </c>
      <c r="C54">
        <v>25</v>
      </c>
      <c r="D54">
        <v>681</v>
      </c>
      <c r="E54" t="s">
        <v>2</v>
      </c>
      <c r="F54">
        <v>2</v>
      </c>
      <c r="G54" t="b">
        <f t="shared" si="0"/>
        <v>0</v>
      </c>
    </row>
    <row r="55" spans="1:7" x14ac:dyDescent="0.25">
      <c r="A55" t="s">
        <v>4</v>
      </c>
      <c r="B55">
        <v>3</v>
      </c>
      <c r="C55">
        <v>25</v>
      </c>
      <c r="D55">
        <v>681</v>
      </c>
      <c r="E55" t="s">
        <v>0</v>
      </c>
      <c r="F55">
        <v>3</v>
      </c>
      <c r="G55" t="b">
        <f t="shared" si="0"/>
        <v>1</v>
      </c>
    </row>
    <row r="56" spans="1:7" x14ac:dyDescent="0.25">
      <c r="A56" t="s">
        <v>4</v>
      </c>
      <c r="B56">
        <v>3</v>
      </c>
      <c r="C56">
        <v>26</v>
      </c>
      <c r="D56">
        <v>60</v>
      </c>
      <c r="E56" t="s">
        <v>3</v>
      </c>
      <c r="F56">
        <v>3</v>
      </c>
      <c r="G56" t="b">
        <f t="shared" si="0"/>
        <v>1</v>
      </c>
    </row>
    <row r="57" spans="1:7" x14ac:dyDescent="0.25">
      <c r="A57" t="s">
        <v>4</v>
      </c>
      <c r="B57">
        <v>3</v>
      </c>
      <c r="C57">
        <v>26</v>
      </c>
      <c r="D57">
        <v>60</v>
      </c>
      <c r="E57" t="s">
        <v>2</v>
      </c>
      <c r="F57">
        <v>3</v>
      </c>
      <c r="G57" t="b">
        <f t="shared" si="0"/>
        <v>1</v>
      </c>
    </row>
    <row r="58" spans="1:7" x14ac:dyDescent="0.25">
      <c r="A58" t="s">
        <v>4</v>
      </c>
      <c r="B58">
        <v>3</v>
      </c>
      <c r="C58">
        <v>27</v>
      </c>
      <c r="D58">
        <v>457</v>
      </c>
      <c r="E58" t="s">
        <v>3</v>
      </c>
      <c r="F58">
        <v>3</v>
      </c>
      <c r="G58" t="b">
        <f t="shared" si="0"/>
        <v>1</v>
      </c>
    </row>
    <row r="59" spans="1:7" x14ac:dyDescent="0.25">
      <c r="A59" t="s">
        <v>4</v>
      </c>
      <c r="B59">
        <v>3</v>
      </c>
      <c r="C59">
        <v>27</v>
      </c>
      <c r="D59">
        <v>457</v>
      </c>
      <c r="E59" t="s">
        <v>2</v>
      </c>
      <c r="F59">
        <v>3</v>
      </c>
      <c r="G59" t="b">
        <f t="shared" si="0"/>
        <v>1</v>
      </c>
    </row>
    <row r="60" spans="1:7" x14ac:dyDescent="0.25">
      <c r="A60" t="s">
        <v>4</v>
      </c>
      <c r="B60">
        <v>3</v>
      </c>
      <c r="C60">
        <v>27</v>
      </c>
      <c r="D60">
        <v>457</v>
      </c>
      <c r="E60" t="s">
        <v>0</v>
      </c>
      <c r="F60">
        <v>3</v>
      </c>
      <c r="G60" t="b">
        <f t="shared" si="0"/>
        <v>1</v>
      </c>
    </row>
    <row r="61" spans="1:7" x14ac:dyDescent="0.25">
      <c r="A61" t="s">
        <v>4</v>
      </c>
      <c r="B61">
        <v>3</v>
      </c>
      <c r="C61">
        <v>2</v>
      </c>
      <c r="D61">
        <v>450</v>
      </c>
      <c r="E61" t="s">
        <v>3</v>
      </c>
      <c r="F61">
        <v>3</v>
      </c>
      <c r="G61" t="b">
        <f t="shared" si="0"/>
        <v>1</v>
      </c>
    </row>
    <row r="62" spans="1:7" x14ac:dyDescent="0.25">
      <c r="A62" t="s">
        <v>4</v>
      </c>
      <c r="B62">
        <v>3</v>
      </c>
      <c r="C62">
        <v>2</v>
      </c>
      <c r="D62">
        <v>450</v>
      </c>
      <c r="E62" t="s">
        <v>2</v>
      </c>
      <c r="F62">
        <v>3</v>
      </c>
      <c r="G62" t="b">
        <f t="shared" si="0"/>
        <v>1</v>
      </c>
    </row>
    <row r="63" spans="1:7" x14ac:dyDescent="0.25">
      <c r="A63" t="s">
        <v>4</v>
      </c>
      <c r="B63">
        <v>3</v>
      </c>
      <c r="C63">
        <v>2</v>
      </c>
      <c r="D63">
        <v>450</v>
      </c>
      <c r="E63" t="s">
        <v>0</v>
      </c>
      <c r="F63">
        <v>2</v>
      </c>
      <c r="G63" t="b">
        <f t="shared" si="0"/>
        <v>0</v>
      </c>
    </row>
    <row r="64" spans="1:7" x14ac:dyDescent="0.25">
      <c r="A64" t="s">
        <v>4</v>
      </c>
      <c r="B64">
        <v>3</v>
      </c>
      <c r="C64">
        <v>5</v>
      </c>
      <c r="D64">
        <v>555</v>
      </c>
      <c r="E64" t="s">
        <v>3</v>
      </c>
      <c r="F64">
        <v>3</v>
      </c>
      <c r="G64" t="b">
        <f t="shared" si="0"/>
        <v>1</v>
      </c>
    </row>
    <row r="65" spans="1:7" x14ac:dyDescent="0.25">
      <c r="A65" t="s">
        <v>4</v>
      </c>
      <c r="B65">
        <v>3</v>
      </c>
      <c r="C65">
        <v>5</v>
      </c>
      <c r="D65">
        <v>555</v>
      </c>
      <c r="E65" t="s">
        <v>2</v>
      </c>
      <c r="F65">
        <v>3</v>
      </c>
      <c r="G65" t="b">
        <f t="shared" si="0"/>
        <v>1</v>
      </c>
    </row>
    <row r="66" spans="1:7" x14ac:dyDescent="0.25">
      <c r="A66" t="s">
        <v>4</v>
      </c>
      <c r="B66">
        <v>3</v>
      </c>
      <c r="C66">
        <v>5</v>
      </c>
      <c r="D66">
        <v>555</v>
      </c>
      <c r="E66" t="s">
        <v>0</v>
      </c>
      <c r="F66">
        <v>3</v>
      </c>
      <c r="G66" t="b">
        <f t="shared" si="0"/>
        <v>1</v>
      </c>
    </row>
    <row r="67" spans="1:7" x14ac:dyDescent="0.25">
      <c r="A67" t="s">
        <v>4</v>
      </c>
      <c r="B67">
        <v>3</v>
      </c>
      <c r="C67">
        <v>7</v>
      </c>
      <c r="D67">
        <v>29</v>
      </c>
      <c r="E67" t="s">
        <v>3</v>
      </c>
      <c r="F67">
        <v>3</v>
      </c>
      <c r="G67" t="b">
        <f t="shared" ref="G67:G69" si="1">F67=B67</f>
        <v>1</v>
      </c>
    </row>
    <row r="68" spans="1:7" x14ac:dyDescent="0.25">
      <c r="A68" t="s">
        <v>4</v>
      </c>
      <c r="B68">
        <v>3</v>
      </c>
      <c r="C68">
        <v>7</v>
      </c>
      <c r="D68">
        <v>29</v>
      </c>
      <c r="E68" t="s">
        <v>2</v>
      </c>
      <c r="F68">
        <v>3</v>
      </c>
      <c r="G68" t="b">
        <f t="shared" si="1"/>
        <v>1</v>
      </c>
    </row>
    <row r="69" spans="1:7" x14ac:dyDescent="0.25">
      <c r="A69" t="s">
        <v>4</v>
      </c>
      <c r="B69">
        <v>3</v>
      </c>
      <c r="C69">
        <v>7</v>
      </c>
      <c r="D69">
        <v>29</v>
      </c>
      <c r="E69" t="s">
        <v>0</v>
      </c>
      <c r="F69">
        <v>3</v>
      </c>
      <c r="G69" t="b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Q16" sqref="Q16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9.5703125" bestFit="1" customWidth="1"/>
    <col min="4" max="4" width="9.7109375" bestFit="1" customWidth="1"/>
    <col min="5" max="5" width="7.5703125" bestFit="1" customWidth="1"/>
    <col min="6" max="6" width="4" bestFit="1" customWidth="1"/>
    <col min="12" max="12" width="15.7109375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</row>
    <row r="2" spans="1:17" x14ac:dyDescent="0.25">
      <c r="A2" t="s">
        <v>5</v>
      </c>
      <c r="B2">
        <v>2</v>
      </c>
      <c r="C2">
        <v>11</v>
      </c>
      <c r="D2">
        <v>2</v>
      </c>
      <c r="E2" t="s">
        <v>3</v>
      </c>
      <c r="F2">
        <v>2</v>
      </c>
      <c r="G2" t="b">
        <f>F2=B2</f>
        <v>1</v>
      </c>
    </row>
    <row r="3" spans="1:17" x14ac:dyDescent="0.25">
      <c r="A3" t="s">
        <v>5</v>
      </c>
      <c r="B3">
        <v>2</v>
      </c>
      <c r="C3">
        <v>11</v>
      </c>
      <c r="D3">
        <v>2</v>
      </c>
      <c r="E3" t="s">
        <v>2</v>
      </c>
      <c r="F3">
        <v>2</v>
      </c>
      <c r="G3" t="b">
        <f t="shared" ref="G3:G66" si="0">F3=B3</f>
        <v>1</v>
      </c>
      <c r="L3" s="3" t="s">
        <v>21</v>
      </c>
      <c r="M3" s="3" t="s">
        <v>11</v>
      </c>
    </row>
    <row r="4" spans="1:17" x14ac:dyDescent="0.25">
      <c r="A4" t="s">
        <v>5</v>
      </c>
      <c r="B4">
        <v>2</v>
      </c>
      <c r="C4">
        <v>11</v>
      </c>
      <c r="D4">
        <v>2</v>
      </c>
      <c r="E4" t="s">
        <v>0</v>
      </c>
      <c r="F4">
        <v>2</v>
      </c>
      <c r="G4" t="b">
        <f t="shared" si="0"/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5</v>
      </c>
      <c r="B5">
        <v>2</v>
      </c>
      <c r="C5">
        <v>12</v>
      </c>
      <c r="D5">
        <v>880</v>
      </c>
      <c r="E5" t="s">
        <v>3</v>
      </c>
      <c r="F5">
        <v>2</v>
      </c>
      <c r="G5" t="b">
        <f t="shared" si="0"/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5</v>
      </c>
      <c r="B6">
        <v>2</v>
      </c>
      <c r="C6">
        <v>12</v>
      </c>
      <c r="D6">
        <v>880</v>
      </c>
      <c r="E6" t="s">
        <v>2</v>
      </c>
      <c r="F6">
        <v>2</v>
      </c>
      <c r="G6" t="b">
        <f t="shared" si="0"/>
        <v>1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5</v>
      </c>
      <c r="B7">
        <v>2</v>
      </c>
      <c r="C7">
        <v>12</v>
      </c>
      <c r="D7">
        <v>880</v>
      </c>
      <c r="E7" t="s">
        <v>0</v>
      </c>
      <c r="F7">
        <v>2</v>
      </c>
      <c r="G7" t="b">
        <f t="shared" si="0"/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13</v>
      </c>
      <c r="D8">
        <v>597</v>
      </c>
      <c r="E8" t="s">
        <v>3</v>
      </c>
      <c r="F8">
        <v>2</v>
      </c>
      <c r="G8" t="b">
        <f t="shared" si="0"/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13</v>
      </c>
      <c r="D9">
        <v>597</v>
      </c>
      <c r="E9" t="s">
        <v>2</v>
      </c>
      <c r="F9">
        <v>2</v>
      </c>
      <c r="G9" t="b">
        <f t="shared" si="0"/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13</v>
      </c>
      <c r="D10">
        <v>597</v>
      </c>
      <c r="E10" t="s">
        <v>0</v>
      </c>
      <c r="F10">
        <v>2</v>
      </c>
      <c r="G10" t="b">
        <f t="shared" si="0"/>
        <v>1</v>
      </c>
      <c r="L10" s="2">
        <v>7</v>
      </c>
      <c r="M10" s="1"/>
      <c r="N10" s="1">
        <v>3</v>
      </c>
      <c r="O10" s="1">
        <v>3</v>
      </c>
    </row>
    <row r="11" spans="1:17" x14ac:dyDescent="0.25">
      <c r="A11" t="s">
        <v>5</v>
      </c>
      <c r="B11">
        <v>2</v>
      </c>
      <c r="C11">
        <v>14</v>
      </c>
      <c r="D11">
        <v>597</v>
      </c>
      <c r="E11" t="s">
        <v>3</v>
      </c>
      <c r="F11">
        <v>2</v>
      </c>
      <c r="G11" t="b">
        <f t="shared" si="0"/>
        <v>1</v>
      </c>
      <c r="L11" s="2">
        <v>9</v>
      </c>
      <c r="M11" s="1"/>
      <c r="N11" s="1">
        <v>3</v>
      </c>
      <c r="O11" s="1">
        <v>3</v>
      </c>
    </row>
    <row r="12" spans="1:17" x14ac:dyDescent="0.25">
      <c r="A12" t="s">
        <v>5</v>
      </c>
      <c r="B12">
        <v>2</v>
      </c>
      <c r="C12">
        <v>14</v>
      </c>
      <c r="D12">
        <v>597</v>
      </c>
      <c r="E12" t="s">
        <v>2</v>
      </c>
      <c r="F12">
        <v>2</v>
      </c>
      <c r="G12" t="b">
        <f t="shared" si="0"/>
        <v>1</v>
      </c>
      <c r="L12" s="2">
        <v>11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14</v>
      </c>
      <c r="D13">
        <v>597</v>
      </c>
      <c r="E13" t="s">
        <v>0</v>
      </c>
      <c r="F13">
        <v>2</v>
      </c>
      <c r="G13" t="b">
        <f t="shared" si="0"/>
        <v>1</v>
      </c>
      <c r="L13" s="2">
        <v>12</v>
      </c>
      <c r="M13" s="1"/>
      <c r="N13" s="1">
        <v>3</v>
      </c>
      <c r="O13" s="1">
        <v>3</v>
      </c>
      <c r="Q13">
        <f>22/23</f>
        <v>0.95652173913043481</v>
      </c>
    </row>
    <row r="14" spans="1:17" x14ac:dyDescent="0.25">
      <c r="A14" t="s">
        <v>5</v>
      </c>
      <c r="B14">
        <v>2</v>
      </c>
      <c r="C14">
        <v>15</v>
      </c>
      <c r="D14">
        <v>597</v>
      </c>
      <c r="E14" t="s">
        <v>3</v>
      </c>
      <c r="F14">
        <v>2</v>
      </c>
      <c r="G14" t="b">
        <f t="shared" si="0"/>
        <v>1</v>
      </c>
      <c r="L14" s="2">
        <v>13</v>
      </c>
      <c r="M14" s="1"/>
      <c r="N14" s="1">
        <v>3</v>
      </c>
      <c r="O14" s="1">
        <v>3</v>
      </c>
      <c r="Q14">
        <f>18/23</f>
        <v>0.78260869565217395</v>
      </c>
    </row>
    <row r="15" spans="1:17" x14ac:dyDescent="0.25">
      <c r="A15" t="s">
        <v>5</v>
      </c>
      <c r="B15">
        <v>2</v>
      </c>
      <c r="C15">
        <v>15</v>
      </c>
      <c r="D15">
        <v>597</v>
      </c>
      <c r="E15" t="s">
        <v>2</v>
      </c>
      <c r="F15">
        <v>2</v>
      </c>
      <c r="G15" t="b">
        <f t="shared" si="0"/>
        <v>1</v>
      </c>
      <c r="L15" s="2">
        <v>14</v>
      </c>
      <c r="M15" s="1"/>
      <c r="N15" s="1">
        <v>3</v>
      </c>
      <c r="O15" s="1">
        <v>3</v>
      </c>
      <c r="Q15">
        <f>19/23</f>
        <v>0.82608695652173914</v>
      </c>
    </row>
    <row r="16" spans="1:17" x14ac:dyDescent="0.25">
      <c r="A16" t="s">
        <v>5</v>
      </c>
      <c r="B16">
        <v>2</v>
      </c>
      <c r="C16">
        <v>15</v>
      </c>
      <c r="D16">
        <v>597</v>
      </c>
      <c r="E16" t="s">
        <v>0</v>
      </c>
      <c r="F16">
        <v>2</v>
      </c>
      <c r="G16" t="b">
        <f t="shared" si="0"/>
        <v>1</v>
      </c>
      <c r="L16" s="2">
        <v>15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17</v>
      </c>
      <c r="D17">
        <v>522</v>
      </c>
      <c r="E17" t="s">
        <v>3</v>
      </c>
      <c r="F17">
        <v>2</v>
      </c>
      <c r="G17" t="b">
        <f t="shared" si="0"/>
        <v>1</v>
      </c>
      <c r="L17" s="2">
        <v>16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17</v>
      </c>
      <c r="D18">
        <v>522</v>
      </c>
      <c r="E18" t="s">
        <v>2</v>
      </c>
      <c r="F18">
        <v>2</v>
      </c>
      <c r="G18" t="b">
        <f t="shared" si="0"/>
        <v>1</v>
      </c>
      <c r="L18" s="2">
        <v>17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17</v>
      </c>
      <c r="D19">
        <v>522</v>
      </c>
      <c r="E19" t="s">
        <v>0</v>
      </c>
      <c r="F19">
        <v>2</v>
      </c>
      <c r="G19" t="b">
        <f t="shared" si="0"/>
        <v>1</v>
      </c>
      <c r="L19" s="2">
        <v>18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18</v>
      </c>
      <c r="D20">
        <v>50</v>
      </c>
      <c r="E20" t="s">
        <v>3</v>
      </c>
      <c r="F20">
        <v>2</v>
      </c>
      <c r="G20" t="b">
        <f t="shared" si="0"/>
        <v>1</v>
      </c>
      <c r="L20" s="2">
        <v>19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18</v>
      </c>
      <c r="D21">
        <v>50</v>
      </c>
      <c r="E21" t="s">
        <v>2</v>
      </c>
      <c r="F21">
        <v>2</v>
      </c>
      <c r="G21" t="b">
        <f t="shared" si="0"/>
        <v>1</v>
      </c>
      <c r="L21" s="2">
        <v>21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18</v>
      </c>
      <c r="D22">
        <v>50</v>
      </c>
      <c r="E22" t="s">
        <v>0</v>
      </c>
      <c r="F22">
        <v>2</v>
      </c>
      <c r="G22" t="b">
        <f t="shared" si="0"/>
        <v>1</v>
      </c>
      <c r="L22" s="2">
        <v>22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19</v>
      </c>
      <c r="D23">
        <v>888</v>
      </c>
      <c r="E23" t="s">
        <v>3</v>
      </c>
      <c r="F23">
        <v>2</v>
      </c>
      <c r="G23" t="b">
        <f t="shared" si="0"/>
        <v>1</v>
      </c>
      <c r="L23" s="2">
        <v>23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19</v>
      </c>
      <c r="D24">
        <v>888</v>
      </c>
      <c r="E24" t="s">
        <v>2</v>
      </c>
      <c r="F24">
        <v>2</v>
      </c>
      <c r="G24" t="b">
        <f t="shared" si="0"/>
        <v>1</v>
      </c>
      <c r="L24" s="2">
        <v>24</v>
      </c>
      <c r="M24" s="1">
        <v>2</v>
      </c>
      <c r="N24" s="1">
        <v>1</v>
      </c>
      <c r="O24" s="1">
        <v>3</v>
      </c>
    </row>
    <row r="25" spans="1:15" x14ac:dyDescent="0.25">
      <c r="A25" t="s">
        <v>5</v>
      </c>
      <c r="B25">
        <v>2</v>
      </c>
      <c r="C25">
        <v>19</v>
      </c>
      <c r="D25">
        <v>888</v>
      </c>
      <c r="E25" t="s">
        <v>0</v>
      </c>
      <c r="F25">
        <v>2</v>
      </c>
      <c r="G25" t="b">
        <f t="shared" si="0"/>
        <v>1</v>
      </c>
      <c r="L25" s="2">
        <v>25</v>
      </c>
      <c r="M25" s="1">
        <v>1</v>
      </c>
      <c r="N25" s="1">
        <v>2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697</v>
      </c>
      <c r="E26" t="s">
        <v>3</v>
      </c>
      <c r="F26">
        <v>2</v>
      </c>
      <c r="G26" t="b">
        <f t="shared" si="0"/>
        <v>1</v>
      </c>
      <c r="L26" s="2">
        <v>26</v>
      </c>
      <c r="M26" s="1"/>
      <c r="N26" s="1">
        <v>2</v>
      </c>
      <c r="O26" s="1">
        <v>2</v>
      </c>
    </row>
    <row r="27" spans="1:15" x14ac:dyDescent="0.25">
      <c r="A27" t="s">
        <v>5</v>
      </c>
      <c r="B27">
        <v>2</v>
      </c>
      <c r="C27">
        <v>1</v>
      </c>
      <c r="D27">
        <v>697</v>
      </c>
      <c r="E27" t="s">
        <v>2</v>
      </c>
      <c r="F27">
        <v>2</v>
      </c>
      <c r="G27" t="b">
        <f t="shared" si="0"/>
        <v>1</v>
      </c>
      <c r="L27" s="2">
        <v>27</v>
      </c>
      <c r="M27" s="1"/>
      <c r="N27" s="1">
        <v>3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697</v>
      </c>
      <c r="E28" t="s">
        <v>0</v>
      </c>
      <c r="F28">
        <v>2</v>
      </c>
      <c r="G28" t="b">
        <f t="shared" si="0"/>
        <v>1</v>
      </c>
      <c r="L28" s="2" t="s">
        <v>6</v>
      </c>
      <c r="M28" s="1">
        <v>5</v>
      </c>
      <c r="N28" s="1">
        <v>63</v>
      </c>
      <c r="O28" s="1">
        <v>68</v>
      </c>
    </row>
    <row r="29" spans="1:15" x14ac:dyDescent="0.25">
      <c r="A29" t="s">
        <v>5</v>
      </c>
      <c r="B29">
        <v>2</v>
      </c>
      <c r="C29">
        <v>4</v>
      </c>
      <c r="D29">
        <v>64</v>
      </c>
      <c r="E29" t="s">
        <v>3</v>
      </c>
      <c r="F29">
        <v>3</v>
      </c>
      <c r="G29" t="b">
        <f t="shared" si="0"/>
        <v>0</v>
      </c>
    </row>
    <row r="30" spans="1:15" x14ac:dyDescent="0.25">
      <c r="A30" t="s">
        <v>5</v>
      </c>
      <c r="B30">
        <v>2</v>
      </c>
      <c r="C30">
        <v>4</v>
      </c>
      <c r="D30">
        <v>64</v>
      </c>
      <c r="E30" t="s">
        <v>2</v>
      </c>
      <c r="F30">
        <v>2</v>
      </c>
      <c r="G30" t="b">
        <f t="shared" si="0"/>
        <v>1</v>
      </c>
    </row>
    <row r="31" spans="1:15" x14ac:dyDescent="0.25">
      <c r="A31" t="s">
        <v>5</v>
      </c>
      <c r="B31">
        <v>2</v>
      </c>
      <c r="C31">
        <v>4</v>
      </c>
      <c r="D31">
        <v>64</v>
      </c>
      <c r="E31" t="s">
        <v>0</v>
      </c>
      <c r="F31">
        <v>2</v>
      </c>
      <c r="G31" t="b">
        <f t="shared" si="0"/>
        <v>1</v>
      </c>
    </row>
    <row r="32" spans="1:15" x14ac:dyDescent="0.25">
      <c r="A32" t="s">
        <v>5</v>
      </c>
      <c r="B32">
        <v>2</v>
      </c>
      <c r="C32">
        <v>6</v>
      </c>
      <c r="D32">
        <v>494</v>
      </c>
      <c r="E32" t="s">
        <v>3</v>
      </c>
      <c r="F32">
        <v>2</v>
      </c>
      <c r="G32" t="b">
        <f t="shared" si="0"/>
        <v>1</v>
      </c>
    </row>
    <row r="33" spans="1:7" x14ac:dyDescent="0.25">
      <c r="A33" t="s">
        <v>5</v>
      </c>
      <c r="B33">
        <v>2</v>
      </c>
      <c r="C33">
        <v>6</v>
      </c>
      <c r="D33">
        <v>494</v>
      </c>
      <c r="E33" t="s">
        <v>2</v>
      </c>
      <c r="F33">
        <v>2</v>
      </c>
      <c r="G33" t="b">
        <f t="shared" si="0"/>
        <v>1</v>
      </c>
    </row>
    <row r="34" spans="1:7" x14ac:dyDescent="0.25">
      <c r="A34" t="s">
        <v>5</v>
      </c>
      <c r="B34">
        <v>2</v>
      </c>
      <c r="C34">
        <v>6</v>
      </c>
      <c r="D34">
        <v>494</v>
      </c>
      <c r="E34" t="s">
        <v>0</v>
      </c>
      <c r="F34">
        <v>2</v>
      </c>
      <c r="G34" t="b">
        <f t="shared" si="0"/>
        <v>1</v>
      </c>
    </row>
    <row r="35" spans="1:7" x14ac:dyDescent="0.25">
      <c r="A35" t="s">
        <v>5</v>
      </c>
      <c r="B35">
        <v>2</v>
      </c>
      <c r="C35">
        <v>9</v>
      </c>
      <c r="D35">
        <v>962</v>
      </c>
      <c r="E35" t="s">
        <v>3</v>
      </c>
      <c r="F35">
        <v>2</v>
      </c>
      <c r="G35" t="b">
        <f t="shared" si="0"/>
        <v>1</v>
      </c>
    </row>
    <row r="36" spans="1:7" x14ac:dyDescent="0.25">
      <c r="A36" t="s">
        <v>5</v>
      </c>
      <c r="B36">
        <v>2</v>
      </c>
      <c r="C36">
        <v>9</v>
      </c>
      <c r="D36">
        <v>962</v>
      </c>
      <c r="E36" t="s">
        <v>2</v>
      </c>
      <c r="F36">
        <v>2</v>
      </c>
      <c r="G36" t="b">
        <f t="shared" si="0"/>
        <v>1</v>
      </c>
    </row>
    <row r="37" spans="1:7" x14ac:dyDescent="0.25">
      <c r="A37" t="s">
        <v>5</v>
      </c>
      <c r="B37">
        <v>2</v>
      </c>
      <c r="C37">
        <v>9</v>
      </c>
      <c r="D37">
        <v>962</v>
      </c>
      <c r="E37" t="s">
        <v>0</v>
      </c>
      <c r="F37">
        <v>2</v>
      </c>
      <c r="G37" t="b">
        <f t="shared" si="0"/>
        <v>1</v>
      </c>
    </row>
    <row r="38" spans="1:7" x14ac:dyDescent="0.25">
      <c r="A38" t="s">
        <v>4</v>
      </c>
      <c r="B38">
        <v>3</v>
      </c>
      <c r="C38">
        <v>16</v>
      </c>
      <c r="D38">
        <v>339</v>
      </c>
      <c r="E38" t="s">
        <v>3</v>
      </c>
      <c r="F38">
        <v>3</v>
      </c>
      <c r="G38" t="b">
        <f t="shared" si="0"/>
        <v>1</v>
      </c>
    </row>
    <row r="39" spans="1:7" x14ac:dyDescent="0.25">
      <c r="A39" t="s">
        <v>4</v>
      </c>
      <c r="B39">
        <v>3</v>
      </c>
      <c r="C39">
        <v>16</v>
      </c>
      <c r="D39">
        <v>339</v>
      </c>
      <c r="E39" t="s">
        <v>2</v>
      </c>
      <c r="F39">
        <v>3</v>
      </c>
      <c r="G39" t="b">
        <f t="shared" si="0"/>
        <v>1</v>
      </c>
    </row>
    <row r="40" spans="1:7" x14ac:dyDescent="0.25">
      <c r="A40" t="s">
        <v>4</v>
      </c>
      <c r="B40">
        <v>3</v>
      </c>
      <c r="C40">
        <v>16</v>
      </c>
      <c r="D40">
        <v>339</v>
      </c>
      <c r="E40" t="s">
        <v>0</v>
      </c>
      <c r="F40">
        <v>3</v>
      </c>
      <c r="G40" t="b">
        <f t="shared" si="0"/>
        <v>1</v>
      </c>
    </row>
    <row r="41" spans="1:7" x14ac:dyDescent="0.25">
      <c r="A41" t="s">
        <v>4</v>
      </c>
      <c r="B41">
        <v>3</v>
      </c>
      <c r="C41">
        <v>21</v>
      </c>
      <c r="D41">
        <v>748</v>
      </c>
      <c r="E41" t="s">
        <v>3</v>
      </c>
      <c r="F41">
        <v>3</v>
      </c>
      <c r="G41" t="b">
        <f t="shared" si="0"/>
        <v>1</v>
      </c>
    </row>
    <row r="42" spans="1:7" x14ac:dyDescent="0.25">
      <c r="A42" t="s">
        <v>4</v>
      </c>
      <c r="B42">
        <v>3</v>
      </c>
      <c r="C42">
        <v>21</v>
      </c>
      <c r="D42">
        <v>748</v>
      </c>
      <c r="E42" t="s">
        <v>2</v>
      </c>
      <c r="F42">
        <v>3</v>
      </c>
      <c r="G42" t="b">
        <f t="shared" si="0"/>
        <v>1</v>
      </c>
    </row>
    <row r="43" spans="1:7" x14ac:dyDescent="0.25">
      <c r="A43" t="s">
        <v>4</v>
      </c>
      <c r="B43">
        <v>3</v>
      </c>
      <c r="C43">
        <v>21</v>
      </c>
      <c r="D43">
        <v>748</v>
      </c>
      <c r="E43" t="s">
        <v>0</v>
      </c>
      <c r="F43">
        <v>3</v>
      </c>
      <c r="G43" t="b">
        <f t="shared" si="0"/>
        <v>1</v>
      </c>
    </row>
    <row r="44" spans="1:7" x14ac:dyDescent="0.25">
      <c r="A44" t="s">
        <v>4</v>
      </c>
      <c r="B44">
        <v>3</v>
      </c>
      <c r="C44">
        <v>22</v>
      </c>
      <c r="D44">
        <v>835</v>
      </c>
      <c r="E44" t="s">
        <v>3</v>
      </c>
      <c r="F44">
        <v>3</v>
      </c>
      <c r="G44" t="b">
        <f t="shared" si="0"/>
        <v>1</v>
      </c>
    </row>
    <row r="45" spans="1:7" x14ac:dyDescent="0.25">
      <c r="A45" t="s">
        <v>4</v>
      </c>
      <c r="B45">
        <v>3</v>
      </c>
      <c r="C45">
        <v>22</v>
      </c>
      <c r="D45">
        <v>835</v>
      </c>
      <c r="E45" t="s">
        <v>2</v>
      </c>
      <c r="F45">
        <v>3</v>
      </c>
      <c r="G45" t="b">
        <f t="shared" si="0"/>
        <v>1</v>
      </c>
    </row>
    <row r="46" spans="1:7" x14ac:dyDescent="0.25">
      <c r="A46" t="s">
        <v>4</v>
      </c>
      <c r="B46">
        <v>3</v>
      </c>
      <c r="C46">
        <v>22</v>
      </c>
      <c r="D46">
        <v>835</v>
      </c>
      <c r="E46" t="s">
        <v>0</v>
      </c>
      <c r="F46">
        <v>3</v>
      </c>
      <c r="G46" t="b">
        <f t="shared" si="0"/>
        <v>1</v>
      </c>
    </row>
    <row r="47" spans="1:7" x14ac:dyDescent="0.25">
      <c r="A47" t="s">
        <v>4</v>
      </c>
      <c r="B47">
        <v>3</v>
      </c>
      <c r="C47">
        <v>23</v>
      </c>
      <c r="D47">
        <v>110</v>
      </c>
      <c r="E47" t="s">
        <v>3</v>
      </c>
      <c r="F47">
        <v>3</v>
      </c>
      <c r="G47" t="b">
        <f t="shared" si="0"/>
        <v>1</v>
      </c>
    </row>
    <row r="48" spans="1:7" x14ac:dyDescent="0.25">
      <c r="A48" t="s">
        <v>4</v>
      </c>
      <c r="B48">
        <v>3</v>
      </c>
      <c r="C48">
        <v>23</v>
      </c>
      <c r="D48">
        <v>110</v>
      </c>
      <c r="E48" t="s">
        <v>2</v>
      </c>
      <c r="F48">
        <v>3</v>
      </c>
      <c r="G48" t="b">
        <f t="shared" si="0"/>
        <v>1</v>
      </c>
    </row>
    <row r="49" spans="1:7" x14ac:dyDescent="0.25">
      <c r="A49" t="s">
        <v>4</v>
      </c>
      <c r="B49">
        <v>3</v>
      </c>
      <c r="C49">
        <v>23</v>
      </c>
      <c r="D49">
        <v>110</v>
      </c>
      <c r="E49" t="s">
        <v>0</v>
      </c>
      <c r="F49">
        <v>3</v>
      </c>
      <c r="G49" t="b">
        <f t="shared" si="0"/>
        <v>1</v>
      </c>
    </row>
    <row r="50" spans="1:7" x14ac:dyDescent="0.25">
      <c r="A50" t="s">
        <v>4</v>
      </c>
      <c r="B50">
        <v>3</v>
      </c>
      <c r="C50">
        <v>24</v>
      </c>
      <c r="D50">
        <v>832</v>
      </c>
      <c r="E50" t="s">
        <v>3</v>
      </c>
      <c r="F50">
        <v>2</v>
      </c>
      <c r="G50" t="b">
        <f t="shared" si="0"/>
        <v>0</v>
      </c>
    </row>
    <row r="51" spans="1:7" x14ac:dyDescent="0.25">
      <c r="A51" t="s">
        <v>4</v>
      </c>
      <c r="B51">
        <v>3</v>
      </c>
      <c r="C51">
        <v>24</v>
      </c>
      <c r="D51">
        <v>832</v>
      </c>
      <c r="E51" t="s">
        <v>2</v>
      </c>
      <c r="F51">
        <v>2</v>
      </c>
      <c r="G51" t="b">
        <f t="shared" si="0"/>
        <v>0</v>
      </c>
    </row>
    <row r="52" spans="1:7" x14ac:dyDescent="0.25">
      <c r="A52" t="s">
        <v>4</v>
      </c>
      <c r="B52">
        <v>3</v>
      </c>
      <c r="C52">
        <v>24</v>
      </c>
      <c r="D52">
        <v>832</v>
      </c>
      <c r="E52" t="s">
        <v>0</v>
      </c>
      <c r="F52">
        <v>3</v>
      </c>
      <c r="G52" t="b">
        <f t="shared" si="0"/>
        <v>1</v>
      </c>
    </row>
    <row r="53" spans="1:7" x14ac:dyDescent="0.25">
      <c r="A53" t="s">
        <v>4</v>
      </c>
      <c r="B53">
        <v>3</v>
      </c>
      <c r="C53">
        <v>25</v>
      </c>
      <c r="D53">
        <v>681</v>
      </c>
      <c r="E53" t="s">
        <v>3</v>
      </c>
      <c r="F53">
        <v>3</v>
      </c>
      <c r="G53" t="b">
        <f t="shared" si="0"/>
        <v>1</v>
      </c>
    </row>
    <row r="54" spans="1:7" x14ac:dyDescent="0.25">
      <c r="A54" t="s">
        <v>4</v>
      </c>
      <c r="B54">
        <v>3</v>
      </c>
      <c r="C54">
        <v>25</v>
      </c>
      <c r="D54">
        <v>681</v>
      </c>
      <c r="E54" t="s">
        <v>2</v>
      </c>
      <c r="F54">
        <v>2</v>
      </c>
      <c r="G54" t="b">
        <f t="shared" si="0"/>
        <v>0</v>
      </c>
    </row>
    <row r="55" spans="1:7" x14ac:dyDescent="0.25">
      <c r="A55" t="s">
        <v>4</v>
      </c>
      <c r="B55">
        <v>3</v>
      </c>
      <c r="C55">
        <v>25</v>
      </c>
      <c r="D55">
        <v>681</v>
      </c>
      <c r="E55" t="s">
        <v>0</v>
      </c>
      <c r="F55">
        <v>3</v>
      </c>
      <c r="G55" t="b">
        <f t="shared" si="0"/>
        <v>1</v>
      </c>
    </row>
    <row r="56" spans="1:7" x14ac:dyDescent="0.25">
      <c r="A56" t="s">
        <v>4</v>
      </c>
      <c r="B56">
        <v>3</v>
      </c>
      <c r="C56">
        <v>26</v>
      </c>
      <c r="D56">
        <v>60</v>
      </c>
      <c r="E56" t="s">
        <v>3</v>
      </c>
      <c r="F56">
        <v>3</v>
      </c>
      <c r="G56" t="b">
        <f t="shared" si="0"/>
        <v>1</v>
      </c>
    </row>
    <row r="57" spans="1:7" x14ac:dyDescent="0.25">
      <c r="A57" t="s">
        <v>4</v>
      </c>
      <c r="B57">
        <v>3</v>
      </c>
      <c r="C57">
        <v>26</v>
      </c>
      <c r="D57">
        <v>60</v>
      </c>
      <c r="E57" t="s">
        <v>2</v>
      </c>
      <c r="F57">
        <v>3</v>
      </c>
      <c r="G57" t="b">
        <f t="shared" si="0"/>
        <v>1</v>
      </c>
    </row>
    <row r="58" spans="1:7" x14ac:dyDescent="0.25">
      <c r="A58" t="s">
        <v>4</v>
      </c>
      <c r="B58">
        <v>3</v>
      </c>
      <c r="C58">
        <v>27</v>
      </c>
      <c r="D58">
        <v>457</v>
      </c>
      <c r="E58" t="s">
        <v>3</v>
      </c>
      <c r="F58">
        <v>3</v>
      </c>
      <c r="G58" t="b">
        <f t="shared" si="0"/>
        <v>1</v>
      </c>
    </row>
    <row r="59" spans="1:7" x14ac:dyDescent="0.25">
      <c r="A59" t="s">
        <v>4</v>
      </c>
      <c r="B59">
        <v>3</v>
      </c>
      <c r="C59">
        <v>27</v>
      </c>
      <c r="D59">
        <v>457</v>
      </c>
      <c r="E59" t="s">
        <v>2</v>
      </c>
      <c r="F59">
        <v>3</v>
      </c>
      <c r="G59" t="b">
        <f t="shared" si="0"/>
        <v>1</v>
      </c>
    </row>
    <row r="60" spans="1:7" x14ac:dyDescent="0.25">
      <c r="A60" t="s">
        <v>4</v>
      </c>
      <c r="B60">
        <v>3</v>
      </c>
      <c r="C60">
        <v>27</v>
      </c>
      <c r="D60">
        <v>457</v>
      </c>
      <c r="E60" t="s">
        <v>0</v>
      </c>
      <c r="F60">
        <v>3</v>
      </c>
      <c r="G60" t="b">
        <f t="shared" si="0"/>
        <v>1</v>
      </c>
    </row>
    <row r="61" spans="1:7" x14ac:dyDescent="0.25">
      <c r="A61" t="s">
        <v>4</v>
      </c>
      <c r="B61">
        <v>3</v>
      </c>
      <c r="C61">
        <v>2</v>
      </c>
      <c r="D61">
        <v>450</v>
      </c>
      <c r="E61" t="s">
        <v>3</v>
      </c>
      <c r="F61">
        <v>3</v>
      </c>
      <c r="G61" t="b">
        <f t="shared" si="0"/>
        <v>1</v>
      </c>
    </row>
    <row r="62" spans="1:7" x14ac:dyDescent="0.25">
      <c r="A62" t="s">
        <v>4</v>
      </c>
      <c r="B62">
        <v>3</v>
      </c>
      <c r="C62">
        <v>2</v>
      </c>
      <c r="D62">
        <v>450</v>
      </c>
      <c r="E62" t="s">
        <v>2</v>
      </c>
      <c r="F62">
        <v>3</v>
      </c>
      <c r="G62" t="b">
        <f t="shared" si="0"/>
        <v>1</v>
      </c>
    </row>
    <row r="63" spans="1:7" x14ac:dyDescent="0.25">
      <c r="A63" t="s">
        <v>4</v>
      </c>
      <c r="B63">
        <v>3</v>
      </c>
      <c r="C63">
        <v>2</v>
      </c>
      <c r="D63">
        <v>450</v>
      </c>
      <c r="E63" t="s">
        <v>0</v>
      </c>
      <c r="F63">
        <v>2</v>
      </c>
      <c r="G63" t="b">
        <f t="shared" si="0"/>
        <v>0</v>
      </c>
    </row>
    <row r="64" spans="1:7" x14ac:dyDescent="0.25">
      <c r="A64" t="s">
        <v>4</v>
      </c>
      <c r="B64">
        <v>3</v>
      </c>
      <c r="C64">
        <v>5</v>
      </c>
      <c r="D64">
        <v>555</v>
      </c>
      <c r="E64" t="s">
        <v>3</v>
      </c>
      <c r="F64">
        <v>3</v>
      </c>
      <c r="G64" t="b">
        <f t="shared" si="0"/>
        <v>1</v>
      </c>
    </row>
    <row r="65" spans="1:7" x14ac:dyDescent="0.25">
      <c r="A65" t="s">
        <v>4</v>
      </c>
      <c r="B65">
        <v>3</v>
      </c>
      <c r="C65">
        <v>5</v>
      </c>
      <c r="D65">
        <v>555</v>
      </c>
      <c r="E65" t="s">
        <v>2</v>
      </c>
      <c r="F65">
        <v>3</v>
      </c>
      <c r="G65" t="b">
        <f t="shared" si="0"/>
        <v>1</v>
      </c>
    </row>
    <row r="66" spans="1:7" x14ac:dyDescent="0.25">
      <c r="A66" t="s">
        <v>4</v>
      </c>
      <c r="B66">
        <v>3</v>
      </c>
      <c r="C66">
        <v>5</v>
      </c>
      <c r="D66">
        <v>555</v>
      </c>
      <c r="E66" t="s">
        <v>0</v>
      </c>
      <c r="F66">
        <v>3</v>
      </c>
      <c r="G66" t="b">
        <f t="shared" si="0"/>
        <v>1</v>
      </c>
    </row>
    <row r="67" spans="1:7" x14ac:dyDescent="0.25">
      <c r="A67" t="s">
        <v>4</v>
      </c>
      <c r="B67">
        <v>3</v>
      </c>
      <c r="C67">
        <v>7</v>
      </c>
      <c r="D67">
        <v>29</v>
      </c>
      <c r="E67" t="s">
        <v>3</v>
      </c>
      <c r="F67">
        <v>3</v>
      </c>
      <c r="G67" t="b">
        <f t="shared" ref="G67:G69" si="1">F67=B67</f>
        <v>1</v>
      </c>
    </row>
    <row r="68" spans="1:7" x14ac:dyDescent="0.25">
      <c r="A68" t="s">
        <v>4</v>
      </c>
      <c r="B68">
        <v>3</v>
      </c>
      <c r="C68">
        <v>7</v>
      </c>
      <c r="D68">
        <v>29</v>
      </c>
      <c r="E68" t="s">
        <v>2</v>
      </c>
      <c r="F68">
        <v>3</v>
      </c>
      <c r="G68" t="b">
        <f t="shared" si="1"/>
        <v>1</v>
      </c>
    </row>
    <row r="69" spans="1:7" x14ac:dyDescent="0.25">
      <c r="A69" t="s">
        <v>4</v>
      </c>
      <c r="B69">
        <v>3</v>
      </c>
      <c r="C69">
        <v>7</v>
      </c>
      <c r="D69">
        <v>29</v>
      </c>
      <c r="E69" t="s">
        <v>0</v>
      </c>
      <c r="F69">
        <v>3</v>
      </c>
      <c r="G69" t="b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G9" sqref="G9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9.5703125" bestFit="1" customWidth="1"/>
    <col min="4" max="4" width="9.7109375" bestFit="1" customWidth="1"/>
    <col min="5" max="5" width="7.5703125" bestFit="1" customWidth="1"/>
    <col min="6" max="6" width="4" bestFit="1" customWidth="1"/>
    <col min="12" max="12" width="15.7109375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</row>
    <row r="2" spans="1:17" x14ac:dyDescent="0.25">
      <c r="A2" t="s">
        <v>5</v>
      </c>
      <c r="B2">
        <v>2</v>
      </c>
      <c r="C2">
        <v>11</v>
      </c>
      <c r="D2">
        <v>2</v>
      </c>
      <c r="E2" t="s">
        <v>3</v>
      </c>
      <c r="F2">
        <v>2</v>
      </c>
      <c r="G2" t="b">
        <f>F2=B2</f>
        <v>1</v>
      </c>
    </row>
    <row r="3" spans="1:17" x14ac:dyDescent="0.25">
      <c r="A3" t="s">
        <v>5</v>
      </c>
      <c r="B3">
        <v>2</v>
      </c>
      <c r="C3">
        <v>11</v>
      </c>
      <c r="D3">
        <v>2</v>
      </c>
      <c r="E3" t="s">
        <v>2</v>
      </c>
      <c r="F3">
        <v>2</v>
      </c>
      <c r="G3" t="b">
        <f t="shared" ref="G3:G66" si="0">F3=B3</f>
        <v>1</v>
      </c>
      <c r="L3" s="3" t="s">
        <v>21</v>
      </c>
      <c r="M3" s="3" t="s">
        <v>11</v>
      </c>
    </row>
    <row r="4" spans="1:17" x14ac:dyDescent="0.25">
      <c r="A4" t="s">
        <v>5</v>
      </c>
      <c r="B4">
        <v>2</v>
      </c>
      <c r="C4">
        <v>11</v>
      </c>
      <c r="D4">
        <v>2</v>
      </c>
      <c r="E4" t="s">
        <v>0</v>
      </c>
      <c r="F4">
        <v>2</v>
      </c>
      <c r="G4" t="b">
        <f t="shared" si="0"/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5</v>
      </c>
      <c r="B5">
        <v>2</v>
      </c>
      <c r="C5">
        <v>12</v>
      </c>
      <c r="D5">
        <v>880</v>
      </c>
      <c r="E5" t="s">
        <v>3</v>
      </c>
      <c r="F5">
        <v>2</v>
      </c>
      <c r="G5" t="b">
        <f t="shared" si="0"/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5</v>
      </c>
      <c r="B6">
        <v>2</v>
      </c>
      <c r="C6">
        <v>12</v>
      </c>
      <c r="D6">
        <v>880</v>
      </c>
      <c r="E6" t="s">
        <v>2</v>
      </c>
      <c r="F6">
        <v>2</v>
      </c>
      <c r="G6" t="b">
        <f t="shared" si="0"/>
        <v>1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5</v>
      </c>
      <c r="B7">
        <v>2</v>
      </c>
      <c r="C7">
        <v>12</v>
      </c>
      <c r="D7">
        <v>880</v>
      </c>
      <c r="E7" t="s">
        <v>0</v>
      </c>
      <c r="F7">
        <v>2</v>
      </c>
      <c r="G7" t="b">
        <f t="shared" si="0"/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13</v>
      </c>
      <c r="D8">
        <v>597</v>
      </c>
      <c r="E8" t="s">
        <v>3</v>
      </c>
      <c r="F8">
        <v>2</v>
      </c>
      <c r="G8" t="b">
        <f t="shared" si="0"/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13</v>
      </c>
      <c r="D9">
        <v>597</v>
      </c>
      <c r="E9" t="s">
        <v>2</v>
      </c>
      <c r="F9">
        <v>2</v>
      </c>
      <c r="G9" t="b">
        <f t="shared" si="0"/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13</v>
      </c>
      <c r="D10">
        <v>597</v>
      </c>
      <c r="E10" t="s">
        <v>0</v>
      </c>
      <c r="F10">
        <v>2</v>
      </c>
      <c r="G10" t="b">
        <f t="shared" si="0"/>
        <v>1</v>
      </c>
      <c r="L10" s="2">
        <v>7</v>
      </c>
      <c r="M10" s="1">
        <v>1</v>
      </c>
      <c r="N10" s="1">
        <v>2</v>
      </c>
      <c r="O10" s="1">
        <v>3</v>
      </c>
    </row>
    <row r="11" spans="1:17" x14ac:dyDescent="0.25">
      <c r="A11" t="s">
        <v>5</v>
      </c>
      <c r="B11">
        <v>2</v>
      </c>
      <c r="C11">
        <v>14</v>
      </c>
      <c r="D11">
        <v>597</v>
      </c>
      <c r="E11" t="s">
        <v>3</v>
      </c>
      <c r="F11">
        <v>2</v>
      </c>
      <c r="G11" t="b">
        <f t="shared" si="0"/>
        <v>1</v>
      </c>
      <c r="L11" s="2">
        <v>9</v>
      </c>
      <c r="M11" s="1"/>
      <c r="N11" s="1">
        <v>3</v>
      </c>
      <c r="O11" s="1">
        <v>3</v>
      </c>
    </row>
    <row r="12" spans="1:17" x14ac:dyDescent="0.25">
      <c r="A12" t="s">
        <v>5</v>
      </c>
      <c r="B12">
        <v>2</v>
      </c>
      <c r="C12">
        <v>14</v>
      </c>
      <c r="D12">
        <v>597</v>
      </c>
      <c r="E12" t="s">
        <v>2</v>
      </c>
      <c r="F12">
        <v>2</v>
      </c>
      <c r="G12" t="b">
        <f t="shared" si="0"/>
        <v>1</v>
      </c>
      <c r="L12" s="2">
        <v>11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14</v>
      </c>
      <c r="D13">
        <v>597</v>
      </c>
      <c r="E13" t="s">
        <v>0</v>
      </c>
      <c r="F13">
        <v>2</v>
      </c>
      <c r="G13" t="b">
        <f t="shared" si="0"/>
        <v>1</v>
      </c>
      <c r="L13" s="2">
        <v>12</v>
      </c>
      <c r="M13" s="1"/>
      <c r="N13" s="1">
        <v>3</v>
      </c>
      <c r="O13" s="1">
        <v>3</v>
      </c>
      <c r="Q13">
        <f>22/23</f>
        <v>0.95652173913043481</v>
      </c>
    </row>
    <row r="14" spans="1:17" x14ac:dyDescent="0.25">
      <c r="A14" t="s">
        <v>5</v>
      </c>
      <c r="B14">
        <v>2</v>
      </c>
      <c r="C14">
        <v>15</v>
      </c>
      <c r="D14">
        <v>597</v>
      </c>
      <c r="E14" t="s">
        <v>3</v>
      </c>
      <c r="F14">
        <v>2</v>
      </c>
      <c r="G14" t="b">
        <f t="shared" si="0"/>
        <v>1</v>
      </c>
      <c r="L14" s="2">
        <v>13</v>
      </c>
      <c r="M14" s="1"/>
      <c r="N14" s="1">
        <v>3</v>
      </c>
      <c r="O14" s="1">
        <v>3</v>
      </c>
      <c r="Q14">
        <f>18/23</f>
        <v>0.78260869565217395</v>
      </c>
    </row>
    <row r="15" spans="1:17" x14ac:dyDescent="0.25">
      <c r="A15" t="s">
        <v>5</v>
      </c>
      <c r="B15">
        <v>2</v>
      </c>
      <c r="C15">
        <v>15</v>
      </c>
      <c r="D15">
        <v>597</v>
      </c>
      <c r="E15" t="s">
        <v>2</v>
      </c>
      <c r="F15">
        <v>2</v>
      </c>
      <c r="G15" t="b">
        <f t="shared" si="0"/>
        <v>1</v>
      </c>
      <c r="L15" s="2">
        <v>14</v>
      </c>
      <c r="M15" s="1"/>
      <c r="N15" s="1">
        <v>3</v>
      </c>
      <c r="O15" s="1">
        <v>3</v>
      </c>
      <c r="Q15">
        <f>19/23</f>
        <v>0.82608695652173914</v>
      </c>
    </row>
    <row r="16" spans="1:17" x14ac:dyDescent="0.25">
      <c r="A16" t="s">
        <v>5</v>
      </c>
      <c r="B16">
        <v>2</v>
      </c>
      <c r="C16">
        <v>15</v>
      </c>
      <c r="D16">
        <v>597</v>
      </c>
      <c r="E16" t="s">
        <v>0</v>
      </c>
      <c r="F16">
        <v>2</v>
      </c>
      <c r="G16" t="b">
        <f t="shared" si="0"/>
        <v>1</v>
      </c>
      <c r="L16" s="2">
        <v>15</v>
      </c>
      <c r="M16" s="1"/>
      <c r="N16" s="1">
        <v>3</v>
      </c>
      <c r="O16" s="1">
        <v>3</v>
      </c>
    </row>
    <row r="17" spans="1:15" x14ac:dyDescent="0.25">
      <c r="A17" t="s">
        <v>5</v>
      </c>
      <c r="B17">
        <v>2</v>
      </c>
      <c r="C17">
        <v>17</v>
      </c>
      <c r="D17">
        <v>522</v>
      </c>
      <c r="E17" t="s">
        <v>3</v>
      </c>
      <c r="F17">
        <v>2</v>
      </c>
      <c r="G17" t="b">
        <f t="shared" si="0"/>
        <v>1</v>
      </c>
      <c r="L17" s="2">
        <v>16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17</v>
      </c>
      <c r="D18">
        <v>522</v>
      </c>
      <c r="E18" t="s">
        <v>2</v>
      </c>
      <c r="F18">
        <v>2</v>
      </c>
      <c r="G18" t="b">
        <f t="shared" si="0"/>
        <v>1</v>
      </c>
      <c r="L18" s="2">
        <v>17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17</v>
      </c>
      <c r="D19">
        <v>522</v>
      </c>
      <c r="E19" t="s">
        <v>0</v>
      </c>
      <c r="F19">
        <v>2</v>
      </c>
      <c r="G19" t="b">
        <f t="shared" si="0"/>
        <v>1</v>
      </c>
      <c r="L19" s="2">
        <v>18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18</v>
      </c>
      <c r="D20">
        <v>50</v>
      </c>
      <c r="E20" t="s">
        <v>3</v>
      </c>
      <c r="F20">
        <v>2</v>
      </c>
      <c r="G20" t="b">
        <f t="shared" si="0"/>
        <v>1</v>
      </c>
      <c r="L20" s="2">
        <v>19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18</v>
      </c>
      <c r="D21">
        <v>50</v>
      </c>
      <c r="E21" t="s">
        <v>2</v>
      </c>
      <c r="F21">
        <v>2</v>
      </c>
      <c r="G21" t="b">
        <f t="shared" si="0"/>
        <v>1</v>
      </c>
      <c r="L21" s="2">
        <v>21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18</v>
      </c>
      <c r="D22">
        <v>50</v>
      </c>
      <c r="E22" t="s">
        <v>0</v>
      </c>
      <c r="F22">
        <v>2</v>
      </c>
      <c r="G22" t="b">
        <f t="shared" si="0"/>
        <v>1</v>
      </c>
      <c r="L22" s="2">
        <v>22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19</v>
      </c>
      <c r="D23">
        <v>888</v>
      </c>
      <c r="E23" t="s">
        <v>3</v>
      </c>
      <c r="F23">
        <v>2</v>
      </c>
      <c r="G23" t="b">
        <f t="shared" si="0"/>
        <v>1</v>
      </c>
      <c r="L23" s="2">
        <v>23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19</v>
      </c>
      <c r="D24">
        <v>888</v>
      </c>
      <c r="E24" t="s">
        <v>2</v>
      </c>
      <c r="F24">
        <v>2</v>
      </c>
      <c r="G24" t="b">
        <f t="shared" si="0"/>
        <v>1</v>
      </c>
      <c r="L24" s="2">
        <v>24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19</v>
      </c>
      <c r="D25">
        <v>888</v>
      </c>
      <c r="E25" t="s">
        <v>0</v>
      </c>
      <c r="F25">
        <v>2</v>
      </c>
      <c r="G25" t="b">
        <f t="shared" si="0"/>
        <v>1</v>
      </c>
      <c r="L25" s="2">
        <v>25</v>
      </c>
      <c r="M25" s="1">
        <v>1</v>
      </c>
      <c r="N25" s="1">
        <v>2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697</v>
      </c>
      <c r="E26" t="s">
        <v>3</v>
      </c>
      <c r="F26">
        <v>2</v>
      </c>
      <c r="G26" t="b">
        <f t="shared" si="0"/>
        <v>1</v>
      </c>
      <c r="L26" s="2">
        <v>26</v>
      </c>
      <c r="M26" s="1"/>
      <c r="N26" s="1">
        <v>2</v>
      </c>
      <c r="O26" s="1">
        <v>2</v>
      </c>
    </row>
    <row r="27" spans="1:15" x14ac:dyDescent="0.25">
      <c r="A27" t="s">
        <v>5</v>
      </c>
      <c r="B27">
        <v>2</v>
      </c>
      <c r="C27">
        <v>1</v>
      </c>
      <c r="D27">
        <v>697</v>
      </c>
      <c r="E27" t="s">
        <v>2</v>
      </c>
      <c r="F27">
        <v>2</v>
      </c>
      <c r="G27" t="b">
        <f t="shared" si="0"/>
        <v>1</v>
      </c>
      <c r="L27" s="2">
        <v>27</v>
      </c>
      <c r="M27" s="1"/>
      <c r="N27" s="1">
        <v>3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697</v>
      </c>
      <c r="E28" t="s">
        <v>0</v>
      </c>
      <c r="F28">
        <v>2</v>
      </c>
      <c r="G28" t="b">
        <f t="shared" si="0"/>
        <v>1</v>
      </c>
      <c r="L28" s="2" t="s">
        <v>6</v>
      </c>
      <c r="M28" s="1">
        <v>4</v>
      </c>
      <c r="N28" s="1">
        <v>64</v>
      </c>
      <c r="O28" s="1">
        <v>68</v>
      </c>
    </row>
    <row r="29" spans="1:15" x14ac:dyDescent="0.25">
      <c r="A29" t="s">
        <v>5</v>
      </c>
      <c r="B29">
        <v>2</v>
      </c>
      <c r="C29">
        <v>4</v>
      </c>
      <c r="D29">
        <v>64</v>
      </c>
      <c r="E29" t="s">
        <v>3</v>
      </c>
      <c r="F29">
        <v>3</v>
      </c>
      <c r="G29" t="b">
        <f t="shared" si="0"/>
        <v>0</v>
      </c>
    </row>
    <row r="30" spans="1:15" x14ac:dyDescent="0.25">
      <c r="A30" t="s">
        <v>5</v>
      </c>
      <c r="B30">
        <v>2</v>
      </c>
      <c r="C30">
        <v>4</v>
      </c>
      <c r="D30">
        <v>64</v>
      </c>
      <c r="E30" t="s">
        <v>2</v>
      </c>
      <c r="F30">
        <v>2</v>
      </c>
      <c r="G30" t="b">
        <f t="shared" si="0"/>
        <v>1</v>
      </c>
    </row>
    <row r="31" spans="1:15" x14ac:dyDescent="0.25">
      <c r="A31" t="s">
        <v>5</v>
      </c>
      <c r="B31">
        <v>2</v>
      </c>
      <c r="C31">
        <v>4</v>
      </c>
      <c r="D31">
        <v>64</v>
      </c>
      <c r="E31" t="s">
        <v>0</v>
      </c>
      <c r="F31">
        <v>2</v>
      </c>
      <c r="G31" t="b">
        <f t="shared" si="0"/>
        <v>1</v>
      </c>
    </row>
    <row r="32" spans="1:15" x14ac:dyDescent="0.25">
      <c r="A32" t="s">
        <v>5</v>
      </c>
      <c r="B32">
        <v>2</v>
      </c>
      <c r="C32">
        <v>6</v>
      </c>
      <c r="D32">
        <v>494</v>
      </c>
      <c r="E32" t="s">
        <v>3</v>
      </c>
      <c r="F32">
        <v>2</v>
      </c>
      <c r="G32" t="b">
        <f t="shared" si="0"/>
        <v>1</v>
      </c>
    </row>
    <row r="33" spans="1:7" x14ac:dyDescent="0.25">
      <c r="A33" t="s">
        <v>5</v>
      </c>
      <c r="B33">
        <v>2</v>
      </c>
      <c r="C33">
        <v>6</v>
      </c>
      <c r="D33">
        <v>494</v>
      </c>
      <c r="E33" t="s">
        <v>2</v>
      </c>
      <c r="F33">
        <v>2</v>
      </c>
      <c r="G33" t="b">
        <f t="shared" si="0"/>
        <v>1</v>
      </c>
    </row>
    <row r="34" spans="1:7" x14ac:dyDescent="0.25">
      <c r="A34" t="s">
        <v>5</v>
      </c>
      <c r="B34">
        <v>2</v>
      </c>
      <c r="C34">
        <v>6</v>
      </c>
      <c r="D34">
        <v>494</v>
      </c>
      <c r="E34" t="s">
        <v>0</v>
      </c>
      <c r="F34">
        <v>2</v>
      </c>
      <c r="G34" t="b">
        <f t="shared" si="0"/>
        <v>1</v>
      </c>
    </row>
    <row r="35" spans="1:7" x14ac:dyDescent="0.25">
      <c r="A35" t="s">
        <v>5</v>
      </c>
      <c r="B35">
        <v>2</v>
      </c>
      <c r="C35">
        <v>9</v>
      </c>
      <c r="D35">
        <v>962</v>
      </c>
      <c r="E35" t="s">
        <v>3</v>
      </c>
      <c r="F35">
        <v>2</v>
      </c>
      <c r="G35" t="b">
        <f t="shared" si="0"/>
        <v>1</v>
      </c>
    </row>
    <row r="36" spans="1:7" x14ac:dyDescent="0.25">
      <c r="A36" t="s">
        <v>5</v>
      </c>
      <c r="B36">
        <v>2</v>
      </c>
      <c r="C36">
        <v>9</v>
      </c>
      <c r="D36">
        <v>962</v>
      </c>
      <c r="E36" t="s">
        <v>2</v>
      </c>
      <c r="F36">
        <v>2</v>
      </c>
      <c r="G36" t="b">
        <f t="shared" si="0"/>
        <v>1</v>
      </c>
    </row>
    <row r="37" spans="1:7" x14ac:dyDescent="0.25">
      <c r="A37" t="s">
        <v>5</v>
      </c>
      <c r="B37">
        <v>2</v>
      </c>
      <c r="C37">
        <v>9</v>
      </c>
      <c r="D37">
        <v>962</v>
      </c>
      <c r="E37" t="s">
        <v>0</v>
      </c>
      <c r="F37">
        <v>2</v>
      </c>
      <c r="G37" t="b">
        <f t="shared" si="0"/>
        <v>1</v>
      </c>
    </row>
    <row r="38" spans="1:7" x14ac:dyDescent="0.25">
      <c r="A38" t="s">
        <v>4</v>
      </c>
      <c r="B38">
        <v>3</v>
      </c>
      <c r="C38">
        <v>16</v>
      </c>
      <c r="D38">
        <v>339</v>
      </c>
      <c r="E38" t="s">
        <v>3</v>
      </c>
      <c r="F38">
        <v>3</v>
      </c>
      <c r="G38" t="b">
        <f t="shared" si="0"/>
        <v>1</v>
      </c>
    </row>
    <row r="39" spans="1:7" x14ac:dyDescent="0.25">
      <c r="A39" t="s">
        <v>4</v>
      </c>
      <c r="B39">
        <v>3</v>
      </c>
      <c r="C39">
        <v>16</v>
      </c>
      <c r="D39">
        <v>339</v>
      </c>
      <c r="E39" t="s">
        <v>2</v>
      </c>
      <c r="F39">
        <v>3</v>
      </c>
      <c r="G39" t="b">
        <f t="shared" si="0"/>
        <v>1</v>
      </c>
    </row>
    <row r="40" spans="1:7" x14ac:dyDescent="0.25">
      <c r="A40" t="s">
        <v>4</v>
      </c>
      <c r="B40">
        <v>3</v>
      </c>
      <c r="C40">
        <v>16</v>
      </c>
      <c r="D40">
        <v>339</v>
      </c>
      <c r="E40" t="s">
        <v>0</v>
      </c>
      <c r="F40">
        <v>3</v>
      </c>
      <c r="G40" t="b">
        <f t="shared" si="0"/>
        <v>1</v>
      </c>
    </row>
    <row r="41" spans="1:7" x14ac:dyDescent="0.25">
      <c r="A41" t="s">
        <v>4</v>
      </c>
      <c r="B41">
        <v>3</v>
      </c>
      <c r="C41">
        <v>21</v>
      </c>
      <c r="D41">
        <v>748</v>
      </c>
      <c r="E41" t="s">
        <v>3</v>
      </c>
      <c r="F41">
        <v>3</v>
      </c>
      <c r="G41" t="b">
        <f t="shared" si="0"/>
        <v>1</v>
      </c>
    </row>
    <row r="42" spans="1:7" x14ac:dyDescent="0.25">
      <c r="A42" t="s">
        <v>4</v>
      </c>
      <c r="B42">
        <v>3</v>
      </c>
      <c r="C42">
        <v>21</v>
      </c>
      <c r="D42">
        <v>748</v>
      </c>
      <c r="E42" t="s">
        <v>2</v>
      </c>
      <c r="F42">
        <v>3</v>
      </c>
      <c r="G42" t="b">
        <f t="shared" si="0"/>
        <v>1</v>
      </c>
    </row>
    <row r="43" spans="1:7" x14ac:dyDescent="0.25">
      <c r="A43" t="s">
        <v>4</v>
      </c>
      <c r="B43">
        <v>3</v>
      </c>
      <c r="C43">
        <v>21</v>
      </c>
      <c r="D43">
        <v>748</v>
      </c>
      <c r="E43" t="s">
        <v>0</v>
      </c>
      <c r="F43">
        <v>3</v>
      </c>
      <c r="G43" t="b">
        <f t="shared" si="0"/>
        <v>1</v>
      </c>
    </row>
    <row r="44" spans="1:7" x14ac:dyDescent="0.25">
      <c r="A44" t="s">
        <v>4</v>
      </c>
      <c r="B44">
        <v>3</v>
      </c>
      <c r="C44">
        <v>22</v>
      </c>
      <c r="D44">
        <v>835</v>
      </c>
      <c r="E44" t="s">
        <v>3</v>
      </c>
      <c r="F44">
        <v>3</v>
      </c>
      <c r="G44" t="b">
        <f t="shared" si="0"/>
        <v>1</v>
      </c>
    </row>
    <row r="45" spans="1:7" x14ac:dyDescent="0.25">
      <c r="A45" t="s">
        <v>4</v>
      </c>
      <c r="B45">
        <v>3</v>
      </c>
      <c r="C45">
        <v>22</v>
      </c>
      <c r="D45">
        <v>835</v>
      </c>
      <c r="E45" t="s">
        <v>2</v>
      </c>
      <c r="F45">
        <v>3</v>
      </c>
      <c r="G45" t="b">
        <f t="shared" si="0"/>
        <v>1</v>
      </c>
    </row>
    <row r="46" spans="1:7" x14ac:dyDescent="0.25">
      <c r="A46" t="s">
        <v>4</v>
      </c>
      <c r="B46">
        <v>3</v>
      </c>
      <c r="C46">
        <v>22</v>
      </c>
      <c r="D46">
        <v>835</v>
      </c>
      <c r="E46" t="s">
        <v>0</v>
      </c>
      <c r="F46">
        <v>3</v>
      </c>
      <c r="G46" t="b">
        <f t="shared" si="0"/>
        <v>1</v>
      </c>
    </row>
    <row r="47" spans="1:7" x14ac:dyDescent="0.25">
      <c r="A47" t="s">
        <v>4</v>
      </c>
      <c r="B47">
        <v>3</v>
      </c>
      <c r="C47">
        <v>23</v>
      </c>
      <c r="D47">
        <v>110</v>
      </c>
      <c r="E47" t="s">
        <v>3</v>
      </c>
      <c r="F47">
        <v>3</v>
      </c>
      <c r="G47" t="b">
        <f t="shared" si="0"/>
        <v>1</v>
      </c>
    </row>
    <row r="48" spans="1:7" x14ac:dyDescent="0.25">
      <c r="A48" t="s">
        <v>4</v>
      </c>
      <c r="B48">
        <v>3</v>
      </c>
      <c r="C48">
        <v>23</v>
      </c>
      <c r="D48">
        <v>110</v>
      </c>
      <c r="E48" t="s">
        <v>2</v>
      </c>
      <c r="F48">
        <v>3</v>
      </c>
      <c r="G48" t="b">
        <f t="shared" si="0"/>
        <v>1</v>
      </c>
    </row>
    <row r="49" spans="1:7" x14ac:dyDescent="0.25">
      <c r="A49" t="s">
        <v>4</v>
      </c>
      <c r="B49">
        <v>3</v>
      </c>
      <c r="C49">
        <v>23</v>
      </c>
      <c r="D49">
        <v>110</v>
      </c>
      <c r="E49" t="s">
        <v>0</v>
      </c>
      <c r="F49">
        <v>3</v>
      </c>
      <c r="G49" t="b">
        <f t="shared" si="0"/>
        <v>1</v>
      </c>
    </row>
    <row r="50" spans="1:7" x14ac:dyDescent="0.25">
      <c r="A50" t="s">
        <v>4</v>
      </c>
      <c r="B50">
        <v>3</v>
      </c>
      <c r="C50">
        <v>24</v>
      </c>
      <c r="D50">
        <v>832</v>
      </c>
      <c r="E50" t="s">
        <v>3</v>
      </c>
      <c r="F50">
        <v>3</v>
      </c>
      <c r="G50" t="b">
        <f t="shared" si="0"/>
        <v>1</v>
      </c>
    </row>
    <row r="51" spans="1:7" x14ac:dyDescent="0.25">
      <c r="A51" t="s">
        <v>4</v>
      </c>
      <c r="B51">
        <v>3</v>
      </c>
      <c r="C51">
        <v>24</v>
      </c>
      <c r="D51">
        <v>832</v>
      </c>
      <c r="E51" t="s">
        <v>2</v>
      </c>
      <c r="F51">
        <v>3</v>
      </c>
      <c r="G51" t="b">
        <f t="shared" si="0"/>
        <v>1</v>
      </c>
    </row>
    <row r="52" spans="1:7" x14ac:dyDescent="0.25">
      <c r="A52" t="s">
        <v>4</v>
      </c>
      <c r="B52">
        <v>3</v>
      </c>
      <c r="C52">
        <v>24</v>
      </c>
      <c r="D52">
        <v>832</v>
      </c>
      <c r="E52" t="s">
        <v>0</v>
      </c>
      <c r="F52">
        <v>3</v>
      </c>
      <c r="G52" t="b">
        <f t="shared" si="0"/>
        <v>1</v>
      </c>
    </row>
    <row r="53" spans="1:7" x14ac:dyDescent="0.25">
      <c r="A53" t="s">
        <v>4</v>
      </c>
      <c r="B53">
        <v>3</v>
      </c>
      <c r="C53">
        <v>25</v>
      </c>
      <c r="D53">
        <v>681</v>
      </c>
      <c r="E53" t="s">
        <v>3</v>
      </c>
      <c r="F53">
        <v>3</v>
      </c>
      <c r="G53" t="b">
        <f t="shared" si="0"/>
        <v>1</v>
      </c>
    </row>
    <row r="54" spans="1:7" x14ac:dyDescent="0.25">
      <c r="A54" t="s">
        <v>4</v>
      </c>
      <c r="B54">
        <v>3</v>
      </c>
      <c r="C54">
        <v>25</v>
      </c>
      <c r="D54">
        <v>681</v>
      </c>
      <c r="E54" t="s">
        <v>2</v>
      </c>
      <c r="F54">
        <v>2</v>
      </c>
      <c r="G54" t="b">
        <f t="shared" si="0"/>
        <v>0</v>
      </c>
    </row>
    <row r="55" spans="1:7" x14ac:dyDescent="0.25">
      <c r="A55" t="s">
        <v>4</v>
      </c>
      <c r="B55">
        <v>3</v>
      </c>
      <c r="C55">
        <v>25</v>
      </c>
      <c r="D55">
        <v>681</v>
      </c>
      <c r="E55" t="s">
        <v>0</v>
      </c>
      <c r="F55">
        <v>3</v>
      </c>
      <c r="G55" t="b">
        <f t="shared" si="0"/>
        <v>1</v>
      </c>
    </row>
    <row r="56" spans="1:7" x14ac:dyDescent="0.25">
      <c r="A56" t="s">
        <v>4</v>
      </c>
      <c r="B56">
        <v>3</v>
      </c>
      <c r="C56">
        <v>26</v>
      </c>
      <c r="D56">
        <v>60</v>
      </c>
      <c r="E56" t="s">
        <v>3</v>
      </c>
      <c r="F56">
        <v>3</v>
      </c>
      <c r="G56" t="b">
        <f t="shared" si="0"/>
        <v>1</v>
      </c>
    </row>
    <row r="57" spans="1:7" x14ac:dyDescent="0.25">
      <c r="A57" t="s">
        <v>4</v>
      </c>
      <c r="B57">
        <v>3</v>
      </c>
      <c r="C57">
        <v>26</v>
      </c>
      <c r="D57">
        <v>60</v>
      </c>
      <c r="E57" t="s">
        <v>2</v>
      </c>
      <c r="F57">
        <v>3</v>
      </c>
      <c r="G57" t="b">
        <f t="shared" si="0"/>
        <v>1</v>
      </c>
    </row>
    <row r="58" spans="1:7" x14ac:dyDescent="0.25">
      <c r="A58" t="s">
        <v>4</v>
      </c>
      <c r="B58">
        <v>3</v>
      </c>
      <c r="C58">
        <v>27</v>
      </c>
      <c r="D58">
        <v>457</v>
      </c>
      <c r="E58" t="s">
        <v>3</v>
      </c>
      <c r="F58">
        <v>3</v>
      </c>
      <c r="G58" t="b">
        <f t="shared" si="0"/>
        <v>1</v>
      </c>
    </row>
    <row r="59" spans="1:7" x14ac:dyDescent="0.25">
      <c r="A59" t="s">
        <v>4</v>
      </c>
      <c r="B59">
        <v>3</v>
      </c>
      <c r="C59">
        <v>27</v>
      </c>
      <c r="D59">
        <v>457</v>
      </c>
      <c r="E59" t="s">
        <v>2</v>
      </c>
      <c r="F59">
        <v>3</v>
      </c>
      <c r="G59" t="b">
        <f t="shared" si="0"/>
        <v>1</v>
      </c>
    </row>
    <row r="60" spans="1:7" x14ac:dyDescent="0.25">
      <c r="A60" t="s">
        <v>4</v>
      </c>
      <c r="B60">
        <v>3</v>
      </c>
      <c r="C60">
        <v>27</v>
      </c>
      <c r="D60">
        <v>457</v>
      </c>
      <c r="E60" t="s">
        <v>0</v>
      </c>
      <c r="F60">
        <v>3</v>
      </c>
      <c r="G60" t="b">
        <f t="shared" si="0"/>
        <v>1</v>
      </c>
    </row>
    <row r="61" spans="1:7" x14ac:dyDescent="0.25">
      <c r="A61" t="s">
        <v>4</v>
      </c>
      <c r="B61">
        <v>3</v>
      </c>
      <c r="C61">
        <v>2</v>
      </c>
      <c r="D61">
        <v>450</v>
      </c>
      <c r="E61" t="s">
        <v>3</v>
      </c>
      <c r="F61">
        <v>3</v>
      </c>
      <c r="G61" t="b">
        <f t="shared" si="0"/>
        <v>1</v>
      </c>
    </row>
    <row r="62" spans="1:7" x14ac:dyDescent="0.25">
      <c r="A62" t="s">
        <v>4</v>
      </c>
      <c r="B62">
        <v>3</v>
      </c>
      <c r="C62">
        <v>2</v>
      </c>
      <c r="D62">
        <v>450</v>
      </c>
      <c r="E62" t="s">
        <v>2</v>
      </c>
      <c r="F62">
        <v>3</v>
      </c>
      <c r="G62" t="b">
        <f t="shared" si="0"/>
        <v>1</v>
      </c>
    </row>
    <row r="63" spans="1:7" x14ac:dyDescent="0.25">
      <c r="A63" t="s">
        <v>4</v>
      </c>
      <c r="B63">
        <v>3</v>
      </c>
      <c r="C63">
        <v>2</v>
      </c>
      <c r="D63">
        <v>450</v>
      </c>
      <c r="E63" t="s">
        <v>0</v>
      </c>
      <c r="F63">
        <v>2</v>
      </c>
      <c r="G63" t="b">
        <f t="shared" si="0"/>
        <v>0</v>
      </c>
    </row>
    <row r="64" spans="1:7" x14ac:dyDescent="0.25">
      <c r="A64" t="s">
        <v>4</v>
      </c>
      <c r="B64">
        <v>3</v>
      </c>
      <c r="C64">
        <v>5</v>
      </c>
      <c r="D64">
        <v>555</v>
      </c>
      <c r="E64" t="s">
        <v>3</v>
      </c>
      <c r="F64">
        <v>3</v>
      </c>
      <c r="G64" t="b">
        <f t="shared" si="0"/>
        <v>1</v>
      </c>
    </row>
    <row r="65" spans="1:7" x14ac:dyDescent="0.25">
      <c r="A65" t="s">
        <v>4</v>
      </c>
      <c r="B65">
        <v>3</v>
      </c>
      <c r="C65">
        <v>5</v>
      </c>
      <c r="D65">
        <v>555</v>
      </c>
      <c r="E65" t="s">
        <v>2</v>
      </c>
      <c r="F65">
        <v>3</v>
      </c>
      <c r="G65" t="b">
        <f t="shared" si="0"/>
        <v>1</v>
      </c>
    </row>
    <row r="66" spans="1:7" x14ac:dyDescent="0.25">
      <c r="A66" t="s">
        <v>4</v>
      </c>
      <c r="B66">
        <v>3</v>
      </c>
      <c r="C66">
        <v>5</v>
      </c>
      <c r="D66">
        <v>555</v>
      </c>
      <c r="E66" t="s">
        <v>0</v>
      </c>
      <c r="F66">
        <v>3</v>
      </c>
      <c r="G66" t="b">
        <f t="shared" si="0"/>
        <v>1</v>
      </c>
    </row>
    <row r="67" spans="1:7" x14ac:dyDescent="0.25">
      <c r="A67" t="s">
        <v>4</v>
      </c>
      <c r="B67">
        <v>3</v>
      </c>
      <c r="C67">
        <v>7</v>
      </c>
      <c r="D67">
        <v>29</v>
      </c>
      <c r="E67" t="s">
        <v>3</v>
      </c>
      <c r="F67">
        <v>3</v>
      </c>
      <c r="G67" t="b">
        <f t="shared" ref="G67:G69" si="1">F67=B67</f>
        <v>1</v>
      </c>
    </row>
    <row r="68" spans="1:7" x14ac:dyDescent="0.25">
      <c r="A68" t="s">
        <v>4</v>
      </c>
      <c r="B68">
        <v>3</v>
      </c>
      <c r="C68">
        <v>7</v>
      </c>
      <c r="D68">
        <v>29</v>
      </c>
      <c r="E68" t="s">
        <v>2</v>
      </c>
      <c r="F68">
        <v>3</v>
      </c>
      <c r="G68" t="b">
        <f t="shared" si="1"/>
        <v>1</v>
      </c>
    </row>
    <row r="69" spans="1:7" x14ac:dyDescent="0.25">
      <c r="A69" t="s">
        <v>4</v>
      </c>
      <c r="B69">
        <v>3</v>
      </c>
      <c r="C69">
        <v>7</v>
      </c>
      <c r="D69">
        <v>29</v>
      </c>
      <c r="E69" t="s">
        <v>0</v>
      </c>
      <c r="F69">
        <v>2</v>
      </c>
      <c r="G69" t="b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Q17" sqref="Q17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9.5703125" bestFit="1" customWidth="1"/>
    <col min="4" max="4" width="9.7109375" bestFit="1" customWidth="1"/>
    <col min="5" max="5" width="7.5703125" bestFit="1" customWidth="1"/>
    <col min="6" max="6" width="4" bestFit="1" customWidth="1"/>
    <col min="12" max="12" width="15.7109375" bestFit="1" customWidth="1"/>
    <col min="13" max="13" width="16.28515625" bestFit="1" customWidth="1"/>
    <col min="14" max="14" width="5.5703125" customWidth="1"/>
    <col min="15" max="15" width="11.28515625" bestFit="1" customWidth="1"/>
  </cols>
  <sheetData>
    <row r="1" spans="1:17" x14ac:dyDescent="0.25">
      <c r="A1" t="s">
        <v>20</v>
      </c>
      <c r="B1" t="s">
        <v>19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</row>
    <row r="2" spans="1:17" x14ac:dyDescent="0.25">
      <c r="A2" t="s">
        <v>5</v>
      </c>
      <c r="B2">
        <v>2</v>
      </c>
      <c r="C2">
        <v>11</v>
      </c>
      <c r="D2">
        <v>2</v>
      </c>
      <c r="E2" t="s">
        <v>3</v>
      </c>
      <c r="F2">
        <v>2</v>
      </c>
      <c r="G2" t="b">
        <f>F2=B2</f>
        <v>1</v>
      </c>
    </row>
    <row r="3" spans="1:17" x14ac:dyDescent="0.25">
      <c r="A3" t="s">
        <v>5</v>
      </c>
      <c r="B3">
        <v>2</v>
      </c>
      <c r="C3">
        <v>11</v>
      </c>
      <c r="D3">
        <v>2</v>
      </c>
      <c r="E3" t="s">
        <v>2</v>
      </c>
      <c r="F3">
        <v>2</v>
      </c>
      <c r="G3" t="b">
        <f t="shared" ref="G3:G66" si="0">F3=B3</f>
        <v>1</v>
      </c>
      <c r="L3" s="3" t="s">
        <v>21</v>
      </c>
      <c r="M3" s="3" t="s">
        <v>11</v>
      </c>
    </row>
    <row r="4" spans="1:17" x14ac:dyDescent="0.25">
      <c r="A4" t="s">
        <v>5</v>
      </c>
      <c r="B4">
        <v>2</v>
      </c>
      <c r="C4">
        <v>11</v>
      </c>
      <c r="D4">
        <v>2</v>
      </c>
      <c r="E4" t="s">
        <v>0</v>
      </c>
      <c r="F4">
        <v>2</v>
      </c>
      <c r="G4" t="b">
        <f t="shared" si="0"/>
        <v>1</v>
      </c>
      <c r="L4" s="3" t="s">
        <v>10</v>
      </c>
      <c r="M4" t="s">
        <v>9</v>
      </c>
      <c r="N4" t="s">
        <v>8</v>
      </c>
      <c r="O4" t="s">
        <v>6</v>
      </c>
    </row>
    <row r="5" spans="1:17" x14ac:dyDescent="0.25">
      <c r="A5" t="s">
        <v>5</v>
      </c>
      <c r="B5">
        <v>2</v>
      </c>
      <c r="C5">
        <v>12</v>
      </c>
      <c r="D5">
        <v>880</v>
      </c>
      <c r="E5" t="s">
        <v>3</v>
      </c>
      <c r="F5">
        <v>2</v>
      </c>
      <c r="G5" t="b">
        <f t="shared" si="0"/>
        <v>1</v>
      </c>
      <c r="L5" s="2">
        <v>1</v>
      </c>
      <c r="M5" s="1"/>
      <c r="N5" s="1">
        <v>3</v>
      </c>
      <c r="O5" s="1">
        <v>3</v>
      </c>
    </row>
    <row r="6" spans="1:17" x14ac:dyDescent="0.25">
      <c r="A6" t="s">
        <v>5</v>
      </c>
      <c r="B6">
        <v>2</v>
      </c>
      <c r="C6">
        <v>12</v>
      </c>
      <c r="D6">
        <v>880</v>
      </c>
      <c r="E6" t="s">
        <v>2</v>
      </c>
      <c r="F6">
        <v>2</v>
      </c>
      <c r="G6" t="b">
        <f t="shared" si="0"/>
        <v>1</v>
      </c>
      <c r="L6" s="2">
        <v>2</v>
      </c>
      <c r="M6" s="1">
        <v>1</v>
      </c>
      <c r="N6" s="1">
        <v>2</v>
      </c>
      <c r="O6" s="1">
        <v>3</v>
      </c>
    </row>
    <row r="7" spans="1:17" x14ac:dyDescent="0.25">
      <c r="A7" t="s">
        <v>5</v>
      </c>
      <c r="B7">
        <v>2</v>
      </c>
      <c r="C7">
        <v>12</v>
      </c>
      <c r="D7">
        <v>880</v>
      </c>
      <c r="E7" t="s">
        <v>0</v>
      </c>
      <c r="F7">
        <v>2</v>
      </c>
      <c r="G7" t="b">
        <f t="shared" si="0"/>
        <v>1</v>
      </c>
      <c r="L7" s="2">
        <v>4</v>
      </c>
      <c r="M7" s="1">
        <v>1</v>
      </c>
      <c r="N7" s="1">
        <v>2</v>
      </c>
      <c r="O7" s="1">
        <v>3</v>
      </c>
    </row>
    <row r="8" spans="1:17" x14ac:dyDescent="0.25">
      <c r="A8" t="s">
        <v>5</v>
      </c>
      <c r="B8">
        <v>2</v>
      </c>
      <c r="C8">
        <v>13</v>
      </c>
      <c r="D8">
        <v>597</v>
      </c>
      <c r="E8" t="s">
        <v>3</v>
      </c>
      <c r="F8">
        <v>2</v>
      </c>
      <c r="G8" t="b">
        <f t="shared" si="0"/>
        <v>1</v>
      </c>
      <c r="L8" s="2">
        <v>5</v>
      </c>
      <c r="M8" s="1"/>
      <c r="N8" s="1">
        <v>3</v>
      </c>
      <c r="O8" s="1">
        <v>3</v>
      </c>
    </row>
    <row r="9" spans="1:17" x14ac:dyDescent="0.25">
      <c r="A9" t="s">
        <v>5</v>
      </c>
      <c r="B9">
        <v>2</v>
      </c>
      <c r="C9">
        <v>13</v>
      </c>
      <c r="D9">
        <v>597</v>
      </c>
      <c r="E9" t="s">
        <v>2</v>
      </c>
      <c r="F9">
        <v>2</v>
      </c>
      <c r="G9" t="b">
        <f t="shared" si="0"/>
        <v>1</v>
      </c>
      <c r="L9" s="2">
        <v>6</v>
      </c>
      <c r="M9" s="1"/>
      <c r="N9" s="1">
        <v>3</v>
      </c>
      <c r="O9" s="1">
        <v>3</v>
      </c>
    </row>
    <row r="10" spans="1:17" x14ac:dyDescent="0.25">
      <c r="A10" t="s">
        <v>5</v>
      </c>
      <c r="B10">
        <v>2</v>
      </c>
      <c r="C10">
        <v>13</v>
      </c>
      <c r="D10">
        <v>597</v>
      </c>
      <c r="E10" t="s">
        <v>0</v>
      </c>
      <c r="F10">
        <v>2</v>
      </c>
      <c r="G10" t="b">
        <f t="shared" si="0"/>
        <v>1</v>
      </c>
      <c r="L10" s="2">
        <v>7</v>
      </c>
      <c r="M10" s="1"/>
      <c r="N10" s="1">
        <v>3</v>
      </c>
      <c r="O10" s="1">
        <v>3</v>
      </c>
    </row>
    <row r="11" spans="1:17" x14ac:dyDescent="0.25">
      <c r="A11" t="s">
        <v>5</v>
      </c>
      <c r="B11">
        <v>2</v>
      </c>
      <c r="C11">
        <v>14</v>
      </c>
      <c r="D11">
        <v>597</v>
      </c>
      <c r="E11" t="s">
        <v>3</v>
      </c>
      <c r="F11">
        <v>2</v>
      </c>
      <c r="G11" t="b">
        <f t="shared" si="0"/>
        <v>1</v>
      </c>
      <c r="L11" s="2">
        <v>9</v>
      </c>
      <c r="M11" s="1"/>
      <c r="N11" s="1">
        <v>3</v>
      </c>
      <c r="O11" s="1">
        <v>3</v>
      </c>
    </row>
    <row r="12" spans="1:17" x14ac:dyDescent="0.25">
      <c r="A12" t="s">
        <v>5</v>
      </c>
      <c r="B12">
        <v>2</v>
      </c>
      <c r="C12">
        <v>14</v>
      </c>
      <c r="D12">
        <v>597</v>
      </c>
      <c r="E12" t="s">
        <v>2</v>
      </c>
      <c r="F12">
        <v>2</v>
      </c>
      <c r="G12" t="b">
        <f t="shared" si="0"/>
        <v>1</v>
      </c>
      <c r="L12" s="2">
        <v>11</v>
      </c>
      <c r="M12" s="1"/>
      <c r="N12" s="1">
        <v>3</v>
      </c>
      <c r="O12" s="1">
        <v>3</v>
      </c>
    </row>
    <row r="13" spans="1:17" x14ac:dyDescent="0.25">
      <c r="A13" t="s">
        <v>5</v>
      </c>
      <c r="B13">
        <v>2</v>
      </c>
      <c r="C13">
        <v>14</v>
      </c>
      <c r="D13">
        <v>597</v>
      </c>
      <c r="E13" t="s">
        <v>0</v>
      </c>
      <c r="F13">
        <v>2</v>
      </c>
      <c r="G13" t="b">
        <f t="shared" si="0"/>
        <v>1</v>
      </c>
      <c r="L13" s="2">
        <v>12</v>
      </c>
      <c r="M13" s="1"/>
      <c r="N13" s="1">
        <v>3</v>
      </c>
      <c r="O13" s="1">
        <v>3</v>
      </c>
      <c r="Q13">
        <f>22/23</f>
        <v>0.95652173913043481</v>
      </c>
    </row>
    <row r="14" spans="1:17" x14ac:dyDescent="0.25">
      <c r="A14" t="s">
        <v>5</v>
      </c>
      <c r="B14">
        <v>2</v>
      </c>
      <c r="C14">
        <v>15</v>
      </c>
      <c r="D14">
        <v>597</v>
      </c>
      <c r="E14" t="s">
        <v>3</v>
      </c>
      <c r="F14">
        <v>2</v>
      </c>
      <c r="G14" t="b">
        <f t="shared" si="0"/>
        <v>1</v>
      </c>
      <c r="L14" s="2">
        <v>13</v>
      </c>
      <c r="M14" s="1"/>
      <c r="N14" s="1">
        <v>3</v>
      </c>
      <c r="O14" s="1">
        <v>3</v>
      </c>
      <c r="Q14">
        <f>18/23</f>
        <v>0.78260869565217395</v>
      </c>
    </row>
    <row r="15" spans="1:17" x14ac:dyDescent="0.25">
      <c r="A15" t="s">
        <v>5</v>
      </c>
      <c r="B15">
        <v>2</v>
      </c>
      <c r="C15">
        <v>15</v>
      </c>
      <c r="D15">
        <v>597</v>
      </c>
      <c r="E15" t="s">
        <v>2</v>
      </c>
      <c r="F15">
        <v>2</v>
      </c>
      <c r="G15" t="b">
        <f t="shared" si="0"/>
        <v>1</v>
      </c>
      <c r="L15" s="2">
        <v>14</v>
      </c>
      <c r="M15" s="1"/>
      <c r="N15" s="1">
        <v>3</v>
      </c>
      <c r="O15" s="1">
        <v>3</v>
      </c>
      <c r="Q15">
        <f>19/23</f>
        <v>0.82608695652173914</v>
      </c>
    </row>
    <row r="16" spans="1:17" x14ac:dyDescent="0.25">
      <c r="A16" t="s">
        <v>5</v>
      </c>
      <c r="B16">
        <v>2</v>
      </c>
      <c r="C16">
        <v>15</v>
      </c>
      <c r="D16">
        <v>597</v>
      </c>
      <c r="E16" t="s">
        <v>0</v>
      </c>
      <c r="F16">
        <v>2</v>
      </c>
      <c r="G16" t="b">
        <f t="shared" si="0"/>
        <v>1</v>
      </c>
      <c r="L16" s="2">
        <v>15</v>
      </c>
      <c r="M16" s="1"/>
      <c r="N16" s="1">
        <v>3</v>
      </c>
      <c r="O16" s="1">
        <v>3</v>
      </c>
      <c r="Q16">
        <f>20/23</f>
        <v>0.86956521739130432</v>
      </c>
    </row>
    <row r="17" spans="1:15" x14ac:dyDescent="0.25">
      <c r="A17" t="s">
        <v>5</v>
      </c>
      <c r="B17">
        <v>2</v>
      </c>
      <c r="C17">
        <v>17</v>
      </c>
      <c r="D17">
        <v>522</v>
      </c>
      <c r="E17" t="s">
        <v>3</v>
      </c>
      <c r="F17">
        <v>2</v>
      </c>
      <c r="G17" t="b">
        <f t="shared" si="0"/>
        <v>1</v>
      </c>
      <c r="L17" s="2">
        <v>16</v>
      </c>
      <c r="M17" s="1"/>
      <c r="N17" s="1">
        <v>3</v>
      </c>
      <c r="O17" s="1">
        <v>3</v>
      </c>
    </row>
    <row r="18" spans="1:15" x14ac:dyDescent="0.25">
      <c r="A18" t="s">
        <v>5</v>
      </c>
      <c r="B18">
        <v>2</v>
      </c>
      <c r="C18">
        <v>17</v>
      </c>
      <c r="D18">
        <v>522</v>
      </c>
      <c r="E18" t="s">
        <v>2</v>
      </c>
      <c r="F18">
        <v>2</v>
      </c>
      <c r="G18" t="b">
        <f t="shared" si="0"/>
        <v>1</v>
      </c>
      <c r="L18" s="2">
        <v>17</v>
      </c>
      <c r="M18" s="1"/>
      <c r="N18" s="1">
        <v>3</v>
      </c>
      <c r="O18" s="1">
        <v>3</v>
      </c>
    </row>
    <row r="19" spans="1:15" x14ac:dyDescent="0.25">
      <c r="A19" t="s">
        <v>5</v>
      </c>
      <c r="B19">
        <v>2</v>
      </c>
      <c r="C19">
        <v>17</v>
      </c>
      <c r="D19">
        <v>522</v>
      </c>
      <c r="E19" t="s">
        <v>0</v>
      </c>
      <c r="F19">
        <v>2</v>
      </c>
      <c r="G19" t="b">
        <f t="shared" si="0"/>
        <v>1</v>
      </c>
      <c r="L19" s="2">
        <v>18</v>
      </c>
      <c r="M19" s="1"/>
      <c r="N19" s="1">
        <v>3</v>
      </c>
      <c r="O19" s="1">
        <v>3</v>
      </c>
    </row>
    <row r="20" spans="1:15" x14ac:dyDescent="0.25">
      <c r="A20" t="s">
        <v>5</v>
      </c>
      <c r="B20">
        <v>2</v>
      </c>
      <c r="C20">
        <v>18</v>
      </c>
      <c r="D20">
        <v>50</v>
      </c>
      <c r="E20" t="s">
        <v>3</v>
      </c>
      <c r="F20">
        <v>2</v>
      </c>
      <c r="G20" t="b">
        <f t="shared" si="0"/>
        <v>1</v>
      </c>
      <c r="L20" s="2">
        <v>19</v>
      </c>
      <c r="M20" s="1"/>
      <c r="N20" s="1">
        <v>3</v>
      </c>
      <c r="O20" s="1">
        <v>3</v>
      </c>
    </row>
    <row r="21" spans="1:15" x14ac:dyDescent="0.25">
      <c r="A21" t="s">
        <v>5</v>
      </c>
      <c r="B21">
        <v>2</v>
      </c>
      <c r="C21">
        <v>18</v>
      </c>
      <c r="D21">
        <v>50</v>
      </c>
      <c r="E21" t="s">
        <v>2</v>
      </c>
      <c r="F21">
        <v>2</v>
      </c>
      <c r="G21" t="b">
        <f t="shared" si="0"/>
        <v>1</v>
      </c>
      <c r="L21" s="2">
        <v>21</v>
      </c>
      <c r="M21" s="1"/>
      <c r="N21" s="1">
        <v>3</v>
      </c>
      <c r="O21" s="1">
        <v>3</v>
      </c>
    </row>
    <row r="22" spans="1:15" x14ac:dyDescent="0.25">
      <c r="A22" t="s">
        <v>5</v>
      </c>
      <c r="B22">
        <v>2</v>
      </c>
      <c r="C22">
        <v>18</v>
      </c>
      <c r="D22">
        <v>50</v>
      </c>
      <c r="E22" t="s">
        <v>0</v>
      </c>
      <c r="F22">
        <v>2</v>
      </c>
      <c r="G22" t="b">
        <f t="shared" si="0"/>
        <v>1</v>
      </c>
      <c r="L22" s="2">
        <v>22</v>
      </c>
      <c r="M22" s="1"/>
      <c r="N22" s="1">
        <v>3</v>
      </c>
      <c r="O22" s="1">
        <v>3</v>
      </c>
    </row>
    <row r="23" spans="1:15" x14ac:dyDescent="0.25">
      <c r="A23" t="s">
        <v>5</v>
      </c>
      <c r="B23">
        <v>2</v>
      </c>
      <c r="C23">
        <v>19</v>
      </c>
      <c r="D23">
        <v>888</v>
      </c>
      <c r="E23" t="s">
        <v>3</v>
      </c>
      <c r="F23">
        <v>2</v>
      </c>
      <c r="G23" t="b">
        <f t="shared" si="0"/>
        <v>1</v>
      </c>
      <c r="L23" s="2">
        <v>23</v>
      </c>
      <c r="M23" s="1"/>
      <c r="N23" s="1">
        <v>3</v>
      </c>
      <c r="O23" s="1">
        <v>3</v>
      </c>
    </row>
    <row r="24" spans="1:15" x14ac:dyDescent="0.25">
      <c r="A24" t="s">
        <v>5</v>
      </c>
      <c r="B24">
        <v>2</v>
      </c>
      <c r="C24">
        <v>19</v>
      </c>
      <c r="D24">
        <v>888</v>
      </c>
      <c r="E24" t="s">
        <v>2</v>
      </c>
      <c r="F24">
        <v>2</v>
      </c>
      <c r="G24" t="b">
        <f t="shared" si="0"/>
        <v>1</v>
      </c>
      <c r="L24" s="2">
        <v>24</v>
      </c>
      <c r="M24" s="1"/>
      <c r="N24" s="1">
        <v>3</v>
      </c>
      <c r="O24" s="1">
        <v>3</v>
      </c>
    </row>
    <row r="25" spans="1:15" x14ac:dyDescent="0.25">
      <c r="A25" t="s">
        <v>5</v>
      </c>
      <c r="B25">
        <v>2</v>
      </c>
      <c r="C25">
        <v>19</v>
      </c>
      <c r="D25">
        <v>888</v>
      </c>
      <c r="E25" t="s">
        <v>0</v>
      </c>
      <c r="F25">
        <v>2</v>
      </c>
      <c r="G25" t="b">
        <f t="shared" si="0"/>
        <v>1</v>
      </c>
      <c r="L25" s="2">
        <v>25</v>
      </c>
      <c r="M25" s="1">
        <v>1</v>
      </c>
      <c r="N25" s="1">
        <v>2</v>
      </c>
      <c r="O25" s="1">
        <v>3</v>
      </c>
    </row>
    <row r="26" spans="1:15" x14ac:dyDescent="0.25">
      <c r="A26" t="s">
        <v>5</v>
      </c>
      <c r="B26">
        <v>2</v>
      </c>
      <c r="C26">
        <v>1</v>
      </c>
      <c r="D26">
        <v>697</v>
      </c>
      <c r="E26" t="s">
        <v>3</v>
      </c>
      <c r="F26">
        <v>2</v>
      </c>
      <c r="G26" t="b">
        <f t="shared" si="0"/>
        <v>1</v>
      </c>
      <c r="L26" s="2">
        <v>26</v>
      </c>
      <c r="M26" s="1"/>
      <c r="N26" s="1">
        <v>2</v>
      </c>
      <c r="O26" s="1">
        <v>2</v>
      </c>
    </row>
    <row r="27" spans="1:15" x14ac:dyDescent="0.25">
      <c r="A27" t="s">
        <v>5</v>
      </c>
      <c r="B27">
        <v>2</v>
      </c>
      <c r="C27">
        <v>1</v>
      </c>
      <c r="D27">
        <v>697</v>
      </c>
      <c r="E27" t="s">
        <v>2</v>
      </c>
      <c r="F27">
        <v>2</v>
      </c>
      <c r="G27" t="b">
        <f t="shared" si="0"/>
        <v>1</v>
      </c>
      <c r="L27" s="2">
        <v>27</v>
      </c>
      <c r="M27" s="1"/>
      <c r="N27" s="1">
        <v>3</v>
      </c>
      <c r="O27" s="1">
        <v>3</v>
      </c>
    </row>
    <row r="28" spans="1:15" x14ac:dyDescent="0.25">
      <c r="A28" t="s">
        <v>5</v>
      </c>
      <c r="B28">
        <v>2</v>
      </c>
      <c r="C28">
        <v>1</v>
      </c>
      <c r="D28">
        <v>697</v>
      </c>
      <c r="E28" t="s">
        <v>0</v>
      </c>
      <c r="F28">
        <v>2</v>
      </c>
      <c r="G28" t="b">
        <f t="shared" si="0"/>
        <v>1</v>
      </c>
      <c r="L28" s="2" t="s">
        <v>6</v>
      </c>
      <c r="M28" s="1">
        <v>3</v>
      </c>
      <c r="N28" s="1">
        <v>65</v>
      </c>
      <c r="O28" s="1">
        <v>68</v>
      </c>
    </row>
    <row r="29" spans="1:15" x14ac:dyDescent="0.25">
      <c r="A29" t="s">
        <v>5</v>
      </c>
      <c r="B29">
        <v>2</v>
      </c>
      <c r="C29">
        <v>4</v>
      </c>
      <c r="D29">
        <v>64</v>
      </c>
      <c r="E29" t="s">
        <v>3</v>
      </c>
      <c r="F29">
        <v>3</v>
      </c>
      <c r="G29" t="b">
        <f t="shared" si="0"/>
        <v>0</v>
      </c>
    </row>
    <row r="30" spans="1:15" x14ac:dyDescent="0.25">
      <c r="A30" t="s">
        <v>5</v>
      </c>
      <c r="B30">
        <v>2</v>
      </c>
      <c r="C30">
        <v>4</v>
      </c>
      <c r="D30">
        <v>64</v>
      </c>
      <c r="E30" t="s">
        <v>2</v>
      </c>
      <c r="F30">
        <v>2</v>
      </c>
      <c r="G30" t="b">
        <f t="shared" si="0"/>
        <v>1</v>
      </c>
    </row>
    <row r="31" spans="1:15" x14ac:dyDescent="0.25">
      <c r="A31" t="s">
        <v>5</v>
      </c>
      <c r="B31">
        <v>2</v>
      </c>
      <c r="C31">
        <v>4</v>
      </c>
      <c r="D31">
        <v>64</v>
      </c>
      <c r="E31" t="s">
        <v>0</v>
      </c>
      <c r="F31">
        <v>2</v>
      </c>
      <c r="G31" t="b">
        <f t="shared" si="0"/>
        <v>1</v>
      </c>
    </row>
    <row r="32" spans="1:15" x14ac:dyDescent="0.25">
      <c r="A32" t="s">
        <v>5</v>
      </c>
      <c r="B32">
        <v>2</v>
      </c>
      <c r="C32">
        <v>6</v>
      </c>
      <c r="D32">
        <v>494</v>
      </c>
      <c r="E32" t="s">
        <v>3</v>
      </c>
      <c r="F32">
        <v>2</v>
      </c>
      <c r="G32" t="b">
        <f t="shared" si="0"/>
        <v>1</v>
      </c>
    </row>
    <row r="33" spans="1:7" x14ac:dyDescent="0.25">
      <c r="A33" t="s">
        <v>5</v>
      </c>
      <c r="B33">
        <v>2</v>
      </c>
      <c r="C33">
        <v>6</v>
      </c>
      <c r="D33">
        <v>494</v>
      </c>
      <c r="E33" t="s">
        <v>2</v>
      </c>
      <c r="F33">
        <v>2</v>
      </c>
      <c r="G33" t="b">
        <f t="shared" si="0"/>
        <v>1</v>
      </c>
    </row>
    <row r="34" spans="1:7" x14ac:dyDescent="0.25">
      <c r="A34" t="s">
        <v>5</v>
      </c>
      <c r="B34">
        <v>2</v>
      </c>
      <c r="C34">
        <v>6</v>
      </c>
      <c r="D34">
        <v>494</v>
      </c>
      <c r="E34" t="s">
        <v>0</v>
      </c>
      <c r="F34">
        <v>2</v>
      </c>
      <c r="G34" t="b">
        <f t="shared" si="0"/>
        <v>1</v>
      </c>
    </row>
    <row r="35" spans="1:7" x14ac:dyDescent="0.25">
      <c r="A35" t="s">
        <v>5</v>
      </c>
      <c r="B35">
        <v>2</v>
      </c>
      <c r="C35">
        <v>9</v>
      </c>
      <c r="D35">
        <v>962</v>
      </c>
      <c r="E35" t="s">
        <v>3</v>
      </c>
      <c r="F35">
        <v>2</v>
      </c>
      <c r="G35" t="b">
        <f t="shared" si="0"/>
        <v>1</v>
      </c>
    </row>
    <row r="36" spans="1:7" x14ac:dyDescent="0.25">
      <c r="A36" t="s">
        <v>5</v>
      </c>
      <c r="B36">
        <v>2</v>
      </c>
      <c r="C36">
        <v>9</v>
      </c>
      <c r="D36">
        <v>962</v>
      </c>
      <c r="E36" t="s">
        <v>2</v>
      </c>
      <c r="F36">
        <v>2</v>
      </c>
      <c r="G36" t="b">
        <f t="shared" si="0"/>
        <v>1</v>
      </c>
    </row>
    <row r="37" spans="1:7" x14ac:dyDescent="0.25">
      <c r="A37" t="s">
        <v>5</v>
      </c>
      <c r="B37">
        <v>2</v>
      </c>
      <c r="C37">
        <v>9</v>
      </c>
      <c r="D37">
        <v>962</v>
      </c>
      <c r="E37" t="s">
        <v>0</v>
      </c>
      <c r="F37">
        <v>2</v>
      </c>
      <c r="G37" t="b">
        <f t="shared" si="0"/>
        <v>1</v>
      </c>
    </row>
    <row r="38" spans="1:7" x14ac:dyDescent="0.25">
      <c r="A38" t="s">
        <v>4</v>
      </c>
      <c r="B38">
        <v>3</v>
      </c>
      <c r="C38">
        <v>16</v>
      </c>
      <c r="D38">
        <v>339</v>
      </c>
      <c r="E38" t="s">
        <v>3</v>
      </c>
      <c r="F38">
        <v>3</v>
      </c>
      <c r="G38" t="b">
        <f t="shared" si="0"/>
        <v>1</v>
      </c>
    </row>
    <row r="39" spans="1:7" x14ac:dyDescent="0.25">
      <c r="A39" t="s">
        <v>4</v>
      </c>
      <c r="B39">
        <v>3</v>
      </c>
      <c r="C39">
        <v>16</v>
      </c>
      <c r="D39">
        <v>339</v>
      </c>
      <c r="E39" t="s">
        <v>2</v>
      </c>
      <c r="F39">
        <v>3</v>
      </c>
      <c r="G39" t="b">
        <f t="shared" si="0"/>
        <v>1</v>
      </c>
    </row>
    <row r="40" spans="1:7" x14ac:dyDescent="0.25">
      <c r="A40" t="s">
        <v>4</v>
      </c>
      <c r="B40">
        <v>3</v>
      </c>
      <c r="C40">
        <v>16</v>
      </c>
      <c r="D40">
        <v>339</v>
      </c>
      <c r="E40" t="s">
        <v>0</v>
      </c>
      <c r="F40">
        <v>3</v>
      </c>
      <c r="G40" t="b">
        <f t="shared" si="0"/>
        <v>1</v>
      </c>
    </row>
    <row r="41" spans="1:7" x14ac:dyDescent="0.25">
      <c r="A41" t="s">
        <v>4</v>
      </c>
      <c r="B41">
        <v>3</v>
      </c>
      <c r="C41">
        <v>21</v>
      </c>
      <c r="D41">
        <v>748</v>
      </c>
      <c r="E41" t="s">
        <v>3</v>
      </c>
      <c r="F41">
        <v>3</v>
      </c>
      <c r="G41" t="b">
        <f t="shared" si="0"/>
        <v>1</v>
      </c>
    </row>
    <row r="42" spans="1:7" x14ac:dyDescent="0.25">
      <c r="A42" t="s">
        <v>4</v>
      </c>
      <c r="B42">
        <v>3</v>
      </c>
      <c r="C42">
        <v>21</v>
      </c>
      <c r="D42">
        <v>748</v>
      </c>
      <c r="E42" t="s">
        <v>2</v>
      </c>
      <c r="F42">
        <v>3</v>
      </c>
      <c r="G42" t="b">
        <f t="shared" si="0"/>
        <v>1</v>
      </c>
    </row>
    <row r="43" spans="1:7" x14ac:dyDescent="0.25">
      <c r="A43" t="s">
        <v>4</v>
      </c>
      <c r="B43">
        <v>3</v>
      </c>
      <c r="C43">
        <v>21</v>
      </c>
      <c r="D43">
        <v>748</v>
      </c>
      <c r="E43" t="s">
        <v>0</v>
      </c>
      <c r="F43">
        <v>3</v>
      </c>
      <c r="G43" t="b">
        <f t="shared" si="0"/>
        <v>1</v>
      </c>
    </row>
    <row r="44" spans="1:7" x14ac:dyDescent="0.25">
      <c r="A44" t="s">
        <v>4</v>
      </c>
      <c r="B44">
        <v>3</v>
      </c>
      <c r="C44">
        <v>22</v>
      </c>
      <c r="D44">
        <v>835</v>
      </c>
      <c r="E44" t="s">
        <v>3</v>
      </c>
      <c r="F44">
        <v>3</v>
      </c>
      <c r="G44" t="b">
        <f t="shared" si="0"/>
        <v>1</v>
      </c>
    </row>
    <row r="45" spans="1:7" x14ac:dyDescent="0.25">
      <c r="A45" t="s">
        <v>4</v>
      </c>
      <c r="B45">
        <v>3</v>
      </c>
      <c r="C45">
        <v>22</v>
      </c>
      <c r="D45">
        <v>835</v>
      </c>
      <c r="E45" t="s">
        <v>2</v>
      </c>
      <c r="F45">
        <v>3</v>
      </c>
      <c r="G45" t="b">
        <f t="shared" si="0"/>
        <v>1</v>
      </c>
    </row>
    <row r="46" spans="1:7" x14ac:dyDescent="0.25">
      <c r="A46" t="s">
        <v>4</v>
      </c>
      <c r="B46">
        <v>3</v>
      </c>
      <c r="C46">
        <v>22</v>
      </c>
      <c r="D46">
        <v>835</v>
      </c>
      <c r="E46" t="s">
        <v>0</v>
      </c>
      <c r="F46">
        <v>3</v>
      </c>
      <c r="G46" t="b">
        <f t="shared" si="0"/>
        <v>1</v>
      </c>
    </row>
    <row r="47" spans="1:7" x14ac:dyDescent="0.25">
      <c r="A47" t="s">
        <v>4</v>
      </c>
      <c r="B47">
        <v>3</v>
      </c>
      <c r="C47">
        <v>23</v>
      </c>
      <c r="D47">
        <v>110</v>
      </c>
      <c r="E47" t="s">
        <v>3</v>
      </c>
      <c r="F47">
        <v>3</v>
      </c>
      <c r="G47" t="b">
        <f t="shared" si="0"/>
        <v>1</v>
      </c>
    </row>
    <row r="48" spans="1:7" x14ac:dyDescent="0.25">
      <c r="A48" t="s">
        <v>4</v>
      </c>
      <c r="B48">
        <v>3</v>
      </c>
      <c r="C48">
        <v>23</v>
      </c>
      <c r="D48">
        <v>110</v>
      </c>
      <c r="E48" t="s">
        <v>2</v>
      </c>
      <c r="F48">
        <v>3</v>
      </c>
      <c r="G48" t="b">
        <f t="shared" si="0"/>
        <v>1</v>
      </c>
    </row>
    <row r="49" spans="1:7" x14ac:dyDescent="0.25">
      <c r="A49" t="s">
        <v>4</v>
      </c>
      <c r="B49">
        <v>3</v>
      </c>
      <c r="C49">
        <v>23</v>
      </c>
      <c r="D49">
        <v>110</v>
      </c>
      <c r="E49" t="s">
        <v>0</v>
      </c>
      <c r="F49">
        <v>3</v>
      </c>
      <c r="G49" t="b">
        <f t="shared" si="0"/>
        <v>1</v>
      </c>
    </row>
    <row r="50" spans="1:7" x14ac:dyDescent="0.25">
      <c r="A50" t="s">
        <v>4</v>
      </c>
      <c r="B50">
        <v>3</v>
      </c>
      <c r="C50">
        <v>24</v>
      </c>
      <c r="D50">
        <v>832</v>
      </c>
      <c r="E50" t="s">
        <v>3</v>
      </c>
      <c r="F50">
        <v>3</v>
      </c>
      <c r="G50" t="b">
        <f t="shared" si="0"/>
        <v>1</v>
      </c>
    </row>
    <row r="51" spans="1:7" x14ac:dyDescent="0.25">
      <c r="A51" t="s">
        <v>4</v>
      </c>
      <c r="B51">
        <v>3</v>
      </c>
      <c r="C51">
        <v>24</v>
      </c>
      <c r="D51">
        <v>832</v>
      </c>
      <c r="E51" t="s">
        <v>2</v>
      </c>
      <c r="F51">
        <v>3</v>
      </c>
      <c r="G51" t="b">
        <f t="shared" si="0"/>
        <v>1</v>
      </c>
    </row>
    <row r="52" spans="1:7" x14ac:dyDescent="0.25">
      <c r="A52" t="s">
        <v>4</v>
      </c>
      <c r="B52">
        <v>3</v>
      </c>
      <c r="C52">
        <v>24</v>
      </c>
      <c r="D52">
        <v>832</v>
      </c>
      <c r="E52" t="s">
        <v>0</v>
      </c>
      <c r="F52">
        <v>3</v>
      </c>
      <c r="G52" t="b">
        <f t="shared" si="0"/>
        <v>1</v>
      </c>
    </row>
    <row r="53" spans="1:7" x14ac:dyDescent="0.25">
      <c r="A53" t="s">
        <v>4</v>
      </c>
      <c r="B53">
        <v>3</v>
      </c>
      <c r="C53">
        <v>25</v>
      </c>
      <c r="D53">
        <v>681</v>
      </c>
      <c r="E53" t="s">
        <v>3</v>
      </c>
      <c r="F53">
        <v>3</v>
      </c>
      <c r="G53" t="b">
        <f t="shared" si="0"/>
        <v>1</v>
      </c>
    </row>
    <row r="54" spans="1:7" x14ac:dyDescent="0.25">
      <c r="A54" t="s">
        <v>4</v>
      </c>
      <c r="B54">
        <v>3</v>
      </c>
      <c r="C54">
        <v>25</v>
      </c>
      <c r="D54">
        <v>681</v>
      </c>
      <c r="E54" t="s">
        <v>2</v>
      </c>
      <c r="F54">
        <v>2</v>
      </c>
      <c r="G54" t="b">
        <f t="shared" si="0"/>
        <v>0</v>
      </c>
    </row>
    <row r="55" spans="1:7" x14ac:dyDescent="0.25">
      <c r="A55" t="s">
        <v>4</v>
      </c>
      <c r="B55">
        <v>3</v>
      </c>
      <c r="C55">
        <v>25</v>
      </c>
      <c r="D55">
        <v>681</v>
      </c>
      <c r="E55" t="s">
        <v>0</v>
      </c>
      <c r="F55">
        <v>3</v>
      </c>
      <c r="G55" t="b">
        <f t="shared" si="0"/>
        <v>1</v>
      </c>
    </row>
    <row r="56" spans="1:7" x14ac:dyDescent="0.25">
      <c r="A56" t="s">
        <v>4</v>
      </c>
      <c r="B56">
        <v>3</v>
      </c>
      <c r="C56">
        <v>26</v>
      </c>
      <c r="D56">
        <v>60</v>
      </c>
      <c r="E56" t="s">
        <v>3</v>
      </c>
      <c r="F56">
        <v>3</v>
      </c>
      <c r="G56" t="b">
        <f t="shared" si="0"/>
        <v>1</v>
      </c>
    </row>
    <row r="57" spans="1:7" x14ac:dyDescent="0.25">
      <c r="A57" t="s">
        <v>4</v>
      </c>
      <c r="B57">
        <v>3</v>
      </c>
      <c r="C57">
        <v>26</v>
      </c>
      <c r="D57">
        <v>60</v>
      </c>
      <c r="E57" t="s">
        <v>2</v>
      </c>
      <c r="F57">
        <v>3</v>
      </c>
      <c r="G57" t="b">
        <f t="shared" si="0"/>
        <v>1</v>
      </c>
    </row>
    <row r="58" spans="1:7" x14ac:dyDescent="0.25">
      <c r="A58" t="s">
        <v>4</v>
      </c>
      <c r="B58">
        <v>3</v>
      </c>
      <c r="C58">
        <v>27</v>
      </c>
      <c r="D58">
        <v>457</v>
      </c>
      <c r="E58" t="s">
        <v>3</v>
      </c>
      <c r="F58">
        <v>3</v>
      </c>
      <c r="G58" t="b">
        <f t="shared" si="0"/>
        <v>1</v>
      </c>
    </row>
    <row r="59" spans="1:7" x14ac:dyDescent="0.25">
      <c r="A59" t="s">
        <v>4</v>
      </c>
      <c r="B59">
        <v>3</v>
      </c>
      <c r="C59">
        <v>27</v>
      </c>
      <c r="D59">
        <v>457</v>
      </c>
      <c r="E59" t="s">
        <v>2</v>
      </c>
      <c r="F59">
        <v>3</v>
      </c>
      <c r="G59" t="b">
        <f t="shared" si="0"/>
        <v>1</v>
      </c>
    </row>
    <row r="60" spans="1:7" x14ac:dyDescent="0.25">
      <c r="A60" t="s">
        <v>4</v>
      </c>
      <c r="B60">
        <v>3</v>
      </c>
      <c r="C60">
        <v>27</v>
      </c>
      <c r="D60">
        <v>457</v>
      </c>
      <c r="E60" t="s">
        <v>0</v>
      </c>
      <c r="F60">
        <v>3</v>
      </c>
      <c r="G60" t="b">
        <f t="shared" si="0"/>
        <v>1</v>
      </c>
    </row>
    <row r="61" spans="1:7" x14ac:dyDescent="0.25">
      <c r="A61" t="s">
        <v>4</v>
      </c>
      <c r="B61">
        <v>3</v>
      </c>
      <c r="C61">
        <v>2</v>
      </c>
      <c r="D61">
        <v>450</v>
      </c>
      <c r="E61" t="s">
        <v>3</v>
      </c>
      <c r="F61">
        <v>3</v>
      </c>
      <c r="G61" t="b">
        <f t="shared" si="0"/>
        <v>1</v>
      </c>
    </row>
    <row r="62" spans="1:7" x14ac:dyDescent="0.25">
      <c r="A62" t="s">
        <v>4</v>
      </c>
      <c r="B62">
        <v>3</v>
      </c>
      <c r="C62">
        <v>2</v>
      </c>
      <c r="D62">
        <v>450</v>
      </c>
      <c r="E62" t="s">
        <v>2</v>
      </c>
      <c r="F62">
        <v>3</v>
      </c>
      <c r="G62" t="b">
        <f t="shared" si="0"/>
        <v>1</v>
      </c>
    </row>
    <row r="63" spans="1:7" x14ac:dyDescent="0.25">
      <c r="A63" t="s">
        <v>4</v>
      </c>
      <c r="B63">
        <v>3</v>
      </c>
      <c r="C63">
        <v>2</v>
      </c>
      <c r="D63">
        <v>450</v>
      </c>
      <c r="E63" t="s">
        <v>0</v>
      </c>
      <c r="F63">
        <v>2</v>
      </c>
      <c r="G63" t="b">
        <f t="shared" si="0"/>
        <v>0</v>
      </c>
    </row>
    <row r="64" spans="1:7" x14ac:dyDescent="0.25">
      <c r="A64" t="s">
        <v>4</v>
      </c>
      <c r="B64">
        <v>3</v>
      </c>
      <c r="C64">
        <v>5</v>
      </c>
      <c r="D64">
        <v>555</v>
      </c>
      <c r="E64" t="s">
        <v>3</v>
      </c>
      <c r="F64">
        <v>3</v>
      </c>
      <c r="G64" t="b">
        <f t="shared" si="0"/>
        <v>1</v>
      </c>
    </row>
    <row r="65" spans="1:7" x14ac:dyDescent="0.25">
      <c r="A65" t="s">
        <v>4</v>
      </c>
      <c r="B65">
        <v>3</v>
      </c>
      <c r="C65">
        <v>5</v>
      </c>
      <c r="D65">
        <v>555</v>
      </c>
      <c r="E65" t="s">
        <v>2</v>
      </c>
      <c r="F65">
        <v>3</v>
      </c>
      <c r="G65" t="b">
        <f t="shared" si="0"/>
        <v>1</v>
      </c>
    </row>
    <row r="66" spans="1:7" x14ac:dyDescent="0.25">
      <c r="A66" t="s">
        <v>4</v>
      </c>
      <c r="B66">
        <v>3</v>
      </c>
      <c r="C66">
        <v>5</v>
      </c>
      <c r="D66">
        <v>555</v>
      </c>
      <c r="E66" t="s">
        <v>0</v>
      </c>
      <c r="F66">
        <v>3</v>
      </c>
      <c r="G66" t="b">
        <f t="shared" si="0"/>
        <v>1</v>
      </c>
    </row>
    <row r="67" spans="1:7" x14ac:dyDescent="0.25">
      <c r="A67" t="s">
        <v>4</v>
      </c>
      <c r="B67">
        <v>3</v>
      </c>
      <c r="C67">
        <v>7</v>
      </c>
      <c r="D67">
        <v>29</v>
      </c>
      <c r="E67" t="s">
        <v>3</v>
      </c>
      <c r="F67">
        <v>3</v>
      </c>
      <c r="G67" t="b">
        <f t="shared" ref="G67:G69" si="1">F67=B67</f>
        <v>1</v>
      </c>
    </row>
    <row r="68" spans="1:7" x14ac:dyDescent="0.25">
      <c r="A68" t="s">
        <v>4</v>
      </c>
      <c r="B68">
        <v>3</v>
      </c>
      <c r="C68">
        <v>7</v>
      </c>
      <c r="D68">
        <v>29</v>
      </c>
      <c r="E68" t="s">
        <v>2</v>
      </c>
      <c r="F68">
        <v>3</v>
      </c>
      <c r="G68" t="b">
        <f t="shared" si="1"/>
        <v>1</v>
      </c>
    </row>
    <row r="69" spans="1:7" x14ac:dyDescent="0.25">
      <c r="A69" t="s">
        <v>4</v>
      </c>
      <c r="B69">
        <v>3</v>
      </c>
      <c r="C69">
        <v>7</v>
      </c>
      <c r="D69">
        <v>29</v>
      </c>
      <c r="E69" t="s">
        <v>0</v>
      </c>
      <c r="F69">
        <v>3</v>
      </c>
      <c r="G69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trial1</vt:lpstr>
      <vt:lpstr>trial2</vt:lpstr>
      <vt:lpstr>trial3</vt:lpstr>
      <vt:lpstr>trial4</vt:lpstr>
      <vt:lpstr>trial5</vt:lpstr>
      <vt:lpstr>trial1_23</vt:lpstr>
      <vt:lpstr>trial2_23</vt:lpstr>
      <vt:lpstr>trial3_23</vt:lpstr>
      <vt:lpstr>trial4_23</vt:lpstr>
      <vt:lpstr>trial5_23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Anishsanjay Nayak</dc:creator>
  <cp:lastModifiedBy>Anishsanjay Nayak</cp:lastModifiedBy>
  <dcterms:created xsi:type="dcterms:W3CDTF">2018-03-16T15:40:48Z</dcterms:created>
  <dcterms:modified xsi:type="dcterms:W3CDTF">2018-03-16T16:48:59Z</dcterms:modified>
</cp:coreProperties>
</file>