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alan\OneDrive\Desktop\Drone Technology\"/>
    </mc:Choice>
  </mc:AlternateContent>
  <xr:revisionPtr revIDLastSave="0" documentId="13_ncr:1_{D3B8DCBF-50BE-44BF-B795-C5419857FA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2" i="1"/>
</calcChain>
</file>

<file path=xl/sharedStrings.xml><?xml version="1.0" encoding="utf-8"?>
<sst xmlns="http://schemas.openxmlformats.org/spreadsheetml/2006/main" count="10" uniqueCount="10">
  <si>
    <t>Diameter</t>
  </si>
  <si>
    <t>Pitch</t>
  </si>
  <si>
    <t>RPM</t>
  </si>
  <si>
    <t>Thrust (kgf)</t>
  </si>
  <si>
    <t>Torque (Nm)</t>
  </si>
  <si>
    <t>Mechanical power (W)</t>
  </si>
  <si>
    <t>Angular Velocity</t>
  </si>
  <si>
    <t>Thrust Coefficient</t>
  </si>
  <si>
    <t>Thrust C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</si>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</sst>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1" fillId="0" borderId="0" xfId="1"/>
    <xf numFmtId="0" fontId="2" fillId="0" borderId="0" xfId="2"/>
  </cellXfs>
  <cellStyles count="3">
    <cellStyle name="Normal" xfId="0" builtinId="0"/>
    <cellStyle name="Normal 2" xfId="1" xr:uid="{65D0884C-7F2F-45A4-85BF-A5D22BE1CFEE}"/>
    <cellStyle name="Normal 3" xfId="2" xr:uid="{180F8EA8-D152-46E3-88A4-AC387C487C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2"/>
  <sheetViews>
    <sheetView tabSelected="1" topLeftCell="A10" workbookViewId="0">
      <selection activeCell="I2" sqref="I2:I302"/>
    </sheetView>
  </sheetViews>
  <sheetFormatPr defaultRowHeight="14.4" x14ac:dyDescent="0.3"/>
  <cols>
    <col min="4" max="4" width="11.109375" customWidth="1"/>
    <col min="5" max="5" width="11.88671875" customWidth="1"/>
    <col min="6" max="6" width="20.88671875" customWidth="1"/>
    <col min="7" max="7" width="16.5546875" customWidth="1"/>
    <col min="8" max="8" width="17" bestFit="1" customWidth="1"/>
    <col min="10" max="10" width="9.6640625" customWidth="1"/>
  </cols>
  <sheetData>
    <row r="1" spans="1:10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14</v>
      </c>
      <c r="B2">
        <v>4.5</v>
      </c>
      <c r="C2" s="1">
        <v>1040</v>
      </c>
      <c r="D2" s="1">
        <v>0.02</v>
      </c>
      <c r="E2" s="1">
        <v>0.01</v>
      </c>
      <c r="F2" s="1">
        <v>0.85</v>
      </c>
      <c r="G2">
        <f>C2*(2*PI()/60)</f>
        <v>108.90854532444615</v>
      </c>
      <c r="H2">
        <f>D2/(G2*G2)</f>
        <v>1.6861883372430476E-6</v>
      </c>
      <c r="I2">
        <f>J2/(G2*G2)</f>
        <v>1.6861883372430476E-3</v>
      </c>
      <c r="J2">
        <f>D2*1000</f>
        <v>20</v>
      </c>
    </row>
    <row r="3" spans="1:10" x14ac:dyDescent="0.3">
      <c r="A3">
        <v>14</v>
      </c>
      <c r="B3">
        <v>4.5</v>
      </c>
      <c r="C3" s="1">
        <v>1635</v>
      </c>
      <c r="D3" s="1">
        <v>7.0000000000000007E-2</v>
      </c>
      <c r="E3" s="1">
        <v>0.02</v>
      </c>
      <c r="F3" s="1">
        <v>3.11</v>
      </c>
      <c r="G3">
        <f t="shared" ref="G3:G66" si="0">C3*(2*PI()/60)</f>
        <v>171.21679962064371</v>
      </c>
      <c r="H3">
        <f t="shared" ref="H3:H66" si="1">D3/(G3*G3)</f>
        <v>2.3878403686435978E-6</v>
      </c>
      <c r="I3">
        <f t="shared" ref="I3:I66" si="2">J3/(G3*G3)</f>
        <v>2.3878403686435974E-3</v>
      </c>
      <c r="J3">
        <f t="shared" ref="J3:J66" si="3">D3*1000</f>
        <v>70</v>
      </c>
    </row>
    <row r="4" spans="1:10" x14ac:dyDescent="0.3">
      <c r="A4">
        <v>14</v>
      </c>
      <c r="B4">
        <v>4.5</v>
      </c>
      <c r="C4" s="1">
        <v>2182</v>
      </c>
      <c r="D4" s="1">
        <v>0.14000000000000001</v>
      </c>
      <c r="E4" s="1">
        <v>0.03</v>
      </c>
      <c r="F4" s="1">
        <v>6.85</v>
      </c>
      <c r="G4">
        <f t="shared" si="0"/>
        <v>228.4985056710976</v>
      </c>
      <c r="H4">
        <f t="shared" si="1"/>
        <v>2.6813981612187715E-6</v>
      </c>
      <c r="I4">
        <f t="shared" si="2"/>
        <v>2.6813981612187712E-3</v>
      </c>
      <c r="J4">
        <f t="shared" si="3"/>
        <v>140</v>
      </c>
    </row>
    <row r="5" spans="1:10" x14ac:dyDescent="0.3">
      <c r="A5">
        <v>14</v>
      </c>
      <c r="B5">
        <v>4.5</v>
      </c>
      <c r="C5" s="1">
        <v>2710</v>
      </c>
      <c r="D5" s="1">
        <v>0.24</v>
      </c>
      <c r="E5" s="1">
        <v>0.05</v>
      </c>
      <c r="F5" s="1">
        <v>13.36</v>
      </c>
      <c r="G5">
        <f t="shared" si="0"/>
        <v>283.79053637427796</v>
      </c>
      <c r="H5">
        <f t="shared" si="1"/>
        <v>2.9799942357463764E-6</v>
      </c>
      <c r="I5">
        <f t="shared" si="2"/>
        <v>2.9799942357463765E-3</v>
      </c>
      <c r="J5">
        <f t="shared" si="3"/>
        <v>240</v>
      </c>
    </row>
    <row r="6" spans="1:10" x14ac:dyDescent="0.3">
      <c r="A6">
        <v>14</v>
      </c>
      <c r="B6">
        <v>4.5</v>
      </c>
      <c r="C6" s="1">
        <v>3234</v>
      </c>
      <c r="D6" s="1">
        <v>0.36</v>
      </c>
      <c r="E6" s="1">
        <v>7.0000000000000007E-2</v>
      </c>
      <c r="F6" s="1">
        <v>23.44</v>
      </c>
      <c r="G6">
        <f t="shared" si="0"/>
        <v>338.66368805697971</v>
      </c>
      <c r="H6">
        <f t="shared" si="1"/>
        <v>3.1388114896377192E-6</v>
      </c>
      <c r="I6">
        <f t="shared" si="2"/>
        <v>3.1388114896377197E-3</v>
      </c>
      <c r="J6">
        <f t="shared" si="3"/>
        <v>360</v>
      </c>
    </row>
    <row r="7" spans="1:10" x14ac:dyDescent="0.3">
      <c r="A7">
        <v>14</v>
      </c>
      <c r="B7">
        <v>4.5</v>
      </c>
      <c r="C7" s="1">
        <v>3736</v>
      </c>
      <c r="D7" s="1">
        <v>0.51</v>
      </c>
      <c r="E7" s="1">
        <v>0.09</v>
      </c>
      <c r="F7" s="1">
        <v>36.880000000000003</v>
      </c>
      <c r="G7">
        <f t="shared" si="0"/>
        <v>391.2330051270489</v>
      </c>
      <c r="H7">
        <f t="shared" si="1"/>
        <v>3.3319555958113034E-6</v>
      </c>
      <c r="I7">
        <f t="shared" si="2"/>
        <v>3.3319555958113032E-3</v>
      </c>
      <c r="J7">
        <f t="shared" si="3"/>
        <v>510</v>
      </c>
    </row>
    <row r="8" spans="1:10" x14ac:dyDescent="0.3">
      <c r="A8">
        <v>14</v>
      </c>
      <c r="B8">
        <v>4.5</v>
      </c>
      <c r="C8" s="1">
        <v>4225</v>
      </c>
      <c r="D8" s="1">
        <v>0.68</v>
      </c>
      <c r="E8" s="1">
        <v>0.12</v>
      </c>
      <c r="F8" s="1">
        <v>54.57</v>
      </c>
      <c r="G8">
        <f t="shared" si="0"/>
        <v>442.44096538056249</v>
      </c>
      <c r="H8">
        <f t="shared" si="1"/>
        <v>3.4737475236363288E-6</v>
      </c>
      <c r="I8">
        <f t="shared" si="2"/>
        <v>3.4737475236363284E-3</v>
      </c>
      <c r="J8">
        <f t="shared" si="3"/>
        <v>680</v>
      </c>
    </row>
    <row r="9" spans="1:10" x14ac:dyDescent="0.3">
      <c r="A9">
        <v>14</v>
      </c>
      <c r="B9">
        <v>4.5</v>
      </c>
      <c r="C9" s="1">
        <v>4700</v>
      </c>
      <c r="D9" s="1">
        <v>0.87</v>
      </c>
      <c r="E9" s="1">
        <v>0.16</v>
      </c>
      <c r="F9" s="1">
        <v>76.47</v>
      </c>
      <c r="G9">
        <f t="shared" si="0"/>
        <v>492.18284906240092</v>
      </c>
      <c r="H9">
        <f t="shared" si="1"/>
        <v>3.5914208597533041E-6</v>
      </c>
      <c r="I9">
        <f t="shared" si="2"/>
        <v>3.5914208597533038E-3</v>
      </c>
      <c r="J9">
        <f t="shared" si="3"/>
        <v>870</v>
      </c>
    </row>
    <row r="10" spans="1:10" x14ac:dyDescent="0.3">
      <c r="A10">
        <v>14</v>
      </c>
      <c r="B10">
        <v>4.5</v>
      </c>
      <c r="C10" s="1">
        <v>5159</v>
      </c>
      <c r="D10" s="1">
        <v>1.08</v>
      </c>
      <c r="E10" s="1">
        <v>0.2</v>
      </c>
      <c r="F10" s="1">
        <v>106.87</v>
      </c>
      <c r="G10">
        <f t="shared" si="0"/>
        <v>540.24921666232478</v>
      </c>
      <c r="H10">
        <f t="shared" si="1"/>
        <v>3.700287458935802E-6</v>
      </c>
      <c r="I10">
        <f t="shared" si="2"/>
        <v>3.7002874589358017E-3</v>
      </c>
      <c r="J10">
        <f t="shared" si="3"/>
        <v>1080</v>
      </c>
    </row>
    <row r="11" spans="1:10" x14ac:dyDescent="0.3">
      <c r="A11">
        <v>14</v>
      </c>
      <c r="B11">
        <v>4.5</v>
      </c>
      <c r="C11" s="1">
        <v>5595</v>
      </c>
      <c r="D11" s="1">
        <v>1.3</v>
      </c>
      <c r="E11" s="1">
        <v>0.23</v>
      </c>
      <c r="F11" s="1">
        <v>137.56</v>
      </c>
      <c r="G11">
        <f t="shared" si="0"/>
        <v>585.90702989449642</v>
      </c>
      <c r="H11">
        <f t="shared" si="1"/>
        <v>3.7869182912272531E-6</v>
      </c>
      <c r="I11">
        <f t="shared" si="2"/>
        <v>3.786918291227253E-3</v>
      </c>
      <c r="J11">
        <f t="shared" si="3"/>
        <v>1300</v>
      </c>
    </row>
    <row r="12" spans="1:10" x14ac:dyDescent="0.3">
      <c r="A12">
        <v>14</v>
      </c>
      <c r="B12">
        <v>4.5</v>
      </c>
      <c r="C12" s="1">
        <v>6040</v>
      </c>
      <c r="D12" s="1">
        <v>1.5</v>
      </c>
      <c r="E12" s="1">
        <v>0.27</v>
      </c>
      <c r="F12" s="1">
        <v>168.55</v>
      </c>
      <c r="G12">
        <f t="shared" si="0"/>
        <v>632.50732092274495</v>
      </c>
      <c r="H12">
        <f t="shared" si="1"/>
        <v>3.7493859347494637E-6</v>
      </c>
      <c r="I12">
        <f t="shared" si="2"/>
        <v>3.7493859347494636E-3</v>
      </c>
      <c r="J12">
        <f t="shared" si="3"/>
        <v>1500</v>
      </c>
    </row>
    <row r="13" spans="1:10" x14ac:dyDescent="0.3">
      <c r="A13">
        <v>14</v>
      </c>
      <c r="B13">
        <v>4.5</v>
      </c>
      <c r="C13" s="1">
        <v>6486</v>
      </c>
      <c r="D13" s="1">
        <v>1.69</v>
      </c>
      <c r="E13" s="1">
        <v>0.3</v>
      </c>
      <c r="F13" s="1">
        <v>205.91</v>
      </c>
      <c r="G13">
        <f t="shared" si="0"/>
        <v>679.21233170611322</v>
      </c>
      <c r="H13">
        <f t="shared" si="1"/>
        <v>3.6633260984140083E-6</v>
      </c>
      <c r="I13">
        <f t="shared" si="2"/>
        <v>3.663326098414008E-3</v>
      </c>
      <c r="J13">
        <f t="shared" si="3"/>
        <v>1690</v>
      </c>
    </row>
    <row r="14" spans="1:10" x14ac:dyDescent="0.3">
      <c r="A14">
        <v>14</v>
      </c>
      <c r="B14">
        <v>4.5</v>
      </c>
      <c r="C14" s="1">
        <v>6890</v>
      </c>
      <c r="D14" s="1">
        <v>1.97</v>
      </c>
      <c r="E14" s="1">
        <v>0.35</v>
      </c>
      <c r="F14" s="1">
        <v>253.36</v>
      </c>
      <c r="G14">
        <f t="shared" si="0"/>
        <v>721.51911277445583</v>
      </c>
      <c r="H14">
        <f t="shared" si="1"/>
        <v>3.7841691982841474E-6</v>
      </c>
      <c r="I14">
        <f t="shared" si="2"/>
        <v>3.7841691982841473E-3</v>
      </c>
      <c r="J14">
        <f t="shared" si="3"/>
        <v>1970</v>
      </c>
    </row>
    <row r="15" spans="1:10" x14ac:dyDescent="0.3">
      <c r="A15">
        <v>14</v>
      </c>
      <c r="B15">
        <v>4.5</v>
      </c>
      <c r="C15" s="1">
        <v>7050</v>
      </c>
      <c r="D15" s="1">
        <v>2.06</v>
      </c>
      <c r="E15" s="1">
        <v>0.37</v>
      </c>
      <c r="F15" s="1">
        <v>272.17</v>
      </c>
      <c r="G15">
        <f t="shared" si="0"/>
        <v>738.27427359360138</v>
      </c>
      <c r="H15">
        <f t="shared" si="1"/>
        <v>3.7794773798681001E-6</v>
      </c>
      <c r="I15">
        <f t="shared" si="2"/>
        <v>3.7794773798680999E-3</v>
      </c>
      <c r="J15">
        <f t="shared" si="3"/>
        <v>2060</v>
      </c>
    </row>
    <row r="16" spans="1:10" x14ac:dyDescent="0.3">
      <c r="A16">
        <v>15</v>
      </c>
      <c r="B16">
        <v>5</v>
      </c>
      <c r="C16" s="1">
        <v>1014</v>
      </c>
      <c r="D16" s="1">
        <v>0.05</v>
      </c>
      <c r="E16" s="1">
        <v>0.01</v>
      </c>
      <c r="F16" s="1">
        <v>1.1100000000000001</v>
      </c>
      <c r="G16">
        <f t="shared" si="0"/>
        <v>106.185831691335</v>
      </c>
      <c r="H16">
        <f t="shared" si="1"/>
        <v>4.4344203477792183E-6</v>
      </c>
      <c r="I16">
        <f t="shared" si="2"/>
        <v>4.4344203477792183E-3</v>
      </c>
      <c r="J16">
        <f t="shared" si="3"/>
        <v>50</v>
      </c>
    </row>
    <row r="17" spans="1:10" x14ac:dyDescent="0.3">
      <c r="A17">
        <v>15</v>
      </c>
      <c r="B17">
        <v>5</v>
      </c>
      <c r="C17" s="1">
        <v>1579</v>
      </c>
      <c r="D17" s="1">
        <v>0.11</v>
      </c>
      <c r="E17" s="1">
        <v>0.02</v>
      </c>
      <c r="F17" s="1">
        <v>4.07</v>
      </c>
      <c r="G17">
        <f t="shared" si="0"/>
        <v>165.35249333394276</v>
      </c>
      <c r="H17">
        <f t="shared" si="1"/>
        <v>4.0231959849013563E-6</v>
      </c>
      <c r="I17">
        <f t="shared" si="2"/>
        <v>4.023195984901356E-3</v>
      </c>
      <c r="J17">
        <f t="shared" si="3"/>
        <v>110</v>
      </c>
    </row>
    <row r="18" spans="1:10" x14ac:dyDescent="0.3">
      <c r="A18">
        <v>15</v>
      </c>
      <c r="B18">
        <v>5</v>
      </c>
      <c r="C18" s="1">
        <v>2100</v>
      </c>
      <c r="D18" s="1">
        <v>0.2</v>
      </c>
      <c r="E18" s="1">
        <v>0.04</v>
      </c>
      <c r="F18" s="1">
        <v>9.1</v>
      </c>
      <c r="G18">
        <f t="shared" si="0"/>
        <v>219.91148575128551</v>
      </c>
      <c r="H18">
        <f t="shared" si="1"/>
        <v>4.1355585160137877E-6</v>
      </c>
      <c r="I18">
        <f t="shared" si="2"/>
        <v>4.1355585160137874E-3</v>
      </c>
      <c r="J18">
        <f t="shared" si="3"/>
        <v>200</v>
      </c>
    </row>
    <row r="19" spans="1:10" x14ac:dyDescent="0.3">
      <c r="A19">
        <v>15</v>
      </c>
      <c r="B19">
        <v>5</v>
      </c>
      <c r="C19" s="1">
        <v>2620</v>
      </c>
      <c r="D19" s="1">
        <v>0.33</v>
      </c>
      <c r="E19" s="1">
        <v>7.0000000000000007E-2</v>
      </c>
      <c r="F19" s="1">
        <v>17.97</v>
      </c>
      <c r="G19">
        <f t="shared" si="0"/>
        <v>274.36575841350856</v>
      </c>
      <c r="H19">
        <f t="shared" si="1"/>
        <v>4.3838342086379478E-6</v>
      </c>
      <c r="I19">
        <f t="shared" si="2"/>
        <v>4.3838342086379477E-3</v>
      </c>
      <c r="J19">
        <f t="shared" si="3"/>
        <v>330</v>
      </c>
    </row>
    <row r="20" spans="1:10" x14ac:dyDescent="0.3">
      <c r="A20">
        <v>15</v>
      </c>
      <c r="B20">
        <v>5</v>
      </c>
      <c r="C20" s="1">
        <v>3141</v>
      </c>
      <c r="D20" s="1">
        <v>0.5</v>
      </c>
      <c r="E20" s="1">
        <v>0.1</v>
      </c>
      <c r="F20" s="1">
        <v>31.81</v>
      </c>
      <c r="G20">
        <f t="shared" si="0"/>
        <v>328.92475083085134</v>
      </c>
      <c r="H20">
        <f t="shared" si="1"/>
        <v>4.6214354946154327E-6</v>
      </c>
      <c r="I20">
        <f t="shared" si="2"/>
        <v>4.6214354946154329E-3</v>
      </c>
      <c r="J20">
        <f t="shared" si="3"/>
        <v>500</v>
      </c>
    </row>
    <row r="21" spans="1:10" x14ac:dyDescent="0.3">
      <c r="A21">
        <v>15</v>
      </c>
      <c r="B21">
        <v>5</v>
      </c>
      <c r="C21" s="1">
        <v>3606</v>
      </c>
      <c r="D21" s="1">
        <v>0.68</v>
      </c>
      <c r="E21" s="1">
        <v>0.13</v>
      </c>
      <c r="F21" s="1">
        <v>49.67</v>
      </c>
      <c r="G21">
        <f t="shared" si="0"/>
        <v>377.61943696149314</v>
      </c>
      <c r="H21">
        <f t="shared" si="1"/>
        <v>4.7687025282868609E-6</v>
      </c>
      <c r="I21">
        <f t="shared" si="2"/>
        <v>4.7687025282868601E-3</v>
      </c>
      <c r="J21">
        <f t="shared" si="3"/>
        <v>680</v>
      </c>
    </row>
    <row r="22" spans="1:10" x14ac:dyDescent="0.3">
      <c r="A22">
        <v>15</v>
      </c>
      <c r="B22">
        <v>5</v>
      </c>
      <c r="C22" s="1">
        <v>4067</v>
      </c>
      <c r="D22" s="1">
        <v>0.9</v>
      </c>
      <c r="E22" s="1">
        <v>0.18</v>
      </c>
      <c r="F22" s="1">
        <v>74.56</v>
      </c>
      <c r="G22">
        <f t="shared" si="0"/>
        <v>425.89524407165629</v>
      </c>
      <c r="H22">
        <f t="shared" si="1"/>
        <v>4.9617734246123919E-6</v>
      </c>
      <c r="I22">
        <f t="shared" si="2"/>
        <v>4.9617734246123922E-3</v>
      </c>
      <c r="J22">
        <f t="shared" si="3"/>
        <v>900</v>
      </c>
    </row>
    <row r="23" spans="1:10" x14ac:dyDescent="0.3">
      <c r="A23">
        <v>15</v>
      </c>
      <c r="B23">
        <v>5</v>
      </c>
      <c r="C23" s="1">
        <v>4505</v>
      </c>
      <c r="D23" s="1">
        <v>1.1200000000000001</v>
      </c>
      <c r="E23" s="1">
        <v>0.22</v>
      </c>
      <c r="F23" s="1">
        <v>102.22</v>
      </c>
      <c r="G23">
        <f t="shared" si="0"/>
        <v>471.76249681406722</v>
      </c>
      <c r="H23">
        <f t="shared" si="1"/>
        <v>5.0323541415433842E-6</v>
      </c>
      <c r="I23">
        <f t="shared" si="2"/>
        <v>5.0323541415433831E-3</v>
      </c>
      <c r="J23">
        <f t="shared" si="3"/>
        <v>1120</v>
      </c>
    </row>
    <row r="24" spans="1:10" x14ac:dyDescent="0.3">
      <c r="A24">
        <v>15</v>
      </c>
      <c r="B24">
        <v>5</v>
      </c>
      <c r="C24" s="1">
        <v>4935</v>
      </c>
      <c r="D24" s="1">
        <v>1.35</v>
      </c>
      <c r="E24" s="1">
        <v>0.26</v>
      </c>
      <c r="F24" s="1">
        <v>135.16</v>
      </c>
      <c r="G24">
        <f t="shared" si="0"/>
        <v>516.79199151552098</v>
      </c>
      <c r="H24">
        <f t="shared" si="1"/>
        <v>5.0547795351911383E-6</v>
      </c>
      <c r="I24">
        <f t="shared" si="2"/>
        <v>5.0547795351911376E-3</v>
      </c>
      <c r="J24">
        <f t="shared" si="3"/>
        <v>1350</v>
      </c>
    </row>
    <row r="25" spans="1:10" x14ac:dyDescent="0.3">
      <c r="A25">
        <v>15</v>
      </c>
      <c r="B25">
        <v>5</v>
      </c>
      <c r="C25" s="1">
        <v>5336</v>
      </c>
      <c r="D25" s="1">
        <v>1.58</v>
      </c>
      <c r="E25" s="1">
        <v>0.3</v>
      </c>
      <c r="F25" s="1">
        <v>169.39</v>
      </c>
      <c r="G25">
        <f t="shared" si="0"/>
        <v>558.78461331850451</v>
      </c>
      <c r="H25">
        <f t="shared" si="1"/>
        <v>5.0602061391789694E-6</v>
      </c>
      <c r="I25">
        <f t="shared" si="2"/>
        <v>5.0602061391789698E-3</v>
      </c>
      <c r="J25">
        <f t="shared" si="3"/>
        <v>1580</v>
      </c>
    </row>
    <row r="26" spans="1:10" x14ac:dyDescent="0.3">
      <c r="A26">
        <v>15</v>
      </c>
      <c r="B26">
        <v>5</v>
      </c>
      <c r="C26" s="1">
        <v>5735</v>
      </c>
      <c r="D26" s="1">
        <v>1.83</v>
      </c>
      <c r="E26" s="1">
        <v>0.35</v>
      </c>
      <c r="F26" s="1">
        <v>209.11</v>
      </c>
      <c r="G26">
        <f t="shared" si="0"/>
        <v>600.56779561124881</v>
      </c>
      <c r="H26">
        <f t="shared" si="1"/>
        <v>5.0737259918085185E-6</v>
      </c>
      <c r="I26">
        <f t="shared" si="2"/>
        <v>5.0737259918085184E-3</v>
      </c>
      <c r="J26">
        <f t="shared" si="3"/>
        <v>1830</v>
      </c>
    </row>
    <row r="27" spans="1:10" x14ac:dyDescent="0.3">
      <c r="A27">
        <v>15</v>
      </c>
      <c r="B27">
        <v>5</v>
      </c>
      <c r="C27" s="1">
        <v>6127</v>
      </c>
      <c r="D27" s="1">
        <v>2.1</v>
      </c>
      <c r="E27" s="1">
        <v>0.4</v>
      </c>
      <c r="F27" s="1">
        <v>255.25</v>
      </c>
      <c r="G27">
        <f t="shared" si="0"/>
        <v>641.61793961815533</v>
      </c>
      <c r="H27">
        <f t="shared" si="1"/>
        <v>5.1011289035266356E-6</v>
      </c>
      <c r="I27">
        <f t="shared" si="2"/>
        <v>5.1011289035266354E-3</v>
      </c>
      <c r="J27">
        <f t="shared" si="3"/>
        <v>2100</v>
      </c>
    </row>
    <row r="28" spans="1:10" x14ac:dyDescent="0.3">
      <c r="A28">
        <v>15</v>
      </c>
      <c r="B28">
        <v>5</v>
      </c>
      <c r="C28" s="1">
        <v>6478</v>
      </c>
      <c r="D28" s="1">
        <v>2.37</v>
      </c>
      <c r="E28" s="1">
        <v>0.45</v>
      </c>
      <c r="F28" s="1">
        <v>305.43</v>
      </c>
      <c r="G28">
        <f t="shared" si="0"/>
        <v>678.37457366515594</v>
      </c>
      <c r="H28">
        <f t="shared" si="1"/>
        <v>5.1500236416372122E-6</v>
      </c>
      <c r="I28">
        <f t="shared" si="2"/>
        <v>5.1500236416372122E-3</v>
      </c>
      <c r="J28">
        <f t="shared" si="3"/>
        <v>2370</v>
      </c>
    </row>
    <row r="29" spans="1:10" x14ac:dyDescent="0.3">
      <c r="A29">
        <v>15</v>
      </c>
      <c r="B29">
        <v>5</v>
      </c>
      <c r="C29" s="1">
        <v>6612</v>
      </c>
      <c r="D29" s="1">
        <v>2.4900000000000002</v>
      </c>
      <c r="E29" s="1">
        <v>0.48</v>
      </c>
      <c r="F29" s="1">
        <v>329.27</v>
      </c>
      <c r="G29">
        <f t="shared" si="0"/>
        <v>692.4070208511904</v>
      </c>
      <c r="H29">
        <f t="shared" si="1"/>
        <v>5.1936947521051705E-6</v>
      </c>
      <c r="I29">
        <f t="shared" si="2"/>
        <v>5.1936947521051702E-3</v>
      </c>
      <c r="J29">
        <f t="shared" si="3"/>
        <v>2490</v>
      </c>
    </row>
    <row r="30" spans="1:10" x14ac:dyDescent="0.3">
      <c r="A30">
        <v>16</v>
      </c>
      <c r="B30">
        <v>5.5</v>
      </c>
      <c r="C30" s="1">
        <v>991</v>
      </c>
      <c r="D30" s="1">
        <v>0.05</v>
      </c>
      <c r="E30" s="1">
        <v>0.02</v>
      </c>
      <c r="F30" s="1">
        <v>1.66</v>
      </c>
      <c r="G30">
        <f t="shared" si="0"/>
        <v>103.77727732358282</v>
      </c>
      <c r="H30">
        <f t="shared" si="1"/>
        <v>4.6426448163697309E-6</v>
      </c>
      <c r="I30">
        <f t="shared" si="2"/>
        <v>4.6426448163697301E-3</v>
      </c>
      <c r="J30">
        <f t="shared" si="3"/>
        <v>50</v>
      </c>
    </row>
    <row r="31" spans="1:10" x14ac:dyDescent="0.3">
      <c r="A31">
        <v>16</v>
      </c>
      <c r="B31">
        <v>5.5</v>
      </c>
      <c r="C31" s="1">
        <v>1530</v>
      </c>
      <c r="D31" s="1">
        <v>0.14000000000000001</v>
      </c>
      <c r="E31" s="1">
        <v>0.03</v>
      </c>
      <c r="F31" s="1">
        <v>5.36</v>
      </c>
      <c r="G31">
        <f t="shared" si="0"/>
        <v>160.22122533307945</v>
      </c>
      <c r="H31">
        <f t="shared" si="1"/>
        <v>5.4536584813253712E-6</v>
      </c>
      <c r="I31">
        <f t="shared" si="2"/>
        <v>5.4536584813253712E-3</v>
      </c>
      <c r="J31">
        <f t="shared" si="3"/>
        <v>140</v>
      </c>
    </row>
    <row r="32" spans="1:10" x14ac:dyDescent="0.3">
      <c r="A32">
        <v>16</v>
      </c>
      <c r="B32">
        <v>5.5</v>
      </c>
      <c r="C32" s="1">
        <v>2044</v>
      </c>
      <c r="D32" s="1">
        <v>0.26</v>
      </c>
      <c r="E32" s="1">
        <v>0.06</v>
      </c>
      <c r="F32" s="1">
        <v>12.44</v>
      </c>
      <c r="G32">
        <f t="shared" si="0"/>
        <v>214.04717946458456</v>
      </c>
      <c r="H32">
        <f t="shared" si="1"/>
        <v>5.6748492490806567E-6</v>
      </c>
      <c r="I32">
        <f t="shared" si="2"/>
        <v>5.6748492490806563E-3</v>
      </c>
      <c r="J32">
        <f t="shared" si="3"/>
        <v>260</v>
      </c>
    </row>
    <row r="33" spans="1:10" x14ac:dyDescent="0.3">
      <c r="A33">
        <v>16</v>
      </c>
      <c r="B33">
        <v>5.5</v>
      </c>
      <c r="C33" s="1">
        <v>2546</v>
      </c>
      <c r="D33" s="1">
        <v>0.42</v>
      </c>
      <c r="E33" s="1">
        <v>0.09</v>
      </c>
      <c r="F33" s="1">
        <v>24.37</v>
      </c>
      <c r="G33">
        <f t="shared" si="0"/>
        <v>266.61649653465378</v>
      </c>
      <c r="H33">
        <f t="shared" si="1"/>
        <v>5.9084730073950666E-6</v>
      </c>
      <c r="I33">
        <f t="shared" si="2"/>
        <v>5.9084730073950672E-3</v>
      </c>
      <c r="J33">
        <f t="shared" si="3"/>
        <v>420</v>
      </c>
    </row>
    <row r="34" spans="1:10" x14ac:dyDescent="0.3">
      <c r="A34">
        <v>16</v>
      </c>
      <c r="B34">
        <v>5.5</v>
      </c>
      <c r="C34" s="1">
        <v>3039</v>
      </c>
      <c r="D34" s="1">
        <v>0.62</v>
      </c>
      <c r="E34" s="1">
        <v>0.13</v>
      </c>
      <c r="F34" s="1">
        <v>41.68</v>
      </c>
      <c r="G34">
        <f t="shared" si="0"/>
        <v>318.24333580864601</v>
      </c>
      <c r="H34">
        <f t="shared" si="1"/>
        <v>6.1217142457284755E-6</v>
      </c>
      <c r="I34">
        <f t="shared" si="2"/>
        <v>6.1217142457284752E-3</v>
      </c>
      <c r="J34">
        <f t="shared" si="3"/>
        <v>620</v>
      </c>
    </row>
    <row r="35" spans="1:10" x14ac:dyDescent="0.3">
      <c r="A35">
        <v>16</v>
      </c>
      <c r="B35">
        <v>5.5</v>
      </c>
      <c r="C35" s="1">
        <v>3482</v>
      </c>
      <c r="D35" s="1">
        <v>0.84</v>
      </c>
      <c r="E35" s="1">
        <v>0.18</v>
      </c>
      <c r="F35" s="1">
        <v>64.099999999999994</v>
      </c>
      <c r="G35">
        <f t="shared" si="0"/>
        <v>364.63418732665531</v>
      </c>
      <c r="H35">
        <f t="shared" si="1"/>
        <v>6.3177802600464461E-6</v>
      </c>
      <c r="I35">
        <f t="shared" si="2"/>
        <v>6.3177802600464465E-3</v>
      </c>
      <c r="J35">
        <f t="shared" si="3"/>
        <v>840</v>
      </c>
    </row>
    <row r="36" spans="1:10" x14ac:dyDescent="0.3">
      <c r="A36">
        <v>16</v>
      </c>
      <c r="B36">
        <v>5.5</v>
      </c>
      <c r="C36" s="1">
        <v>3915</v>
      </c>
      <c r="D36" s="1">
        <v>1.07</v>
      </c>
      <c r="E36" s="1">
        <v>0.22</v>
      </c>
      <c r="F36" s="1">
        <v>90.04</v>
      </c>
      <c r="G36">
        <f t="shared" si="0"/>
        <v>409.97784129346797</v>
      </c>
      <c r="H36">
        <f t="shared" si="1"/>
        <v>6.3659468591066738E-6</v>
      </c>
      <c r="I36">
        <f t="shared" si="2"/>
        <v>6.3659468591066738E-3</v>
      </c>
      <c r="J36">
        <f t="shared" si="3"/>
        <v>1070</v>
      </c>
    </row>
    <row r="37" spans="1:10" x14ac:dyDescent="0.3">
      <c r="A37">
        <v>16</v>
      </c>
      <c r="B37">
        <v>5.5</v>
      </c>
      <c r="C37" s="1">
        <v>4320</v>
      </c>
      <c r="D37" s="1">
        <v>1.32</v>
      </c>
      <c r="E37" s="1">
        <v>0.27</v>
      </c>
      <c r="F37" s="1">
        <v>123.54</v>
      </c>
      <c r="G37">
        <f t="shared" si="0"/>
        <v>452.38934211693021</v>
      </c>
      <c r="H37">
        <f t="shared" si="1"/>
        <v>6.4498438661210395E-6</v>
      </c>
      <c r="I37">
        <f t="shared" si="2"/>
        <v>6.4498438661210388E-3</v>
      </c>
      <c r="J37">
        <f t="shared" si="3"/>
        <v>1320</v>
      </c>
    </row>
    <row r="38" spans="1:10" x14ac:dyDescent="0.3">
      <c r="A38">
        <v>16</v>
      </c>
      <c r="B38">
        <v>5.5</v>
      </c>
      <c r="C38" s="1">
        <v>4705</v>
      </c>
      <c r="D38" s="1">
        <v>1.57</v>
      </c>
      <c r="E38" s="1">
        <v>0.32</v>
      </c>
      <c r="F38" s="1">
        <v>159.88999999999999</v>
      </c>
      <c r="G38">
        <f t="shared" si="0"/>
        <v>492.70644783799918</v>
      </c>
      <c r="H38">
        <f t="shared" si="1"/>
        <v>6.4673022904669129E-6</v>
      </c>
      <c r="I38">
        <f t="shared" si="2"/>
        <v>6.467302290466913E-3</v>
      </c>
      <c r="J38">
        <f t="shared" si="3"/>
        <v>1570</v>
      </c>
    </row>
    <row r="39" spans="1:10" x14ac:dyDescent="0.3">
      <c r="A39">
        <v>16</v>
      </c>
      <c r="B39">
        <v>5.5</v>
      </c>
      <c r="C39" s="1">
        <v>5078</v>
      </c>
      <c r="D39" s="1">
        <v>1.85</v>
      </c>
      <c r="E39" s="1">
        <v>0.38</v>
      </c>
      <c r="F39" s="1">
        <v>202.09</v>
      </c>
      <c r="G39">
        <f t="shared" si="0"/>
        <v>531.76691649763234</v>
      </c>
      <c r="H39">
        <f t="shared" si="1"/>
        <v>6.5422795785700687E-6</v>
      </c>
      <c r="I39">
        <f t="shared" si="2"/>
        <v>6.5422795785700684E-3</v>
      </c>
      <c r="J39">
        <f t="shared" si="3"/>
        <v>1850</v>
      </c>
    </row>
    <row r="40" spans="1:10" x14ac:dyDescent="0.3">
      <c r="A40">
        <v>16</v>
      </c>
      <c r="B40">
        <v>5.5</v>
      </c>
      <c r="C40" s="1">
        <v>5416</v>
      </c>
      <c r="D40" s="1">
        <v>2.14</v>
      </c>
      <c r="E40" s="1">
        <v>0.44</v>
      </c>
      <c r="F40" s="1">
        <v>248.65</v>
      </c>
      <c r="G40">
        <f t="shared" si="0"/>
        <v>567.16219372807734</v>
      </c>
      <c r="H40">
        <f t="shared" si="1"/>
        <v>6.6527197062298093E-6</v>
      </c>
      <c r="I40">
        <f t="shared" si="2"/>
        <v>6.6527197062298087E-3</v>
      </c>
      <c r="J40">
        <f t="shared" si="3"/>
        <v>2140</v>
      </c>
    </row>
    <row r="41" spans="1:10" x14ac:dyDescent="0.3">
      <c r="A41">
        <v>16</v>
      </c>
      <c r="B41">
        <v>5.5</v>
      </c>
      <c r="C41" s="1">
        <v>5775</v>
      </c>
      <c r="D41" s="1">
        <v>2.44</v>
      </c>
      <c r="E41" s="1">
        <v>0.5</v>
      </c>
      <c r="F41" s="1">
        <v>300.11</v>
      </c>
      <c r="G41">
        <f t="shared" si="0"/>
        <v>604.75658581603511</v>
      </c>
      <c r="H41">
        <f t="shared" si="1"/>
        <v>6.6715786969081934E-6</v>
      </c>
      <c r="I41">
        <f t="shared" si="2"/>
        <v>6.6715786969081935E-3</v>
      </c>
      <c r="J41">
        <f t="shared" si="3"/>
        <v>2440</v>
      </c>
    </row>
    <row r="42" spans="1:10" x14ac:dyDescent="0.3">
      <c r="A42">
        <v>16</v>
      </c>
      <c r="B42">
        <v>5.5</v>
      </c>
      <c r="C42" s="1">
        <v>6079</v>
      </c>
      <c r="D42" s="1">
        <v>2.71</v>
      </c>
      <c r="E42" s="1">
        <v>0.55000000000000004</v>
      </c>
      <c r="F42" s="1">
        <v>351.73</v>
      </c>
      <c r="G42">
        <f t="shared" si="0"/>
        <v>636.59139137241175</v>
      </c>
      <c r="H42">
        <f t="shared" si="1"/>
        <v>6.6872532141483259E-6</v>
      </c>
      <c r="I42">
        <f t="shared" si="2"/>
        <v>6.6872532141483256E-3</v>
      </c>
      <c r="J42">
        <f t="shared" si="3"/>
        <v>2710</v>
      </c>
    </row>
    <row r="43" spans="1:10" x14ac:dyDescent="0.3">
      <c r="A43">
        <v>16</v>
      </c>
      <c r="B43">
        <v>5.5</v>
      </c>
      <c r="C43" s="1">
        <v>6182</v>
      </c>
      <c r="D43" s="1">
        <v>2.82</v>
      </c>
      <c r="E43" s="1">
        <v>0.57999999999999996</v>
      </c>
      <c r="F43" s="1">
        <v>373.08</v>
      </c>
      <c r="G43">
        <f t="shared" si="0"/>
        <v>647.3775261497367</v>
      </c>
      <c r="H43">
        <f t="shared" si="1"/>
        <v>6.7287419138146885E-6</v>
      </c>
      <c r="I43">
        <f t="shared" si="2"/>
        <v>6.7287419138146887E-3</v>
      </c>
      <c r="J43">
        <f t="shared" si="3"/>
        <v>2820</v>
      </c>
    </row>
    <row r="44" spans="1:10" x14ac:dyDescent="0.3">
      <c r="A44">
        <v>17</v>
      </c>
      <c r="B44">
        <v>5.7</v>
      </c>
      <c r="C44" s="1">
        <v>963</v>
      </c>
      <c r="D44" s="1">
        <v>0.06</v>
      </c>
      <c r="E44" s="1">
        <v>0.02</v>
      </c>
      <c r="F44" s="1">
        <v>1.69</v>
      </c>
      <c r="G44">
        <f t="shared" si="0"/>
        <v>100.84512418023236</v>
      </c>
      <c r="H44">
        <f t="shared" si="1"/>
        <v>5.8998563858466693E-6</v>
      </c>
      <c r="I44">
        <f t="shared" si="2"/>
        <v>5.899856385846669E-3</v>
      </c>
      <c r="J44">
        <f t="shared" si="3"/>
        <v>60</v>
      </c>
    </row>
    <row r="45" spans="1:10" x14ac:dyDescent="0.3">
      <c r="A45">
        <v>17</v>
      </c>
      <c r="B45">
        <v>5.7</v>
      </c>
      <c r="C45" s="1">
        <v>1497</v>
      </c>
      <c r="D45" s="1">
        <v>0.17</v>
      </c>
      <c r="E45" s="1">
        <v>0.04</v>
      </c>
      <c r="F45" s="1">
        <v>6.24</v>
      </c>
      <c r="G45">
        <f t="shared" si="0"/>
        <v>156.76547341413067</v>
      </c>
      <c r="H45">
        <f t="shared" si="1"/>
        <v>6.9174827487429469E-6</v>
      </c>
      <c r="I45">
        <f t="shared" si="2"/>
        <v>6.9174827487429461E-3</v>
      </c>
      <c r="J45">
        <f t="shared" si="3"/>
        <v>170</v>
      </c>
    </row>
    <row r="46" spans="1:10" x14ac:dyDescent="0.3">
      <c r="A46">
        <v>17</v>
      </c>
      <c r="B46">
        <v>5.7</v>
      </c>
      <c r="C46" s="1">
        <v>2000</v>
      </c>
      <c r="D46" s="1">
        <v>0.31</v>
      </c>
      <c r="E46" s="1">
        <v>7.0000000000000007E-2</v>
      </c>
      <c r="F46" s="1">
        <v>14.95</v>
      </c>
      <c r="G46">
        <f t="shared" si="0"/>
        <v>209.43951023931953</v>
      </c>
      <c r="H46">
        <f t="shared" si="1"/>
        <v>7.0671525590530609E-6</v>
      </c>
      <c r="I46">
        <f t="shared" si="2"/>
        <v>7.0671525590530609E-3</v>
      </c>
      <c r="J46">
        <f t="shared" si="3"/>
        <v>310</v>
      </c>
    </row>
    <row r="47" spans="1:10" x14ac:dyDescent="0.3">
      <c r="A47">
        <v>17</v>
      </c>
      <c r="B47">
        <v>5.7</v>
      </c>
      <c r="C47" s="1">
        <v>2480</v>
      </c>
      <c r="D47" s="1">
        <v>0.51</v>
      </c>
      <c r="E47" s="1">
        <v>0.11</v>
      </c>
      <c r="F47" s="1">
        <v>29.12</v>
      </c>
      <c r="G47">
        <f t="shared" si="0"/>
        <v>259.70499269675622</v>
      </c>
      <c r="H47">
        <f t="shared" si="1"/>
        <v>7.561528240737683E-6</v>
      </c>
      <c r="I47">
        <f t="shared" si="2"/>
        <v>7.5615282407376829E-3</v>
      </c>
      <c r="J47">
        <f t="shared" si="3"/>
        <v>510</v>
      </c>
    </row>
    <row r="48" spans="1:10" x14ac:dyDescent="0.3">
      <c r="A48">
        <v>17</v>
      </c>
      <c r="B48">
        <v>5.7</v>
      </c>
      <c r="C48" s="1">
        <v>2940</v>
      </c>
      <c r="D48" s="1">
        <v>0.75</v>
      </c>
      <c r="E48" s="1">
        <v>0.16</v>
      </c>
      <c r="F48" s="1">
        <v>50.23</v>
      </c>
      <c r="G48">
        <f t="shared" si="0"/>
        <v>307.8760800517997</v>
      </c>
      <c r="H48">
        <f t="shared" si="1"/>
        <v>7.9124206301284199E-6</v>
      </c>
      <c r="I48">
        <f t="shared" si="2"/>
        <v>7.9124206301284198E-3</v>
      </c>
      <c r="J48">
        <f t="shared" si="3"/>
        <v>750</v>
      </c>
    </row>
    <row r="49" spans="1:10" x14ac:dyDescent="0.3">
      <c r="A49">
        <v>17</v>
      </c>
      <c r="B49">
        <v>5.7</v>
      </c>
      <c r="C49" s="1">
        <v>3352</v>
      </c>
      <c r="D49" s="1">
        <v>1</v>
      </c>
      <c r="E49" s="1">
        <v>0.22</v>
      </c>
      <c r="F49" s="1">
        <v>76.55</v>
      </c>
      <c r="G49">
        <f t="shared" si="0"/>
        <v>351.02061916109955</v>
      </c>
      <c r="H49">
        <f t="shared" si="1"/>
        <v>8.1158636882358556E-6</v>
      </c>
      <c r="I49">
        <f t="shared" si="2"/>
        <v>8.1158636882358564E-3</v>
      </c>
      <c r="J49">
        <f t="shared" si="3"/>
        <v>1000</v>
      </c>
    </row>
    <row r="50" spans="1:10" x14ac:dyDescent="0.3">
      <c r="A50">
        <v>17</v>
      </c>
      <c r="B50">
        <v>5.7</v>
      </c>
      <c r="C50" s="1">
        <v>3749</v>
      </c>
      <c r="D50" s="1">
        <v>1.28</v>
      </c>
      <c r="E50" s="1">
        <v>0.27</v>
      </c>
      <c r="F50" s="1">
        <v>107.9</v>
      </c>
      <c r="G50">
        <f t="shared" si="0"/>
        <v>392.59436194360444</v>
      </c>
      <c r="H50">
        <f t="shared" si="1"/>
        <v>8.3046599253869252E-6</v>
      </c>
      <c r="I50">
        <f t="shared" si="2"/>
        <v>8.304659925386924E-3</v>
      </c>
      <c r="J50">
        <f t="shared" si="3"/>
        <v>1280</v>
      </c>
    </row>
    <row r="51" spans="1:10" x14ac:dyDescent="0.3">
      <c r="A51">
        <v>17</v>
      </c>
      <c r="B51">
        <v>5.7</v>
      </c>
      <c r="C51" s="1">
        <v>4110</v>
      </c>
      <c r="D51" s="1">
        <v>1.56</v>
      </c>
      <c r="E51" s="1">
        <v>0.34</v>
      </c>
      <c r="F51" s="1">
        <v>144.72</v>
      </c>
      <c r="G51">
        <f t="shared" si="0"/>
        <v>430.39819354180162</v>
      </c>
      <c r="H51">
        <f t="shared" si="1"/>
        <v>8.4213888050533854E-6</v>
      </c>
      <c r="I51">
        <f t="shared" si="2"/>
        <v>8.4213888050533852E-3</v>
      </c>
      <c r="J51">
        <f t="shared" si="3"/>
        <v>1560</v>
      </c>
    </row>
    <row r="52" spans="1:10" x14ac:dyDescent="0.3">
      <c r="A52">
        <v>17</v>
      </c>
      <c r="B52">
        <v>5.7</v>
      </c>
      <c r="C52" s="1">
        <v>4473</v>
      </c>
      <c r="D52" s="1">
        <v>1.82</v>
      </c>
      <c r="E52" s="1">
        <v>0.39</v>
      </c>
      <c r="F52" s="1">
        <v>183.03</v>
      </c>
      <c r="G52">
        <f t="shared" si="0"/>
        <v>468.41146465023814</v>
      </c>
      <c r="H52">
        <f t="shared" si="1"/>
        <v>8.2949993378133666E-6</v>
      </c>
      <c r="I52">
        <f t="shared" si="2"/>
        <v>8.2949993378133666E-3</v>
      </c>
      <c r="J52">
        <f t="shared" si="3"/>
        <v>1820</v>
      </c>
    </row>
    <row r="53" spans="1:10" x14ac:dyDescent="0.3">
      <c r="A53">
        <v>17</v>
      </c>
      <c r="B53">
        <v>5.7</v>
      </c>
      <c r="C53" s="1">
        <v>4809</v>
      </c>
      <c r="D53" s="1">
        <v>2.13</v>
      </c>
      <c r="E53" s="1">
        <v>0.45</v>
      </c>
      <c r="F53" s="1">
        <v>227.63</v>
      </c>
      <c r="G53">
        <f t="shared" si="0"/>
        <v>503.5973023704438</v>
      </c>
      <c r="H53">
        <f t="shared" si="1"/>
        <v>8.3987144020035526E-6</v>
      </c>
      <c r="I53">
        <f t="shared" si="2"/>
        <v>8.3987144020035535E-3</v>
      </c>
      <c r="J53">
        <f t="shared" si="3"/>
        <v>2130</v>
      </c>
    </row>
    <row r="54" spans="1:10" x14ac:dyDescent="0.3">
      <c r="A54">
        <v>17</v>
      </c>
      <c r="B54">
        <v>5.7</v>
      </c>
      <c r="C54" s="1">
        <v>5099</v>
      </c>
      <c r="D54" s="1">
        <v>2.4500000000000002</v>
      </c>
      <c r="E54" s="1">
        <v>0.52</v>
      </c>
      <c r="F54" s="1">
        <v>277.33999999999997</v>
      </c>
      <c r="G54">
        <f t="shared" si="0"/>
        <v>533.96603135514511</v>
      </c>
      <c r="H54">
        <f t="shared" si="1"/>
        <v>8.5928815351838612E-6</v>
      </c>
      <c r="I54">
        <f t="shared" si="2"/>
        <v>8.5928815351838609E-3</v>
      </c>
      <c r="J54">
        <f t="shared" si="3"/>
        <v>2450</v>
      </c>
    </row>
    <row r="55" spans="1:10" x14ac:dyDescent="0.3">
      <c r="A55">
        <v>17</v>
      </c>
      <c r="B55">
        <v>5.7</v>
      </c>
      <c r="C55" s="1">
        <v>5383</v>
      </c>
      <c r="D55" s="1">
        <v>2.76</v>
      </c>
      <c r="E55" s="1">
        <v>0.59</v>
      </c>
      <c r="F55" s="1">
        <v>331.12</v>
      </c>
      <c r="G55">
        <f t="shared" si="0"/>
        <v>563.70644180912848</v>
      </c>
      <c r="H55">
        <f t="shared" si="1"/>
        <v>8.6856652313715725E-6</v>
      </c>
      <c r="I55">
        <f t="shared" si="2"/>
        <v>8.6856652313715733E-3</v>
      </c>
      <c r="J55">
        <f t="shared" si="3"/>
        <v>2760</v>
      </c>
    </row>
    <row r="56" spans="1:10" x14ac:dyDescent="0.3">
      <c r="A56">
        <v>17</v>
      </c>
      <c r="B56">
        <v>5.7</v>
      </c>
      <c r="C56" s="1">
        <v>5639</v>
      </c>
      <c r="D56" s="1">
        <v>3.07</v>
      </c>
      <c r="E56" s="1">
        <v>0.65</v>
      </c>
      <c r="F56" s="1">
        <v>384.72</v>
      </c>
      <c r="G56">
        <f t="shared" si="0"/>
        <v>590.51469911976142</v>
      </c>
      <c r="H56">
        <f t="shared" si="1"/>
        <v>8.8039374910322875E-6</v>
      </c>
      <c r="I56">
        <f t="shared" si="2"/>
        <v>8.8039374910322873E-3</v>
      </c>
      <c r="J56">
        <f t="shared" si="3"/>
        <v>3070</v>
      </c>
    </row>
    <row r="57" spans="1:10" x14ac:dyDescent="0.3">
      <c r="A57">
        <v>17</v>
      </c>
      <c r="B57">
        <v>5.7</v>
      </c>
      <c r="C57" s="1">
        <v>5720</v>
      </c>
      <c r="D57" s="1">
        <v>3.16</v>
      </c>
      <c r="E57" s="1">
        <v>0.67</v>
      </c>
      <c r="F57" s="1">
        <v>402.25</v>
      </c>
      <c r="G57">
        <f t="shared" si="0"/>
        <v>598.99699928445386</v>
      </c>
      <c r="H57">
        <f t="shared" si="1"/>
        <v>8.8071985879141004E-6</v>
      </c>
      <c r="I57">
        <f t="shared" si="2"/>
        <v>8.8071985879140998E-3</v>
      </c>
      <c r="J57">
        <f t="shared" si="3"/>
        <v>3160</v>
      </c>
    </row>
    <row r="58" spans="1:10" x14ac:dyDescent="0.3">
      <c r="A58">
        <v>18</v>
      </c>
      <c r="B58">
        <v>6</v>
      </c>
      <c r="C58" s="1">
        <v>937</v>
      </c>
      <c r="D58" s="1">
        <v>0.08</v>
      </c>
      <c r="E58" s="1">
        <v>0.02</v>
      </c>
      <c r="F58" s="1">
        <v>2.21</v>
      </c>
      <c r="G58">
        <f t="shared" si="0"/>
        <v>98.122410547121206</v>
      </c>
      <c r="H58">
        <f t="shared" si="1"/>
        <v>8.3090920320060509E-6</v>
      </c>
      <c r="I58">
        <f t="shared" si="2"/>
        <v>8.3090920320060494E-3</v>
      </c>
      <c r="J58">
        <f t="shared" si="3"/>
        <v>80</v>
      </c>
    </row>
    <row r="59" spans="1:10" x14ac:dyDescent="0.3">
      <c r="A59">
        <v>18</v>
      </c>
      <c r="B59">
        <v>6</v>
      </c>
      <c r="C59" s="1">
        <v>1463</v>
      </c>
      <c r="D59" s="1">
        <v>0.21</v>
      </c>
      <c r="E59" s="1">
        <v>0.05</v>
      </c>
      <c r="F59" s="1">
        <v>8.39</v>
      </c>
      <c r="G59">
        <f t="shared" si="0"/>
        <v>153.20500174006224</v>
      </c>
      <c r="H59">
        <f t="shared" si="1"/>
        <v>8.946916960767906E-6</v>
      </c>
      <c r="I59">
        <f t="shared" si="2"/>
        <v>8.9469169607679054E-3</v>
      </c>
      <c r="J59">
        <f t="shared" si="3"/>
        <v>210</v>
      </c>
    </row>
    <row r="60" spans="1:10" x14ac:dyDescent="0.3">
      <c r="A60">
        <v>18</v>
      </c>
      <c r="B60">
        <v>6</v>
      </c>
      <c r="C60" s="1">
        <v>1939</v>
      </c>
      <c r="D60" s="1">
        <v>0.4</v>
      </c>
      <c r="E60" s="1">
        <v>0.1</v>
      </c>
      <c r="F60" s="1">
        <v>19.96</v>
      </c>
      <c r="G60">
        <f t="shared" si="0"/>
        <v>203.05160517702029</v>
      </c>
      <c r="H60">
        <f t="shared" si="1"/>
        <v>9.7016842769028888E-6</v>
      </c>
      <c r="I60">
        <f t="shared" si="2"/>
        <v>9.7016842769028881E-3</v>
      </c>
      <c r="J60">
        <f t="shared" si="3"/>
        <v>400</v>
      </c>
    </row>
    <row r="61" spans="1:10" x14ac:dyDescent="0.3">
      <c r="A61">
        <v>18</v>
      </c>
      <c r="B61">
        <v>6</v>
      </c>
      <c r="C61" s="1">
        <v>2383</v>
      </c>
      <c r="D61" s="1">
        <v>0.63</v>
      </c>
      <c r="E61" s="1">
        <v>0.15</v>
      </c>
      <c r="F61" s="1">
        <v>36.270000000000003</v>
      </c>
      <c r="G61">
        <f t="shared" si="0"/>
        <v>249.54717645014921</v>
      </c>
      <c r="H61">
        <f t="shared" si="1"/>
        <v>1.0116615142193123E-5</v>
      </c>
      <c r="I61">
        <f t="shared" si="2"/>
        <v>1.0116615142193124E-2</v>
      </c>
      <c r="J61">
        <f t="shared" si="3"/>
        <v>630</v>
      </c>
    </row>
    <row r="62" spans="1:10" x14ac:dyDescent="0.3">
      <c r="A62">
        <v>18</v>
      </c>
      <c r="B62">
        <v>6</v>
      </c>
      <c r="C62" s="1">
        <v>2800</v>
      </c>
      <c r="D62" s="1">
        <v>0.89</v>
      </c>
      <c r="E62" s="1">
        <v>0.2</v>
      </c>
      <c r="F62" s="1">
        <v>59.58</v>
      </c>
      <c r="G62">
        <f t="shared" si="0"/>
        <v>293.21531433504737</v>
      </c>
      <c r="H62">
        <f t="shared" si="1"/>
        <v>1.035181991039701E-5</v>
      </c>
      <c r="I62">
        <f t="shared" si="2"/>
        <v>1.0351819910397009E-2</v>
      </c>
      <c r="J62">
        <f t="shared" si="3"/>
        <v>890</v>
      </c>
    </row>
    <row r="63" spans="1:10" x14ac:dyDescent="0.3">
      <c r="A63">
        <v>18</v>
      </c>
      <c r="B63">
        <v>6</v>
      </c>
      <c r="C63" s="1">
        <v>3195</v>
      </c>
      <c r="D63" s="1">
        <v>1.17</v>
      </c>
      <c r="E63" s="1">
        <v>0.26</v>
      </c>
      <c r="F63" s="1">
        <v>88.28</v>
      </c>
      <c r="G63">
        <f t="shared" si="0"/>
        <v>334.57961760731297</v>
      </c>
      <c r="H63">
        <f t="shared" si="1"/>
        <v>1.0451699165644841E-5</v>
      </c>
      <c r="I63">
        <f t="shared" si="2"/>
        <v>1.0451699165644842E-2</v>
      </c>
      <c r="J63">
        <f t="shared" si="3"/>
        <v>1170</v>
      </c>
    </row>
    <row r="64" spans="1:10" x14ac:dyDescent="0.3">
      <c r="A64">
        <v>18</v>
      </c>
      <c r="B64">
        <v>6</v>
      </c>
      <c r="C64" s="1">
        <v>3553</v>
      </c>
      <c r="D64" s="1">
        <v>1.47</v>
      </c>
      <c r="E64" s="1">
        <v>0.33</v>
      </c>
      <c r="F64" s="1">
        <v>122.67</v>
      </c>
      <c r="G64">
        <f t="shared" si="0"/>
        <v>372.06928994015112</v>
      </c>
      <c r="H64">
        <f t="shared" si="1"/>
        <v>1.0618659230253952E-5</v>
      </c>
      <c r="I64">
        <f t="shared" si="2"/>
        <v>1.0618659230253952E-2</v>
      </c>
      <c r="J64">
        <f t="shared" si="3"/>
        <v>1470</v>
      </c>
    </row>
    <row r="65" spans="1:10" x14ac:dyDescent="0.3">
      <c r="A65">
        <v>18</v>
      </c>
      <c r="B65">
        <v>6</v>
      </c>
      <c r="C65" s="1">
        <v>3891</v>
      </c>
      <c r="D65" s="1">
        <v>1.77</v>
      </c>
      <c r="E65" s="1">
        <v>0.4</v>
      </c>
      <c r="F65" s="1">
        <v>162.37</v>
      </c>
      <c r="G65">
        <f t="shared" si="0"/>
        <v>407.46456717059613</v>
      </c>
      <c r="H65">
        <f t="shared" si="1"/>
        <v>1.0660892614825978E-5</v>
      </c>
      <c r="I65">
        <f t="shared" si="2"/>
        <v>1.0660892614825977E-2</v>
      </c>
      <c r="J65">
        <f t="shared" si="3"/>
        <v>1770</v>
      </c>
    </row>
    <row r="66" spans="1:10" x14ac:dyDescent="0.3">
      <c r="A66">
        <v>18</v>
      </c>
      <c r="B66">
        <v>6</v>
      </c>
      <c r="C66" s="1">
        <v>4205</v>
      </c>
      <c r="D66" s="1">
        <v>2.0699999999999998</v>
      </c>
      <c r="E66" s="1">
        <v>0.47</v>
      </c>
      <c r="F66" s="1">
        <v>205.84</v>
      </c>
      <c r="G66">
        <f t="shared" si="0"/>
        <v>440.34657027816934</v>
      </c>
      <c r="H66">
        <f t="shared" si="1"/>
        <v>1.0675325090066056E-5</v>
      </c>
      <c r="I66">
        <f t="shared" si="2"/>
        <v>1.0675325090066056E-2</v>
      </c>
      <c r="J66">
        <f t="shared" si="3"/>
        <v>2070</v>
      </c>
    </row>
    <row r="67" spans="1:10" x14ac:dyDescent="0.3">
      <c r="A67">
        <v>18</v>
      </c>
      <c r="B67">
        <v>6</v>
      </c>
      <c r="C67" s="1">
        <v>4497</v>
      </c>
      <c r="D67" s="1">
        <v>2.38</v>
      </c>
      <c r="E67" s="1">
        <v>0.53</v>
      </c>
      <c r="F67" s="1">
        <v>251.79</v>
      </c>
      <c r="G67">
        <f t="shared" ref="G67:G130" si="4">C67*(2*PI()/60)</f>
        <v>470.92473877310999</v>
      </c>
      <c r="H67">
        <f t="shared" ref="H67:H130" si="5">D67/(G67*G67)</f>
        <v>1.0731833989783E-5</v>
      </c>
      <c r="I67">
        <f t="shared" ref="I67:I130" si="6">J67/(G67*G67)</f>
        <v>1.0731833989783E-2</v>
      </c>
      <c r="J67">
        <f t="shared" ref="J67:J130" si="7">D67*1000</f>
        <v>2380</v>
      </c>
    </row>
    <row r="68" spans="1:10" x14ac:dyDescent="0.3">
      <c r="A68">
        <v>18</v>
      </c>
      <c r="B68">
        <v>6</v>
      </c>
      <c r="C68" s="1">
        <v>4738</v>
      </c>
      <c r="D68" s="1">
        <v>2.69</v>
      </c>
      <c r="E68" s="1">
        <v>0.61</v>
      </c>
      <c r="F68" s="1">
        <v>302.04000000000002</v>
      </c>
      <c r="G68">
        <f t="shared" si="4"/>
        <v>496.16219975694798</v>
      </c>
      <c r="H68">
        <f t="shared" si="5"/>
        <v>1.0927100345040876E-5</v>
      </c>
      <c r="I68">
        <f t="shared" si="6"/>
        <v>1.0927100345040875E-2</v>
      </c>
      <c r="J68">
        <f t="shared" si="7"/>
        <v>2690</v>
      </c>
    </row>
    <row r="69" spans="1:10" x14ac:dyDescent="0.3">
      <c r="A69">
        <v>18</v>
      </c>
      <c r="B69">
        <v>6</v>
      </c>
      <c r="C69" s="1">
        <v>4979</v>
      </c>
      <c r="D69" s="1">
        <v>2.96</v>
      </c>
      <c r="E69" s="1">
        <v>0.67</v>
      </c>
      <c r="F69" s="1">
        <v>347.54</v>
      </c>
      <c r="G69">
        <f t="shared" si="4"/>
        <v>521.39966074078598</v>
      </c>
      <c r="H69">
        <f t="shared" si="5"/>
        <v>1.0888052908102275E-5</v>
      </c>
      <c r="I69">
        <f t="shared" si="6"/>
        <v>1.0888052908102274E-2</v>
      </c>
      <c r="J69">
        <f t="shared" si="7"/>
        <v>2960</v>
      </c>
    </row>
    <row r="70" spans="1:10" x14ac:dyDescent="0.3">
      <c r="A70">
        <v>18</v>
      </c>
      <c r="B70">
        <v>6</v>
      </c>
      <c r="C70" s="1">
        <v>5179</v>
      </c>
      <c r="D70" s="1">
        <v>3.21</v>
      </c>
      <c r="E70" s="1">
        <v>0.72</v>
      </c>
      <c r="F70" s="1">
        <v>392.73</v>
      </c>
      <c r="G70">
        <f t="shared" si="4"/>
        <v>542.34361176471793</v>
      </c>
      <c r="H70">
        <f t="shared" si="5"/>
        <v>1.0913296998640554E-5</v>
      </c>
      <c r="I70">
        <f t="shared" si="6"/>
        <v>1.0913296998640555E-2</v>
      </c>
      <c r="J70">
        <f t="shared" si="7"/>
        <v>3210</v>
      </c>
    </row>
    <row r="71" spans="1:10" x14ac:dyDescent="0.3">
      <c r="A71">
        <v>18</v>
      </c>
      <c r="B71">
        <v>6</v>
      </c>
      <c r="C71" s="1">
        <v>5262</v>
      </c>
      <c r="D71" s="1">
        <v>3.3</v>
      </c>
      <c r="E71" s="1">
        <v>0.74</v>
      </c>
      <c r="F71" s="1">
        <v>409.55</v>
      </c>
      <c r="G71">
        <f t="shared" si="4"/>
        <v>551.03535143964973</v>
      </c>
      <c r="H71">
        <f t="shared" si="5"/>
        <v>1.086813479987475E-5</v>
      </c>
      <c r="I71">
        <f t="shared" si="6"/>
        <v>1.086813479987475E-2</v>
      </c>
      <c r="J71">
        <f t="shared" si="7"/>
        <v>3300</v>
      </c>
    </row>
    <row r="72" spans="1:10" x14ac:dyDescent="0.3">
      <c r="A72">
        <v>20</v>
      </c>
      <c r="B72">
        <v>6.7</v>
      </c>
      <c r="C72" s="1">
        <v>937</v>
      </c>
      <c r="D72" s="1">
        <v>0.12</v>
      </c>
      <c r="E72" s="1">
        <v>0.04</v>
      </c>
      <c r="F72" s="1">
        <v>3.74</v>
      </c>
      <c r="G72">
        <f t="shared" si="4"/>
        <v>98.122410547121206</v>
      </c>
      <c r="H72">
        <f t="shared" si="5"/>
        <v>1.2463638048009075E-5</v>
      </c>
      <c r="I72">
        <f t="shared" si="6"/>
        <v>1.2463638048009075E-2</v>
      </c>
      <c r="J72">
        <f t="shared" si="7"/>
        <v>120</v>
      </c>
    </row>
    <row r="73" spans="1:10" x14ac:dyDescent="0.3">
      <c r="A73">
        <v>20</v>
      </c>
      <c r="B73">
        <v>6.7</v>
      </c>
      <c r="C73" s="1">
        <v>1463</v>
      </c>
      <c r="D73" s="1">
        <v>0.33</v>
      </c>
      <c r="E73" s="1">
        <v>0.09</v>
      </c>
      <c r="F73" s="1">
        <v>14.21</v>
      </c>
      <c r="G73">
        <f t="shared" si="4"/>
        <v>153.20500174006224</v>
      </c>
      <c r="H73">
        <f t="shared" si="5"/>
        <v>1.4059440938349568E-5</v>
      </c>
      <c r="I73">
        <f t="shared" si="6"/>
        <v>1.4059440938349566E-2</v>
      </c>
      <c r="J73">
        <f t="shared" si="7"/>
        <v>330</v>
      </c>
    </row>
    <row r="74" spans="1:10" x14ac:dyDescent="0.3">
      <c r="A74">
        <v>20</v>
      </c>
      <c r="B74">
        <v>6.7</v>
      </c>
      <c r="C74" s="1">
        <v>1939</v>
      </c>
      <c r="D74" s="1">
        <v>0.64</v>
      </c>
      <c r="E74" s="1">
        <v>0.17</v>
      </c>
      <c r="F74" s="1">
        <v>33.799999999999997</v>
      </c>
      <c r="G74">
        <f t="shared" si="4"/>
        <v>203.05160517702029</v>
      </c>
      <c r="H74">
        <f t="shared" si="5"/>
        <v>1.5522694843044621E-5</v>
      </c>
      <c r="I74">
        <f t="shared" si="6"/>
        <v>1.552269484304462E-2</v>
      </c>
      <c r="J74">
        <f t="shared" si="7"/>
        <v>640</v>
      </c>
    </row>
    <row r="75" spans="1:10" x14ac:dyDescent="0.3">
      <c r="A75">
        <v>20</v>
      </c>
      <c r="B75">
        <v>6.7</v>
      </c>
      <c r="C75" s="1">
        <v>2383</v>
      </c>
      <c r="D75" s="1">
        <v>0.98</v>
      </c>
      <c r="E75" s="1">
        <v>0.25</v>
      </c>
      <c r="F75" s="1">
        <v>61.43</v>
      </c>
      <c r="G75">
        <f t="shared" si="4"/>
        <v>249.54717645014921</v>
      </c>
      <c r="H75">
        <f t="shared" si="5"/>
        <v>1.5736956887855969E-5</v>
      </c>
      <c r="I75">
        <f t="shared" si="6"/>
        <v>1.5736956887855969E-2</v>
      </c>
      <c r="J75">
        <f t="shared" si="7"/>
        <v>980</v>
      </c>
    </row>
    <row r="76" spans="1:10" x14ac:dyDescent="0.3">
      <c r="A76">
        <v>20</v>
      </c>
      <c r="B76">
        <v>6.7</v>
      </c>
      <c r="C76" s="1">
        <v>2800</v>
      </c>
      <c r="D76" s="1">
        <v>1.38</v>
      </c>
      <c r="E76" s="1">
        <v>0.34</v>
      </c>
      <c r="F76" s="1">
        <v>100.9</v>
      </c>
      <c r="G76">
        <f t="shared" si="4"/>
        <v>293.21531433504737</v>
      </c>
      <c r="H76">
        <f t="shared" si="5"/>
        <v>1.6051136490278507E-5</v>
      </c>
      <c r="I76">
        <f t="shared" si="6"/>
        <v>1.6051136490278509E-2</v>
      </c>
      <c r="J76">
        <f t="shared" si="7"/>
        <v>1380</v>
      </c>
    </row>
    <row r="77" spans="1:10" x14ac:dyDescent="0.3">
      <c r="A77">
        <v>20</v>
      </c>
      <c r="B77">
        <v>6.7</v>
      </c>
      <c r="C77" s="1">
        <v>3195</v>
      </c>
      <c r="D77" s="1">
        <v>1.8</v>
      </c>
      <c r="E77" s="1">
        <v>0.45</v>
      </c>
      <c r="F77" s="1">
        <v>149.5</v>
      </c>
      <c r="G77">
        <f t="shared" si="4"/>
        <v>334.57961760731297</v>
      </c>
      <c r="H77">
        <f t="shared" si="5"/>
        <v>1.6079537177915142E-5</v>
      </c>
      <c r="I77">
        <f t="shared" si="6"/>
        <v>1.6079537177915139E-2</v>
      </c>
      <c r="J77">
        <f t="shared" si="7"/>
        <v>1800</v>
      </c>
    </row>
    <row r="78" spans="1:10" x14ac:dyDescent="0.3">
      <c r="A78">
        <v>20</v>
      </c>
      <c r="B78">
        <v>6.7</v>
      </c>
      <c r="C78" s="1">
        <v>3553</v>
      </c>
      <c r="D78" s="1">
        <v>2.2400000000000002</v>
      </c>
      <c r="E78" s="1">
        <v>0.56000000000000005</v>
      </c>
      <c r="F78" s="1">
        <v>207.74</v>
      </c>
      <c r="G78">
        <f t="shared" si="4"/>
        <v>372.06928994015112</v>
      </c>
      <c r="H78">
        <f t="shared" si="5"/>
        <v>1.6180814065148883E-5</v>
      </c>
      <c r="I78">
        <f t="shared" si="6"/>
        <v>1.6180814065148881E-2</v>
      </c>
      <c r="J78">
        <f t="shared" si="7"/>
        <v>2240</v>
      </c>
    </row>
    <row r="79" spans="1:10" x14ac:dyDescent="0.3">
      <c r="A79">
        <v>20</v>
      </c>
      <c r="B79">
        <v>6.7</v>
      </c>
      <c r="C79" s="1">
        <v>3891</v>
      </c>
      <c r="D79" s="1">
        <v>2.72</v>
      </c>
      <c r="E79" s="1">
        <v>0.67</v>
      </c>
      <c r="F79" s="1">
        <v>274.98</v>
      </c>
      <c r="G79">
        <f t="shared" si="4"/>
        <v>407.46456717059613</v>
      </c>
      <c r="H79">
        <f t="shared" si="5"/>
        <v>1.6382840628433142E-5</v>
      </c>
      <c r="I79">
        <f t="shared" si="6"/>
        <v>1.6382840628433142E-2</v>
      </c>
      <c r="J79">
        <f t="shared" si="7"/>
        <v>2720</v>
      </c>
    </row>
    <row r="80" spans="1:10" x14ac:dyDescent="0.3">
      <c r="A80">
        <v>20</v>
      </c>
      <c r="B80">
        <v>6.7</v>
      </c>
      <c r="C80" s="1">
        <v>4205</v>
      </c>
      <c r="D80" s="1">
        <v>3.18</v>
      </c>
      <c r="E80" s="1">
        <v>0.79</v>
      </c>
      <c r="F80" s="1">
        <v>348.58</v>
      </c>
      <c r="G80">
        <f t="shared" si="4"/>
        <v>440.34657027816934</v>
      </c>
      <c r="H80">
        <f t="shared" si="5"/>
        <v>1.639977477604351E-5</v>
      </c>
      <c r="I80">
        <f t="shared" si="6"/>
        <v>1.6399774776043506E-2</v>
      </c>
      <c r="J80">
        <f t="shared" si="7"/>
        <v>3180</v>
      </c>
    </row>
    <row r="81" spans="1:10" x14ac:dyDescent="0.3">
      <c r="A81">
        <v>20</v>
      </c>
      <c r="B81">
        <v>6.7</v>
      </c>
      <c r="C81" s="1">
        <v>4497</v>
      </c>
      <c r="D81" s="1">
        <v>3.64</v>
      </c>
      <c r="E81" s="1">
        <v>0.91</v>
      </c>
      <c r="F81" s="1">
        <v>426.42</v>
      </c>
      <c r="G81">
        <f t="shared" si="4"/>
        <v>470.92473877310999</v>
      </c>
      <c r="H81">
        <f t="shared" si="5"/>
        <v>1.6413393160844589E-5</v>
      </c>
      <c r="I81">
        <f t="shared" si="6"/>
        <v>1.6413393160844589E-2</v>
      </c>
      <c r="J81">
        <f t="shared" si="7"/>
        <v>3640</v>
      </c>
    </row>
    <row r="82" spans="1:10" x14ac:dyDescent="0.3">
      <c r="A82">
        <v>20</v>
      </c>
      <c r="B82">
        <v>6.7</v>
      </c>
      <c r="C82" s="1">
        <v>4738</v>
      </c>
      <c r="D82" s="1">
        <v>4.1100000000000003</v>
      </c>
      <c r="E82" s="1">
        <v>1.03</v>
      </c>
      <c r="F82" s="1">
        <v>511.51</v>
      </c>
      <c r="G82">
        <f t="shared" si="4"/>
        <v>496.16219975694798</v>
      </c>
      <c r="H82">
        <f t="shared" si="5"/>
        <v>1.6695309449114498E-5</v>
      </c>
      <c r="I82">
        <f t="shared" si="6"/>
        <v>1.6695309449114498E-2</v>
      </c>
      <c r="J82">
        <f t="shared" si="7"/>
        <v>4110</v>
      </c>
    </row>
    <row r="83" spans="1:10" x14ac:dyDescent="0.3">
      <c r="A83">
        <v>20</v>
      </c>
      <c r="B83">
        <v>6.7</v>
      </c>
      <c r="C83" s="1">
        <v>4979</v>
      </c>
      <c r="D83" s="1">
        <v>4.51</v>
      </c>
      <c r="E83" s="1">
        <v>1.1299999999999999</v>
      </c>
      <c r="F83" s="1">
        <v>588.55999999999995</v>
      </c>
      <c r="G83">
        <f t="shared" si="4"/>
        <v>521.39966074078598</v>
      </c>
      <c r="H83">
        <f t="shared" si="5"/>
        <v>1.6589567099845019E-5</v>
      </c>
      <c r="I83">
        <f t="shared" si="6"/>
        <v>1.6589567099845021E-2</v>
      </c>
      <c r="J83">
        <f t="shared" si="7"/>
        <v>4510</v>
      </c>
    </row>
    <row r="84" spans="1:10" x14ac:dyDescent="0.3">
      <c r="A84">
        <v>20</v>
      </c>
      <c r="B84">
        <v>6.7</v>
      </c>
      <c r="C84" s="1">
        <v>5179</v>
      </c>
      <c r="D84" s="1">
        <v>4.9000000000000004</v>
      </c>
      <c r="E84" s="1">
        <v>1.23</v>
      </c>
      <c r="F84" s="1">
        <v>665.08</v>
      </c>
      <c r="G84">
        <f t="shared" si="4"/>
        <v>542.34361176471793</v>
      </c>
      <c r="H84">
        <f t="shared" si="5"/>
        <v>1.6658926882660036E-5</v>
      </c>
      <c r="I84">
        <f t="shared" si="6"/>
        <v>1.6658926882660036E-2</v>
      </c>
      <c r="J84">
        <f t="shared" si="7"/>
        <v>4900</v>
      </c>
    </row>
    <row r="85" spans="1:10" x14ac:dyDescent="0.3">
      <c r="A85">
        <v>20</v>
      </c>
      <c r="B85">
        <v>6.7</v>
      </c>
      <c r="C85" s="1">
        <v>5262</v>
      </c>
      <c r="D85" s="1">
        <v>5.04</v>
      </c>
      <c r="E85" s="1">
        <v>1.26</v>
      </c>
      <c r="F85" s="1">
        <v>693.58</v>
      </c>
      <c r="G85">
        <f t="shared" si="4"/>
        <v>551.03535143964973</v>
      </c>
      <c r="H85">
        <f t="shared" si="5"/>
        <v>1.6598605876172345E-5</v>
      </c>
      <c r="I85">
        <f t="shared" si="6"/>
        <v>1.6598605876172345E-2</v>
      </c>
      <c r="J85">
        <f t="shared" si="7"/>
        <v>5040</v>
      </c>
    </row>
    <row r="86" spans="1:10" x14ac:dyDescent="0.3">
      <c r="A86">
        <v>22</v>
      </c>
      <c r="B86">
        <v>7.4</v>
      </c>
      <c r="C86" s="1">
        <v>706</v>
      </c>
      <c r="D86" s="1">
        <v>0.1</v>
      </c>
      <c r="E86" s="1">
        <v>0.03</v>
      </c>
      <c r="F86" s="1">
        <v>2.2799999999999998</v>
      </c>
      <c r="G86">
        <f t="shared" si="4"/>
        <v>73.93214711447979</v>
      </c>
      <c r="H86">
        <f t="shared" si="5"/>
        <v>1.8295039940554861E-5</v>
      </c>
      <c r="I86">
        <f t="shared" si="6"/>
        <v>1.8295039940554859E-2</v>
      </c>
      <c r="J86">
        <f t="shared" si="7"/>
        <v>100</v>
      </c>
    </row>
    <row r="87" spans="1:10" x14ac:dyDescent="0.3">
      <c r="A87">
        <v>22</v>
      </c>
      <c r="B87">
        <v>7.4</v>
      </c>
      <c r="C87" s="1">
        <v>1098</v>
      </c>
      <c r="D87" s="1">
        <v>0.26</v>
      </c>
      <c r="E87" s="1">
        <v>0.08</v>
      </c>
      <c r="F87" s="1">
        <v>8.6300000000000008</v>
      </c>
      <c r="G87">
        <f t="shared" si="4"/>
        <v>114.98229112138642</v>
      </c>
      <c r="H87">
        <f t="shared" si="5"/>
        <v>1.9665791563653605E-5</v>
      </c>
      <c r="I87">
        <f t="shared" si="6"/>
        <v>1.9665791563653605E-2</v>
      </c>
      <c r="J87">
        <f t="shared" si="7"/>
        <v>260</v>
      </c>
    </row>
    <row r="88" spans="1:10" x14ac:dyDescent="0.3">
      <c r="A88">
        <v>22</v>
      </c>
      <c r="B88">
        <v>7.4</v>
      </c>
      <c r="C88" s="1">
        <v>1209</v>
      </c>
      <c r="D88" s="1">
        <v>0.31</v>
      </c>
      <c r="E88" s="1">
        <v>0.09</v>
      </c>
      <c r="F88" s="1">
        <v>11.89</v>
      </c>
      <c r="G88">
        <f t="shared" si="4"/>
        <v>126.60618393966865</v>
      </c>
      <c r="H88">
        <f t="shared" si="5"/>
        <v>1.9339794549024203E-5</v>
      </c>
      <c r="I88">
        <f t="shared" si="6"/>
        <v>1.9339794549024202E-2</v>
      </c>
      <c r="J88">
        <f t="shared" si="7"/>
        <v>310</v>
      </c>
    </row>
    <row r="89" spans="1:10" x14ac:dyDescent="0.3">
      <c r="A89">
        <v>22</v>
      </c>
      <c r="B89">
        <v>7.4</v>
      </c>
      <c r="C89" s="1">
        <v>1379</v>
      </c>
      <c r="D89" s="1">
        <v>0.43</v>
      </c>
      <c r="E89" s="1">
        <v>0.12</v>
      </c>
      <c r="F89" s="1">
        <v>17.579999999999998</v>
      </c>
      <c r="G89">
        <f t="shared" si="4"/>
        <v>144.40854231001083</v>
      </c>
      <c r="H89">
        <f t="shared" si="5"/>
        <v>2.061971637632167E-5</v>
      </c>
      <c r="I89">
        <f t="shared" si="6"/>
        <v>2.0619716376321671E-2</v>
      </c>
      <c r="J89">
        <f t="shared" si="7"/>
        <v>430</v>
      </c>
    </row>
    <row r="90" spans="1:10" x14ac:dyDescent="0.3">
      <c r="A90">
        <v>22</v>
      </c>
      <c r="B90">
        <v>7.4</v>
      </c>
      <c r="C90" s="1">
        <v>1615</v>
      </c>
      <c r="D90" s="1">
        <v>0.61</v>
      </c>
      <c r="E90" s="1">
        <v>0.17</v>
      </c>
      <c r="F90" s="1">
        <v>28.48</v>
      </c>
      <c r="G90">
        <f t="shared" si="4"/>
        <v>169.12240451825053</v>
      </c>
      <c r="H90">
        <f t="shared" si="5"/>
        <v>2.132689082408283E-5</v>
      </c>
      <c r="I90">
        <f t="shared" si="6"/>
        <v>2.1326890824082831E-2</v>
      </c>
      <c r="J90">
        <f t="shared" si="7"/>
        <v>610</v>
      </c>
    </row>
    <row r="91" spans="1:10" x14ac:dyDescent="0.3">
      <c r="A91">
        <v>22</v>
      </c>
      <c r="B91">
        <v>7.4</v>
      </c>
      <c r="C91" s="1">
        <v>1639</v>
      </c>
      <c r="D91" s="1">
        <v>0.62</v>
      </c>
      <c r="E91" s="1">
        <v>0.17</v>
      </c>
      <c r="F91" s="1">
        <v>29.55</v>
      </c>
      <c r="G91">
        <f t="shared" si="4"/>
        <v>171.63567864112235</v>
      </c>
      <c r="H91">
        <f t="shared" si="5"/>
        <v>2.1046338271719756E-5</v>
      </c>
      <c r="I91">
        <f t="shared" si="6"/>
        <v>2.1046338271719759E-2</v>
      </c>
      <c r="J91">
        <f t="shared" si="7"/>
        <v>620</v>
      </c>
    </row>
    <row r="92" spans="1:10" x14ac:dyDescent="0.3">
      <c r="A92">
        <v>22</v>
      </c>
      <c r="B92">
        <v>7.4</v>
      </c>
      <c r="C92" s="1">
        <v>1809</v>
      </c>
      <c r="D92" s="1">
        <v>0.78</v>
      </c>
      <c r="E92" s="1">
        <v>0.21</v>
      </c>
      <c r="F92" s="1">
        <v>40.42</v>
      </c>
      <c r="G92">
        <f t="shared" si="4"/>
        <v>189.43803701146453</v>
      </c>
      <c r="H92">
        <f t="shared" si="5"/>
        <v>2.1735029452247733E-5</v>
      </c>
      <c r="I92">
        <f t="shared" si="6"/>
        <v>2.1735029452247732E-2</v>
      </c>
      <c r="J92">
        <f t="shared" si="7"/>
        <v>780</v>
      </c>
    </row>
    <row r="93" spans="1:10" x14ac:dyDescent="0.3">
      <c r="A93">
        <v>22</v>
      </c>
      <c r="B93">
        <v>7.4</v>
      </c>
      <c r="C93" s="1">
        <v>1995</v>
      </c>
      <c r="D93" s="1">
        <v>0.95</v>
      </c>
      <c r="E93" s="1">
        <v>0.26</v>
      </c>
      <c r="F93" s="1">
        <v>53.72</v>
      </c>
      <c r="G93">
        <f t="shared" si="4"/>
        <v>208.91591146372124</v>
      </c>
      <c r="H93">
        <f t="shared" si="5"/>
        <v>2.1766097452704138E-5</v>
      </c>
      <c r="I93">
        <f t="shared" si="6"/>
        <v>2.176609745270414E-2</v>
      </c>
      <c r="J93">
        <f t="shared" si="7"/>
        <v>950</v>
      </c>
    </row>
    <row r="94" spans="1:10" x14ac:dyDescent="0.3">
      <c r="A94">
        <v>22</v>
      </c>
      <c r="B94">
        <v>7.4</v>
      </c>
      <c r="C94" s="1">
        <v>2137</v>
      </c>
      <c r="D94" s="1">
        <v>1.1100000000000001</v>
      </c>
      <c r="E94" s="1">
        <v>0.3</v>
      </c>
      <c r="F94" s="1">
        <v>66.900000000000006</v>
      </c>
      <c r="G94">
        <f t="shared" si="4"/>
        <v>223.78611669071293</v>
      </c>
      <c r="H94">
        <f t="shared" si="5"/>
        <v>2.2164436707592489E-5</v>
      </c>
      <c r="I94">
        <f t="shared" si="6"/>
        <v>2.2164436707592487E-2</v>
      </c>
      <c r="J94">
        <f t="shared" si="7"/>
        <v>1110</v>
      </c>
    </row>
    <row r="95" spans="1:10" x14ac:dyDescent="0.3">
      <c r="A95">
        <v>22</v>
      </c>
      <c r="B95">
        <v>7.4</v>
      </c>
      <c r="C95" s="1">
        <v>2263</v>
      </c>
      <c r="D95" s="1">
        <v>1.26</v>
      </c>
      <c r="E95" s="1">
        <v>0.34</v>
      </c>
      <c r="F95" s="1">
        <v>79.98</v>
      </c>
      <c r="G95">
        <f t="shared" si="4"/>
        <v>236.98080583579005</v>
      </c>
      <c r="H95">
        <f t="shared" si="5"/>
        <v>2.2435936453261169E-5</v>
      </c>
      <c r="I95">
        <f t="shared" si="6"/>
        <v>2.2435936453261168E-2</v>
      </c>
      <c r="J95">
        <f t="shared" si="7"/>
        <v>1260</v>
      </c>
    </row>
    <row r="96" spans="1:10" x14ac:dyDescent="0.3">
      <c r="A96">
        <v>22</v>
      </c>
      <c r="B96">
        <v>7.4</v>
      </c>
      <c r="C96" s="1">
        <v>2319</v>
      </c>
      <c r="D96" s="1">
        <v>1.28</v>
      </c>
      <c r="E96" s="1">
        <v>0.35</v>
      </c>
      <c r="F96" s="1">
        <v>84.72</v>
      </c>
      <c r="G96">
        <f t="shared" si="4"/>
        <v>242.845112122491</v>
      </c>
      <c r="H96">
        <f t="shared" si="5"/>
        <v>2.1704572508144771E-5</v>
      </c>
      <c r="I96">
        <f t="shared" si="6"/>
        <v>2.1704572508144771E-2</v>
      </c>
      <c r="J96">
        <f t="shared" si="7"/>
        <v>1280</v>
      </c>
    </row>
    <row r="97" spans="1:10" x14ac:dyDescent="0.3">
      <c r="A97">
        <v>22</v>
      </c>
      <c r="B97">
        <v>7.4</v>
      </c>
      <c r="C97" s="1">
        <v>2379</v>
      </c>
      <c r="D97" s="1">
        <v>1.38</v>
      </c>
      <c r="E97" s="1">
        <v>0.37</v>
      </c>
      <c r="F97" s="1">
        <v>92.29</v>
      </c>
      <c r="G97">
        <f t="shared" si="4"/>
        <v>249.1282974296706</v>
      </c>
      <c r="H97">
        <f t="shared" si="5"/>
        <v>2.2234786638195518E-5</v>
      </c>
      <c r="I97">
        <f t="shared" si="6"/>
        <v>2.223478663819552E-2</v>
      </c>
      <c r="J97">
        <f t="shared" si="7"/>
        <v>1380</v>
      </c>
    </row>
    <row r="98" spans="1:10" x14ac:dyDescent="0.3">
      <c r="A98">
        <v>22</v>
      </c>
      <c r="B98">
        <v>7.4</v>
      </c>
      <c r="C98" s="1">
        <v>2490</v>
      </c>
      <c r="D98" s="1">
        <v>1.5</v>
      </c>
      <c r="E98" s="1">
        <v>0.4</v>
      </c>
      <c r="F98" s="1">
        <v>104.55</v>
      </c>
      <c r="G98">
        <f t="shared" si="4"/>
        <v>260.7521902479528</v>
      </c>
      <c r="H98">
        <f t="shared" si="5"/>
        <v>2.2061514800915473E-5</v>
      </c>
      <c r="I98">
        <f t="shared" si="6"/>
        <v>2.2061514800915474E-2</v>
      </c>
      <c r="J98">
        <f t="shared" si="7"/>
        <v>1500</v>
      </c>
    </row>
    <row r="99" spans="1:10" x14ac:dyDescent="0.3">
      <c r="A99">
        <v>22</v>
      </c>
      <c r="B99">
        <v>7.4</v>
      </c>
      <c r="C99" s="1">
        <v>2592</v>
      </c>
      <c r="D99" s="1">
        <v>1.61</v>
      </c>
      <c r="E99" s="1">
        <v>0.43</v>
      </c>
      <c r="F99" s="1">
        <v>115.99</v>
      </c>
      <c r="G99">
        <f t="shared" si="4"/>
        <v>271.43360527015813</v>
      </c>
      <c r="H99">
        <f t="shared" si="5"/>
        <v>2.1852375051462279E-5</v>
      </c>
      <c r="I99">
        <f t="shared" si="6"/>
        <v>2.1852375051462276E-2</v>
      </c>
      <c r="J99">
        <f t="shared" si="7"/>
        <v>1610</v>
      </c>
    </row>
    <row r="100" spans="1:10" x14ac:dyDescent="0.3">
      <c r="A100">
        <v>22</v>
      </c>
      <c r="B100">
        <v>7.4</v>
      </c>
      <c r="C100" s="1">
        <v>2639</v>
      </c>
      <c r="D100" s="1">
        <v>1.69</v>
      </c>
      <c r="E100" s="1">
        <v>0.46</v>
      </c>
      <c r="F100" s="1">
        <v>126.23</v>
      </c>
      <c r="G100">
        <f t="shared" si="4"/>
        <v>276.35543376078215</v>
      </c>
      <c r="H100">
        <f t="shared" si="5"/>
        <v>2.2128434390085661E-5</v>
      </c>
      <c r="I100">
        <f t="shared" si="6"/>
        <v>2.2128434390085661E-2</v>
      </c>
      <c r="J100">
        <f t="shared" si="7"/>
        <v>1690</v>
      </c>
    </row>
    <row r="101" spans="1:10" x14ac:dyDescent="0.3">
      <c r="A101">
        <v>22</v>
      </c>
      <c r="B101">
        <v>7.4</v>
      </c>
      <c r="C101" s="1">
        <v>2686</v>
      </c>
      <c r="D101" s="1">
        <v>1.74</v>
      </c>
      <c r="E101" s="1">
        <v>0.46</v>
      </c>
      <c r="F101" s="1">
        <v>130.66999999999999</v>
      </c>
      <c r="G101">
        <f t="shared" si="4"/>
        <v>281.27726225140611</v>
      </c>
      <c r="H101">
        <f t="shared" si="5"/>
        <v>2.1992773203641757E-5</v>
      </c>
      <c r="I101">
        <f t="shared" si="6"/>
        <v>2.1992773203641756E-2</v>
      </c>
      <c r="J101">
        <f t="shared" si="7"/>
        <v>1740</v>
      </c>
    </row>
    <row r="102" spans="1:10" x14ac:dyDescent="0.3">
      <c r="A102">
        <v>22</v>
      </c>
      <c r="B102">
        <v>7.4</v>
      </c>
      <c r="C102" s="1">
        <v>2822</v>
      </c>
      <c r="D102" s="1">
        <v>1.93</v>
      </c>
      <c r="E102" s="1">
        <v>0.51</v>
      </c>
      <c r="F102" s="1">
        <v>151.57</v>
      </c>
      <c r="G102">
        <f t="shared" si="4"/>
        <v>295.51914894767987</v>
      </c>
      <c r="H102">
        <f t="shared" si="5"/>
        <v>2.2099683511643697E-5</v>
      </c>
      <c r="I102">
        <f t="shared" si="6"/>
        <v>2.2099683511643695E-2</v>
      </c>
      <c r="J102">
        <f t="shared" si="7"/>
        <v>1930</v>
      </c>
    </row>
    <row r="103" spans="1:10" x14ac:dyDescent="0.3">
      <c r="A103">
        <v>22</v>
      </c>
      <c r="B103">
        <v>7.4</v>
      </c>
      <c r="C103" s="1">
        <v>2881</v>
      </c>
      <c r="D103" s="1">
        <v>2.0299999999999998</v>
      </c>
      <c r="E103" s="1">
        <v>0.54</v>
      </c>
      <c r="F103" s="1">
        <v>162.47</v>
      </c>
      <c r="G103">
        <f t="shared" si="4"/>
        <v>301.69761449973981</v>
      </c>
      <c r="H103">
        <f t="shared" si="5"/>
        <v>2.2302435159336195E-5</v>
      </c>
      <c r="I103">
        <f t="shared" si="6"/>
        <v>2.2302435159336196E-2</v>
      </c>
      <c r="J103">
        <f t="shared" si="7"/>
        <v>2029.9999999999998</v>
      </c>
    </row>
    <row r="104" spans="1:10" x14ac:dyDescent="0.3">
      <c r="A104">
        <v>22</v>
      </c>
      <c r="B104">
        <v>7.4</v>
      </c>
      <c r="C104" s="1">
        <v>2956</v>
      </c>
      <c r="D104" s="1">
        <v>2.13</v>
      </c>
      <c r="E104" s="1">
        <v>0.56999999999999995</v>
      </c>
      <c r="F104" s="1">
        <v>176.6</v>
      </c>
      <c r="G104">
        <f t="shared" si="4"/>
        <v>309.55159613371427</v>
      </c>
      <c r="H104">
        <f t="shared" si="5"/>
        <v>2.2228671512627413E-5</v>
      </c>
      <c r="I104">
        <f t="shared" si="6"/>
        <v>2.2228671512627411E-2</v>
      </c>
      <c r="J104">
        <f t="shared" si="7"/>
        <v>2130</v>
      </c>
    </row>
    <row r="105" spans="1:10" x14ac:dyDescent="0.3">
      <c r="A105">
        <v>22</v>
      </c>
      <c r="B105">
        <v>7.4</v>
      </c>
      <c r="C105" s="1">
        <v>3042</v>
      </c>
      <c r="D105" s="1">
        <v>2.2400000000000002</v>
      </c>
      <c r="E105" s="1">
        <v>0.59</v>
      </c>
      <c r="F105" s="1">
        <v>189.11</v>
      </c>
      <c r="G105">
        <f t="shared" si="4"/>
        <v>318.55749507400503</v>
      </c>
      <c r="H105">
        <f t="shared" si="5"/>
        <v>2.2073559064500992E-5</v>
      </c>
      <c r="I105">
        <f t="shared" si="6"/>
        <v>2.2073559064500991E-2</v>
      </c>
      <c r="J105">
        <f t="shared" si="7"/>
        <v>2240</v>
      </c>
    </row>
    <row r="106" spans="1:10" x14ac:dyDescent="0.3">
      <c r="A106">
        <v>22</v>
      </c>
      <c r="B106">
        <v>7.4</v>
      </c>
      <c r="C106" s="1">
        <v>3209</v>
      </c>
      <c r="D106" s="1">
        <v>2.5099999999999998</v>
      </c>
      <c r="E106" s="1">
        <v>0.66</v>
      </c>
      <c r="F106" s="1">
        <v>222.29</v>
      </c>
      <c r="G106">
        <f t="shared" si="4"/>
        <v>336.04569417898819</v>
      </c>
      <c r="H106">
        <f t="shared" si="5"/>
        <v>2.2226805612646289E-5</v>
      </c>
      <c r="I106">
        <f t="shared" si="6"/>
        <v>2.222680561264629E-2</v>
      </c>
      <c r="J106">
        <f t="shared" si="7"/>
        <v>2510</v>
      </c>
    </row>
    <row r="107" spans="1:10" x14ac:dyDescent="0.3">
      <c r="A107">
        <v>22</v>
      </c>
      <c r="B107">
        <v>7.4</v>
      </c>
      <c r="C107" s="1">
        <v>3290</v>
      </c>
      <c r="D107" s="1">
        <v>2.66</v>
      </c>
      <c r="E107" s="1">
        <v>0.71</v>
      </c>
      <c r="F107" s="1">
        <v>245.68</v>
      </c>
      <c r="G107">
        <f t="shared" si="4"/>
        <v>344.52799434368063</v>
      </c>
      <c r="H107">
        <f t="shared" si="5"/>
        <v>2.2409522606014048E-5</v>
      </c>
      <c r="I107">
        <f t="shared" si="6"/>
        <v>2.2409522606014049E-2</v>
      </c>
      <c r="J107">
        <f t="shared" si="7"/>
        <v>2660</v>
      </c>
    </row>
    <row r="108" spans="1:10" x14ac:dyDescent="0.3">
      <c r="A108">
        <v>22</v>
      </c>
      <c r="B108">
        <v>7.4</v>
      </c>
      <c r="C108" s="1">
        <v>3375</v>
      </c>
      <c r="D108" s="1">
        <v>2.8</v>
      </c>
      <c r="E108" s="1">
        <v>0.74</v>
      </c>
      <c r="F108" s="1">
        <v>260.44</v>
      </c>
      <c r="G108">
        <f t="shared" si="4"/>
        <v>353.42917352885172</v>
      </c>
      <c r="H108">
        <f t="shared" si="5"/>
        <v>2.2415748282354233E-5</v>
      </c>
      <c r="I108">
        <f t="shared" si="6"/>
        <v>2.2415748282354233E-2</v>
      </c>
      <c r="J108">
        <f t="shared" si="7"/>
        <v>2800</v>
      </c>
    </row>
    <row r="109" spans="1:10" x14ac:dyDescent="0.3">
      <c r="A109">
        <v>22</v>
      </c>
      <c r="B109">
        <v>7.4</v>
      </c>
      <c r="C109" s="1">
        <v>3475</v>
      </c>
      <c r="D109" s="1">
        <v>2.98</v>
      </c>
      <c r="E109" s="1">
        <v>0.79</v>
      </c>
      <c r="F109" s="1">
        <v>287.32</v>
      </c>
      <c r="G109">
        <f t="shared" si="4"/>
        <v>363.9011490408177</v>
      </c>
      <c r="H109">
        <f t="shared" si="5"/>
        <v>2.2503465827131098E-5</v>
      </c>
      <c r="I109">
        <f t="shared" si="6"/>
        <v>2.2503465827131097E-2</v>
      </c>
      <c r="J109">
        <f t="shared" si="7"/>
        <v>2980</v>
      </c>
    </row>
    <row r="110" spans="1:10" x14ac:dyDescent="0.3">
      <c r="A110">
        <v>22</v>
      </c>
      <c r="B110">
        <v>7.4</v>
      </c>
      <c r="C110" s="1">
        <v>3475</v>
      </c>
      <c r="D110" s="1">
        <v>2.97</v>
      </c>
      <c r="E110" s="1">
        <v>0.79</v>
      </c>
      <c r="F110" s="1">
        <v>286.02999999999997</v>
      </c>
      <c r="G110">
        <f t="shared" si="4"/>
        <v>363.9011490408177</v>
      </c>
      <c r="H110">
        <f t="shared" si="5"/>
        <v>2.2427950841134016E-5</v>
      </c>
      <c r="I110">
        <f t="shared" si="6"/>
        <v>2.2427950841134012E-2</v>
      </c>
      <c r="J110">
        <f t="shared" si="7"/>
        <v>2970</v>
      </c>
    </row>
    <row r="111" spans="1:10" x14ac:dyDescent="0.3">
      <c r="A111">
        <v>22</v>
      </c>
      <c r="B111">
        <v>7.4</v>
      </c>
      <c r="C111" s="1">
        <v>3476</v>
      </c>
      <c r="D111" s="1">
        <v>2.99</v>
      </c>
      <c r="E111" s="1">
        <v>0.79</v>
      </c>
      <c r="F111" s="1">
        <v>288.88</v>
      </c>
      <c r="G111">
        <f t="shared" si="4"/>
        <v>364.00586879593737</v>
      </c>
      <c r="H111">
        <f t="shared" si="5"/>
        <v>2.2565991323500137E-5</v>
      </c>
      <c r="I111">
        <f t="shared" si="6"/>
        <v>2.2565991323500133E-2</v>
      </c>
      <c r="J111">
        <f t="shared" si="7"/>
        <v>2990</v>
      </c>
    </row>
    <row r="112" spans="1:10" x14ac:dyDescent="0.3">
      <c r="A112">
        <v>22</v>
      </c>
      <c r="B112">
        <v>7.4</v>
      </c>
      <c r="C112" s="1">
        <v>3633</v>
      </c>
      <c r="D112" s="1">
        <v>3.27</v>
      </c>
      <c r="E112" s="1">
        <v>0.87</v>
      </c>
      <c r="F112" s="1">
        <v>331.35</v>
      </c>
      <c r="G112">
        <f t="shared" si="4"/>
        <v>380.44687034972395</v>
      </c>
      <c r="H112">
        <f t="shared" si="5"/>
        <v>2.2592262266305393E-5</v>
      </c>
      <c r="I112">
        <f t="shared" si="6"/>
        <v>2.2592262266305393E-2</v>
      </c>
      <c r="J112">
        <f t="shared" si="7"/>
        <v>3270</v>
      </c>
    </row>
    <row r="113" spans="1:10" x14ac:dyDescent="0.3">
      <c r="A113">
        <v>22</v>
      </c>
      <c r="B113">
        <v>7.4</v>
      </c>
      <c r="C113" s="1">
        <v>3986</v>
      </c>
      <c r="D113" s="1">
        <v>3.98</v>
      </c>
      <c r="E113" s="1">
        <v>1.06</v>
      </c>
      <c r="F113" s="1">
        <v>441.67</v>
      </c>
      <c r="G113">
        <f t="shared" si="4"/>
        <v>417.41294390696385</v>
      </c>
      <c r="H113">
        <f t="shared" si="5"/>
        <v>2.2842900465657269E-5</v>
      </c>
      <c r="I113">
        <f t="shared" si="6"/>
        <v>2.2842900465657269E-2</v>
      </c>
      <c r="J113">
        <f t="shared" si="7"/>
        <v>3980</v>
      </c>
    </row>
    <row r="114" spans="1:10" x14ac:dyDescent="0.3">
      <c r="A114">
        <v>22</v>
      </c>
      <c r="B114">
        <v>7.4</v>
      </c>
      <c r="C114" s="1">
        <v>4275</v>
      </c>
      <c r="D114" s="1">
        <v>4.63</v>
      </c>
      <c r="E114" s="1">
        <v>1.23</v>
      </c>
      <c r="F114" s="1">
        <v>551.49</v>
      </c>
      <c r="G114">
        <f t="shared" si="4"/>
        <v>447.67695313654548</v>
      </c>
      <c r="H114">
        <f t="shared" si="5"/>
        <v>2.310210306009352E-5</v>
      </c>
      <c r="I114">
        <f t="shared" si="6"/>
        <v>2.3102103060093519E-2</v>
      </c>
      <c r="J114">
        <f t="shared" si="7"/>
        <v>4630</v>
      </c>
    </row>
    <row r="115" spans="1:10" x14ac:dyDescent="0.3">
      <c r="A115">
        <v>22</v>
      </c>
      <c r="B115">
        <v>7.4</v>
      </c>
      <c r="C115" s="1">
        <v>4625</v>
      </c>
      <c r="D115" s="1">
        <v>5.46</v>
      </c>
      <c r="E115" s="1">
        <v>1.46</v>
      </c>
      <c r="F115" s="1">
        <v>704.73</v>
      </c>
      <c r="G115">
        <f t="shared" si="4"/>
        <v>484.32886742842641</v>
      </c>
      <c r="H115">
        <f t="shared" si="5"/>
        <v>2.327619208968639E-5</v>
      </c>
      <c r="I115">
        <f t="shared" si="6"/>
        <v>2.3276192089686391E-2</v>
      </c>
      <c r="J115">
        <f t="shared" si="7"/>
        <v>5460</v>
      </c>
    </row>
    <row r="116" spans="1:10" x14ac:dyDescent="0.3">
      <c r="A116">
        <v>22</v>
      </c>
      <c r="B116">
        <v>7.4</v>
      </c>
      <c r="C116" s="1">
        <v>4991</v>
      </c>
      <c r="D116" s="1">
        <v>6.46</v>
      </c>
      <c r="E116" s="1">
        <v>1.73</v>
      </c>
      <c r="F116" s="1">
        <v>904.48</v>
      </c>
      <c r="G116">
        <f t="shared" si="4"/>
        <v>522.65629780222184</v>
      </c>
      <c r="H116">
        <f t="shared" si="5"/>
        <v>2.3648311769702876E-5</v>
      </c>
      <c r="I116">
        <f t="shared" si="6"/>
        <v>2.3648311769702876E-2</v>
      </c>
      <c r="J116">
        <f t="shared" si="7"/>
        <v>6460</v>
      </c>
    </row>
    <row r="117" spans="1:10" x14ac:dyDescent="0.3">
      <c r="A117">
        <v>22</v>
      </c>
      <c r="B117">
        <v>7.4</v>
      </c>
      <c r="C117" s="1">
        <v>5277</v>
      </c>
      <c r="D117" s="1">
        <v>7.18</v>
      </c>
      <c r="E117" s="1">
        <v>1.93</v>
      </c>
      <c r="F117" s="1">
        <v>1065.77</v>
      </c>
      <c r="G117">
        <f t="shared" si="4"/>
        <v>552.60614776644456</v>
      </c>
      <c r="H117">
        <f t="shared" si="5"/>
        <v>2.3512186608947385E-5</v>
      </c>
      <c r="I117">
        <f t="shared" si="6"/>
        <v>2.3512186608947386E-2</v>
      </c>
      <c r="J117">
        <f t="shared" si="7"/>
        <v>7180</v>
      </c>
    </row>
    <row r="118" spans="1:10" x14ac:dyDescent="0.3">
      <c r="A118">
        <v>22</v>
      </c>
      <c r="B118">
        <v>7.4</v>
      </c>
      <c r="C118" s="1">
        <v>5571</v>
      </c>
      <c r="D118" s="1">
        <v>8.11</v>
      </c>
      <c r="E118" s="1">
        <v>2.2000000000000002</v>
      </c>
      <c r="F118" s="1">
        <v>1281.1300000000001</v>
      </c>
      <c r="G118">
        <f t="shared" si="4"/>
        <v>583.39375577162457</v>
      </c>
      <c r="H118">
        <f t="shared" si="5"/>
        <v>2.3828532750212031E-5</v>
      </c>
      <c r="I118">
        <f t="shared" si="6"/>
        <v>2.3828532750212031E-2</v>
      </c>
      <c r="J118">
        <f t="shared" si="7"/>
        <v>8109.9999999999991</v>
      </c>
    </row>
    <row r="119" spans="1:10" x14ac:dyDescent="0.3">
      <c r="A119">
        <v>22</v>
      </c>
      <c r="B119">
        <v>7.4</v>
      </c>
      <c r="C119" s="1">
        <v>5898</v>
      </c>
      <c r="D119" s="1">
        <v>9.31</v>
      </c>
      <c r="E119" s="1">
        <v>2.5299999999999998</v>
      </c>
      <c r="F119" s="1">
        <v>1564.28</v>
      </c>
      <c r="G119">
        <f t="shared" si="4"/>
        <v>617.63711569575332</v>
      </c>
      <c r="H119">
        <f t="shared" si="5"/>
        <v>2.4405230208306334E-5</v>
      </c>
      <c r="I119">
        <f t="shared" si="6"/>
        <v>2.4405230208306334E-2</v>
      </c>
      <c r="J119">
        <f t="shared" si="7"/>
        <v>9310</v>
      </c>
    </row>
    <row r="120" spans="1:10" x14ac:dyDescent="0.3">
      <c r="A120">
        <v>24</v>
      </c>
      <c r="B120">
        <v>8.1</v>
      </c>
      <c r="C120" s="1">
        <v>1035</v>
      </c>
      <c r="D120" s="1">
        <v>0.34</v>
      </c>
      <c r="E120" s="1">
        <v>0.11</v>
      </c>
      <c r="F120" s="1">
        <v>12.06</v>
      </c>
      <c r="G120">
        <f t="shared" si="4"/>
        <v>108.38494654884786</v>
      </c>
      <c r="H120">
        <f t="shared" si="5"/>
        <v>2.8942829185796971E-5</v>
      </c>
      <c r="I120">
        <f t="shared" si="6"/>
        <v>2.8942829185796971E-2</v>
      </c>
      <c r="J120">
        <f t="shared" si="7"/>
        <v>340</v>
      </c>
    </row>
    <row r="121" spans="1:10" x14ac:dyDescent="0.3">
      <c r="A121">
        <v>24</v>
      </c>
      <c r="B121">
        <v>8.1</v>
      </c>
      <c r="C121" s="1">
        <v>1593</v>
      </c>
      <c r="D121" s="1">
        <v>0.87</v>
      </c>
      <c r="E121" s="1">
        <v>0.27</v>
      </c>
      <c r="F121" s="1">
        <v>44.37</v>
      </c>
      <c r="G121">
        <f t="shared" si="4"/>
        <v>166.81856990561801</v>
      </c>
      <c r="H121">
        <f t="shared" si="5"/>
        <v>3.1262986643129325E-5</v>
      </c>
      <c r="I121">
        <f t="shared" si="6"/>
        <v>3.1262986643129327E-2</v>
      </c>
      <c r="J121">
        <f t="shared" si="7"/>
        <v>870</v>
      </c>
    </row>
    <row r="122" spans="1:10" x14ac:dyDescent="0.3">
      <c r="A122">
        <v>24</v>
      </c>
      <c r="B122">
        <v>8.1</v>
      </c>
      <c r="C122" s="1">
        <v>2033</v>
      </c>
      <c r="D122" s="1">
        <v>1.46</v>
      </c>
      <c r="E122" s="1">
        <v>0.44</v>
      </c>
      <c r="F122" s="1">
        <v>92.67</v>
      </c>
      <c r="G122">
        <f t="shared" si="4"/>
        <v>212.89526215826831</v>
      </c>
      <c r="H122">
        <f t="shared" si="5"/>
        <v>3.221223528117392E-5</v>
      </c>
      <c r="I122">
        <f t="shared" si="6"/>
        <v>3.2212235281173923E-2</v>
      </c>
      <c r="J122">
        <f t="shared" si="7"/>
        <v>1460</v>
      </c>
    </row>
    <row r="123" spans="1:10" x14ac:dyDescent="0.3">
      <c r="A123">
        <v>24</v>
      </c>
      <c r="B123">
        <v>8.1</v>
      </c>
      <c r="C123" s="1">
        <v>2480</v>
      </c>
      <c r="D123" s="1">
        <v>2.21</v>
      </c>
      <c r="E123" s="1">
        <v>0.65</v>
      </c>
      <c r="F123" s="1">
        <v>167.72</v>
      </c>
      <c r="G123">
        <f t="shared" si="4"/>
        <v>259.70499269675622</v>
      </c>
      <c r="H123">
        <f t="shared" si="5"/>
        <v>3.2766622376529963E-5</v>
      </c>
      <c r="I123">
        <f t="shared" si="6"/>
        <v>3.2766622376529962E-2</v>
      </c>
      <c r="J123">
        <f t="shared" si="7"/>
        <v>2210</v>
      </c>
    </row>
    <row r="124" spans="1:10" x14ac:dyDescent="0.3">
      <c r="A124">
        <v>24</v>
      </c>
      <c r="B124">
        <v>8.1</v>
      </c>
      <c r="C124" s="1">
        <v>2940</v>
      </c>
      <c r="D124" s="1">
        <v>3.14</v>
      </c>
      <c r="E124" s="1">
        <v>0.91</v>
      </c>
      <c r="F124" s="1">
        <v>281.06</v>
      </c>
      <c r="G124">
        <f t="shared" si="4"/>
        <v>307.8760800517997</v>
      </c>
      <c r="H124">
        <f t="shared" si="5"/>
        <v>3.3126667704804317E-5</v>
      </c>
      <c r="I124">
        <f t="shared" si="6"/>
        <v>3.3126667704804318E-2</v>
      </c>
      <c r="J124">
        <f t="shared" si="7"/>
        <v>3140</v>
      </c>
    </row>
    <row r="125" spans="1:10" x14ac:dyDescent="0.3">
      <c r="A125">
        <v>24</v>
      </c>
      <c r="B125">
        <v>8.1</v>
      </c>
      <c r="C125" s="1">
        <v>3453</v>
      </c>
      <c r="D125" s="1">
        <v>4.37</v>
      </c>
      <c r="E125" s="1">
        <v>1.27</v>
      </c>
      <c r="F125" s="1">
        <v>458.78</v>
      </c>
      <c r="G125">
        <f t="shared" si="4"/>
        <v>361.5973144281852</v>
      </c>
      <c r="H125">
        <f t="shared" si="5"/>
        <v>3.3421892987476313E-5</v>
      </c>
      <c r="I125">
        <f t="shared" si="6"/>
        <v>3.3421892987476311E-2</v>
      </c>
      <c r="J125">
        <f t="shared" si="7"/>
        <v>4370</v>
      </c>
    </row>
    <row r="126" spans="1:10" x14ac:dyDescent="0.3">
      <c r="A126">
        <v>24</v>
      </c>
      <c r="B126">
        <v>8.1</v>
      </c>
      <c r="C126" s="1">
        <v>3957</v>
      </c>
      <c r="D126" s="1">
        <v>5.67</v>
      </c>
      <c r="E126" s="1">
        <v>1.65</v>
      </c>
      <c r="F126" s="1">
        <v>684.98</v>
      </c>
      <c r="G126">
        <f t="shared" si="4"/>
        <v>414.37607100849368</v>
      </c>
      <c r="H126">
        <f t="shared" si="5"/>
        <v>3.3021266211396583E-5</v>
      </c>
      <c r="I126">
        <f t="shared" si="6"/>
        <v>3.3021266211396581E-2</v>
      </c>
      <c r="J126">
        <f t="shared" si="7"/>
        <v>5670</v>
      </c>
    </row>
    <row r="127" spans="1:10" x14ac:dyDescent="0.3">
      <c r="A127">
        <v>24</v>
      </c>
      <c r="B127">
        <v>8.1</v>
      </c>
      <c r="C127" s="1">
        <v>4376</v>
      </c>
      <c r="D127" s="1">
        <v>7.03</v>
      </c>
      <c r="E127" s="1">
        <v>2.0499999999999998</v>
      </c>
      <c r="F127" s="1">
        <v>941.59</v>
      </c>
      <c r="G127">
        <f t="shared" si="4"/>
        <v>458.25364840363113</v>
      </c>
      <c r="H127">
        <f t="shared" si="5"/>
        <v>3.3476763363206782E-5</v>
      </c>
      <c r="I127">
        <f t="shared" si="6"/>
        <v>3.3476763363206777E-2</v>
      </c>
      <c r="J127">
        <f t="shared" si="7"/>
        <v>7030</v>
      </c>
    </row>
    <row r="128" spans="1:10" x14ac:dyDescent="0.3">
      <c r="A128">
        <v>24</v>
      </c>
      <c r="B128">
        <v>8.1</v>
      </c>
      <c r="C128" s="1">
        <v>4845</v>
      </c>
      <c r="D128" s="1">
        <v>8.8699999999999992</v>
      </c>
      <c r="E128" s="1">
        <v>2.59</v>
      </c>
      <c r="F128" s="1">
        <v>1315.59</v>
      </c>
      <c r="G128">
        <f t="shared" si="4"/>
        <v>507.36721355475157</v>
      </c>
      <c r="H128">
        <f t="shared" si="5"/>
        <v>3.4457107761314153E-5</v>
      </c>
      <c r="I128">
        <f t="shared" si="6"/>
        <v>3.4457107761314158E-2</v>
      </c>
      <c r="J128">
        <f t="shared" si="7"/>
        <v>8870</v>
      </c>
    </row>
    <row r="129" spans="1:10" x14ac:dyDescent="0.3">
      <c r="A129">
        <v>24</v>
      </c>
      <c r="B129">
        <v>8.1</v>
      </c>
      <c r="C129" s="1">
        <v>5249</v>
      </c>
      <c r="D129" s="1">
        <v>10.57</v>
      </c>
      <c r="E129" s="1">
        <v>3.1</v>
      </c>
      <c r="F129" s="1">
        <v>1703.22</v>
      </c>
      <c r="G129">
        <f t="shared" si="4"/>
        <v>549.67399462309413</v>
      </c>
      <c r="H129">
        <f t="shared" si="5"/>
        <v>3.4983608631168366E-5</v>
      </c>
      <c r="I129">
        <f t="shared" si="6"/>
        <v>3.498360863116836E-2</v>
      </c>
      <c r="J129">
        <f t="shared" si="7"/>
        <v>10570</v>
      </c>
    </row>
    <row r="130" spans="1:10" x14ac:dyDescent="0.3">
      <c r="A130">
        <v>24</v>
      </c>
      <c r="B130">
        <v>8.1</v>
      </c>
      <c r="C130" s="1">
        <v>5702</v>
      </c>
      <c r="D130" s="1">
        <v>12.55</v>
      </c>
      <c r="E130" s="1">
        <v>3.72</v>
      </c>
      <c r="F130" s="1">
        <v>2221.5700000000002</v>
      </c>
      <c r="G130">
        <f t="shared" si="4"/>
        <v>597.11204369229995</v>
      </c>
      <c r="H130">
        <f t="shared" si="5"/>
        <v>3.5199140905847604E-5</v>
      </c>
      <c r="I130">
        <f t="shared" si="6"/>
        <v>3.5199140905847602E-2</v>
      </c>
      <c r="J130">
        <f t="shared" si="7"/>
        <v>12550</v>
      </c>
    </row>
    <row r="131" spans="1:10" x14ac:dyDescent="0.3">
      <c r="A131">
        <v>24</v>
      </c>
      <c r="B131">
        <v>8.1</v>
      </c>
      <c r="C131" s="1">
        <v>5933</v>
      </c>
      <c r="D131" s="1">
        <v>13.69</v>
      </c>
      <c r="E131" s="1">
        <v>4.05</v>
      </c>
      <c r="F131" s="1">
        <v>2518.69</v>
      </c>
      <c r="G131">
        <f t="shared" ref="G131:G194" si="8">C131*(2*PI()/60)</f>
        <v>621.30230712494142</v>
      </c>
      <c r="H131">
        <f t="shared" ref="H131:H194" si="9">D131/(G131*G131)</f>
        <v>3.5464800038921157E-5</v>
      </c>
      <c r="I131">
        <f t="shared" ref="I131:I194" si="10">J131/(G131*G131)</f>
        <v>3.5464800038921156E-2</v>
      </c>
      <c r="J131">
        <f t="shared" ref="J131:J194" si="11">D131*1000</f>
        <v>13690</v>
      </c>
    </row>
    <row r="132" spans="1:10" x14ac:dyDescent="0.3">
      <c r="A132">
        <v>24</v>
      </c>
      <c r="B132">
        <v>8.1</v>
      </c>
      <c r="C132" s="1">
        <v>6058</v>
      </c>
      <c r="D132" s="1">
        <v>14.66</v>
      </c>
      <c r="E132" s="1">
        <v>4.33</v>
      </c>
      <c r="F132" s="1">
        <v>2749.41</v>
      </c>
      <c r="G132">
        <f t="shared" si="8"/>
        <v>634.39227651489887</v>
      </c>
      <c r="H132">
        <f t="shared" si="9"/>
        <v>3.6426563059158319E-5</v>
      </c>
      <c r="I132">
        <f t="shared" si="10"/>
        <v>3.6426563059158319E-2</v>
      </c>
      <c r="J132">
        <f t="shared" si="11"/>
        <v>14660</v>
      </c>
    </row>
    <row r="133" spans="1:10" x14ac:dyDescent="0.3">
      <c r="A133">
        <v>24</v>
      </c>
      <c r="B133">
        <v>8.1</v>
      </c>
      <c r="C133" s="1">
        <v>6210</v>
      </c>
      <c r="D133" s="1">
        <v>15.14</v>
      </c>
      <c r="E133" s="1">
        <v>4.51</v>
      </c>
      <c r="F133" s="1">
        <v>2934</v>
      </c>
      <c r="G133">
        <f t="shared" si="8"/>
        <v>650.30967929308713</v>
      </c>
      <c r="H133">
        <f t="shared" si="9"/>
        <v>3.5800198845830578E-5</v>
      </c>
      <c r="I133">
        <f t="shared" si="10"/>
        <v>3.5800198845830578E-2</v>
      </c>
      <c r="J133">
        <f t="shared" si="11"/>
        <v>15140</v>
      </c>
    </row>
    <row r="134" spans="1:10" x14ac:dyDescent="0.3">
      <c r="A134">
        <v>24</v>
      </c>
      <c r="B134">
        <v>8.1</v>
      </c>
      <c r="C134" s="1">
        <v>6341</v>
      </c>
      <c r="D134" s="1">
        <v>16.05</v>
      </c>
      <c r="E134" s="1">
        <v>4.78</v>
      </c>
      <c r="F134" s="1">
        <v>3170.9</v>
      </c>
      <c r="G134">
        <f t="shared" si="8"/>
        <v>664.02796721376262</v>
      </c>
      <c r="H134">
        <f t="shared" si="9"/>
        <v>3.6400076335359106E-5</v>
      </c>
      <c r="I134">
        <f t="shared" si="10"/>
        <v>3.6400076335359105E-2</v>
      </c>
      <c r="J134">
        <f t="shared" si="11"/>
        <v>16050</v>
      </c>
    </row>
    <row r="135" spans="1:10" x14ac:dyDescent="0.3">
      <c r="A135">
        <v>24</v>
      </c>
      <c r="B135">
        <v>8.1</v>
      </c>
      <c r="C135" s="1">
        <v>6487</v>
      </c>
      <c r="D135" s="1">
        <v>16.670000000000002</v>
      </c>
      <c r="E135" s="1">
        <v>5</v>
      </c>
      <c r="F135" s="1">
        <v>3394.6</v>
      </c>
      <c r="G135">
        <f t="shared" si="8"/>
        <v>679.31705146123295</v>
      </c>
      <c r="H135">
        <f t="shared" si="9"/>
        <v>3.6123562018583507E-5</v>
      </c>
      <c r="I135">
        <f t="shared" si="10"/>
        <v>3.6123562018583501E-2</v>
      </c>
      <c r="J135">
        <f t="shared" si="11"/>
        <v>16670</v>
      </c>
    </row>
    <row r="136" spans="1:10" x14ac:dyDescent="0.3">
      <c r="A136">
        <v>24</v>
      </c>
      <c r="B136">
        <v>8.1</v>
      </c>
      <c r="C136" s="1">
        <v>6635</v>
      </c>
      <c r="D136" s="1">
        <v>17.600000000000001</v>
      </c>
      <c r="E136" s="1">
        <v>5.29</v>
      </c>
      <c r="F136" s="1">
        <v>3672.59</v>
      </c>
      <c r="G136">
        <f t="shared" si="8"/>
        <v>694.81557521894251</v>
      </c>
      <c r="H136">
        <f t="shared" si="9"/>
        <v>3.6456382940927908E-5</v>
      </c>
      <c r="I136">
        <f t="shared" si="10"/>
        <v>3.6456382940927901E-2</v>
      </c>
      <c r="J136">
        <f t="shared" si="11"/>
        <v>17600</v>
      </c>
    </row>
    <row r="137" spans="1:10" x14ac:dyDescent="0.3">
      <c r="A137">
        <v>24</v>
      </c>
      <c r="B137">
        <v>8.1</v>
      </c>
      <c r="C137" s="1">
        <v>6777</v>
      </c>
      <c r="D137" s="1">
        <v>18.2</v>
      </c>
      <c r="E137" s="1">
        <v>5.5</v>
      </c>
      <c r="F137" s="1">
        <v>3906.43</v>
      </c>
      <c r="G137">
        <f t="shared" si="8"/>
        <v>709.68578044593426</v>
      </c>
      <c r="H137">
        <f t="shared" si="9"/>
        <v>3.6135925380971759E-5</v>
      </c>
      <c r="I137">
        <f t="shared" si="10"/>
        <v>3.613592538097176E-2</v>
      </c>
      <c r="J137">
        <f t="shared" si="11"/>
        <v>18200</v>
      </c>
    </row>
    <row r="138" spans="1:10" x14ac:dyDescent="0.3">
      <c r="A138">
        <v>24</v>
      </c>
      <c r="B138">
        <v>8.1</v>
      </c>
      <c r="C138" s="1">
        <v>6886</v>
      </c>
      <c r="D138" s="1">
        <v>19.18</v>
      </c>
      <c r="E138" s="1">
        <v>5.79</v>
      </c>
      <c r="F138" s="1">
        <v>4175.42</v>
      </c>
      <c r="G138">
        <f t="shared" si="8"/>
        <v>721.10023375397714</v>
      </c>
      <c r="H138">
        <f t="shared" si="9"/>
        <v>3.6885640584106908E-5</v>
      </c>
      <c r="I138">
        <f t="shared" si="10"/>
        <v>3.6885640584106913E-2</v>
      </c>
      <c r="J138">
        <f t="shared" si="11"/>
        <v>19180</v>
      </c>
    </row>
    <row r="139" spans="1:10" x14ac:dyDescent="0.3">
      <c r="A139">
        <v>24</v>
      </c>
      <c r="B139">
        <v>8.1</v>
      </c>
      <c r="C139" s="1">
        <v>6991</v>
      </c>
      <c r="D139" s="1">
        <v>19.57</v>
      </c>
      <c r="E139" s="1">
        <v>5.93</v>
      </c>
      <c r="F139" s="1">
        <v>4343.83</v>
      </c>
      <c r="G139">
        <f t="shared" si="8"/>
        <v>732.09580804154143</v>
      </c>
      <c r="H139">
        <f t="shared" si="9"/>
        <v>3.6513627898036497E-5</v>
      </c>
      <c r="I139">
        <f t="shared" si="10"/>
        <v>3.6513627898036499E-2</v>
      </c>
      <c r="J139">
        <f t="shared" si="11"/>
        <v>19570</v>
      </c>
    </row>
    <row r="140" spans="1:10" x14ac:dyDescent="0.3">
      <c r="A140">
        <v>24</v>
      </c>
      <c r="B140">
        <v>8.1</v>
      </c>
      <c r="C140" s="1">
        <v>7077</v>
      </c>
      <c r="D140" s="1">
        <v>20.399999999999999</v>
      </c>
      <c r="E140" s="1">
        <v>6.18</v>
      </c>
      <c r="F140" s="1">
        <v>4582.4799999999996</v>
      </c>
      <c r="G140">
        <f t="shared" si="8"/>
        <v>741.10170698183219</v>
      </c>
      <c r="H140">
        <f t="shared" si="9"/>
        <v>3.7142791486532969E-5</v>
      </c>
      <c r="I140">
        <f t="shared" si="10"/>
        <v>3.7142791486532968E-2</v>
      </c>
      <c r="J140">
        <f t="shared" si="11"/>
        <v>20400</v>
      </c>
    </row>
    <row r="141" spans="1:10" x14ac:dyDescent="0.3">
      <c r="A141">
        <v>24</v>
      </c>
      <c r="B141">
        <v>8.1</v>
      </c>
      <c r="C141" s="1">
        <v>7171</v>
      </c>
      <c r="D141" s="1">
        <v>20.84</v>
      </c>
      <c r="E141" s="1">
        <v>6.37</v>
      </c>
      <c r="F141" s="1">
        <v>4779.78</v>
      </c>
      <c r="G141">
        <f t="shared" si="8"/>
        <v>750.94536396308013</v>
      </c>
      <c r="H141">
        <f t="shared" si="9"/>
        <v>3.6955666026489617E-5</v>
      </c>
      <c r="I141">
        <f t="shared" si="10"/>
        <v>3.6955666026489614E-2</v>
      </c>
      <c r="J141">
        <f t="shared" si="11"/>
        <v>20840</v>
      </c>
    </row>
    <row r="142" spans="1:10" x14ac:dyDescent="0.3">
      <c r="A142">
        <v>24</v>
      </c>
      <c r="B142">
        <v>8.1</v>
      </c>
      <c r="C142" s="1">
        <v>7253</v>
      </c>
      <c r="D142" s="1">
        <v>21.79</v>
      </c>
      <c r="E142" s="1">
        <v>6.64</v>
      </c>
      <c r="F142" s="1">
        <v>5045.8999999999996</v>
      </c>
      <c r="G142">
        <f t="shared" si="8"/>
        <v>759.5323838828923</v>
      </c>
      <c r="H142">
        <f t="shared" si="9"/>
        <v>3.7771535423070892E-5</v>
      </c>
      <c r="I142">
        <f t="shared" si="10"/>
        <v>3.7771535423070893E-2</v>
      </c>
      <c r="J142">
        <f t="shared" si="11"/>
        <v>21790</v>
      </c>
    </row>
    <row r="143" spans="1:10" x14ac:dyDescent="0.3">
      <c r="A143">
        <v>24</v>
      </c>
      <c r="B143">
        <v>8.1</v>
      </c>
      <c r="C143" s="1">
        <v>7359</v>
      </c>
      <c r="D143" s="1">
        <v>22.55</v>
      </c>
      <c r="E143" s="1">
        <v>6.81</v>
      </c>
      <c r="F143" s="1">
        <v>5244.68</v>
      </c>
      <c r="G143">
        <f t="shared" si="8"/>
        <v>770.63267792557622</v>
      </c>
      <c r="H143">
        <f t="shared" si="9"/>
        <v>3.7970971111934408E-5</v>
      </c>
      <c r="I143">
        <f t="shared" si="10"/>
        <v>3.7970971111934405E-2</v>
      </c>
      <c r="J143">
        <f t="shared" si="11"/>
        <v>22550</v>
      </c>
    </row>
    <row r="144" spans="1:10" x14ac:dyDescent="0.3">
      <c r="A144">
        <v>26</v>
      </c>
      <c r="B144">
        <v>8.6999999999999993</v>
      </c>
      <c r="C144" s="2">
        <v>575</v>
      </c>
      <c r="D144" s="2">
        <v>0.13</v>
      </c>
      <c r="E144" s="2">
        <v>0.05</v>
      </c>
      <c r="F144" s="2">
        <v>3</v>
      </c>
      <c r="G144">
        <f t="shared" si="8"/>
        <v>60.213859193804367</v>
      </c>
      <c r="H144">
        <f t="shared" si="9"/>
        <v>3.5855057803110837E-5</v>
      </c>
      <c r="I144">
        <f t="shared" si="10"/>
        <v>3.5855057803110837E-2</v>
      </c>
      <c r="J144">
        <f t="shared" si="11"/>
        <v>130</v>
      </c>
    </row>
    <row r="145" spans="1:10" x14ac:dyDescent="0.3">
      <c r="A145">
        <v>26</v>
      </c>
      <c r="B145">
        <v>8.6999999999999993</v>
      </c>
      <c r="C145" s="2">
        <v>876</v>
      </c>
      <c r="D145" s="2">
        <v>0.33</v>
      </c>
      <c r="E145" s="2">
        <v>0.11</v>
      </c>
      <c r="F145" s="2">
        <v>10.53</v>
      </c>
      <c r="G145">
        <f t="shared" si="8"/>
        <v>91.734505484821952</v>
      </c>
      <c r="H145">
        <f t="shared" si="9"/>
        <v>3.921466340069839E-5</v>
      </c>
      <c r="I145">
        <f t="shared" si="10"/>
        <v>3.9214663400698388E-2</v>
      </c>
      <c r="J145">
        <f t="shared" si="11"/>
        <v>330</v>
      </c>
    </row>
    <row r="146" spans="1:10" x14ac:dyDescent="0.3">
      <c r="A146">
        <v>26</v>
      </c>
      <c r="B146">
        <v>8.6999999999999993</v>
      </c>
      <c r="C146" s="2">
        <v>999</v>
      </c>
      <c r="D146" s="2">
        <v>0.44</v>
      </c>
      <c r="E146" s="2">
        <v>0.15</v>
      </c>
      <c r="F146" s="2">
        <v>15.54</v>
      </c>
      <c r="G146">
        <f t="shared" si="8"/>
        <v>104.61503536454011</v>
      </c>
      <c r="H146">
        <f t="shared" si="9"/>
        <v>4.0203555630070275E-5</v>
      </c>
      <c r="I146">
        <f t="shared" si="10"/>
        <v>4.0203555630070276E-2</v>
      </c>
      <c r="J146">
        <f t="shared" si="11"/>
        <v>440</v>
      </c>
    </row>
    <row r="147" spans="1:10" x14ac:dyDescent="0.3">
      <c r="A147">
        <v>26</v>
      </c>
      <c r="B147">
        <v>8.6999999999999993</v>
      </c>
      <c r="C147" s="2">
        <v>1108</v>
      </c>
      <c r="D147" s="2">
        <v>0.55000000000000004</v>
      </c>
      <c r="E147" s="2">
        <v>0.18</v>
      </c>
      <c r="F147" s="2">
        <v>21.15</v>
      </c>
      <c r="G147">
        <f t="shared" si="8"/>
        <v>116.02948867258301</v>
      </c>
      <c r="H147">
        <f t="shared" si="9"/>
        <v>4.0853186134770761E-5</v>
      </c>
      <c r="I147">
        <f t="shared" si="10"/>
        <v>4.0853186134770757E-2</v>
      </c>
      <c r="J147">
        <f t="shared" si="11"/>
        <v>550</v>
      </c>
    </row>
    <row r="148" spans="1:10" x14ac:dyDescent="0.3">
      <c r="A148">
        <v>26</v>
      </c>
      <c r="B148">
        <v>8.6999999999999993</v>
      </c>
      <c r="C148" s="2">
        <v>1298</v>
      </c>
      <c r="D148" s="2">
        <v>0.77</v>
      </c>
      <c r="E148" s="2">
        <v>0.25</v>
      </c>
      <c r="F148" s="2">
        <v>34.25</v>
      </c>
      <c r="G148">
        <f t="shared" si="8"/>
        <v>135.92624214531838</v>
      </c>
      <c r="H148">
        <f t="shared" si="9"/>
        <v>4.1675815266428663E-5</v>
      </c>
      <c r="I148">
        <f t="shared" si="10"/>
        <v>4.1675815266428662E-2</v>
      </c>
      <c r="J148">
        <f t="shared" si="11"/>
        <v>770</v>
      </c>
    </row>
    <row r="149" spans="1:10" x14ac:dyDescent="0.3">
      <c r="A149">
        <v>26</v>
      </c>
      <c r="B149">
        <v>8.6999999999999993</v>
      </c>
      <c r="C149" s="2">
        <v>1461</v>
      </c>
      <c r="D149" s="2">
        <v>1</v>
      </c>
      <c r="E149" s="2">
        <v>0.32</v>
      </c>
      <c r="F149" s="2">
        <v>49.67</v>
      </c>
      <c r="G149">
        <f t="shared" si="8"/>
        <v>152.99556222982292</v>
      </c>
      <c r="H149">
        <f t="shared" si="9"/>
        <v>4.2721090716888706E-5</v>
      </c>
      <c r="I149">
        <f t="shared" si="10"/>
        <v>4.2721090716888711E-2</v>
      </c>
      <c r="J149">
        <f t="shared" si="11"/>
        <v>1000</v>
      </c>
    </row>
    <row r="150" spans="1:10" x14ac:dyDescent="0.3">
      <c r="A150">
        <v>26</v>
      </c>
      <c r="B150">
        <v>8.6999999999999993</v>
      </c>
      <c r="C150" s="2">
        <v>1468</v>
      </c>
      <c r="D150" s="2">
        <v>1.02</v>
      </c>
      <c r="E150" s="2">
        <v>0.33</v>
      </c>
      <c r="F150" s="2">
        <v>50.22</v>
      </c>
      <c r="G150">
        <f t="shared" si="8"/>
        <v>153.72860051566053</v>
      </c>
      <c r="H150">
        <f t="shared" si="9"/>
        <v>4.3160933049314576E-5</v>
      </c>
      <c r="I150">
        <f t="shared" si="10"/>
        <v>4.3160933049314572E-2</v>
      </c>
      <c r="J150">
        <f t="shared" si="11"/>
        <v>1020</v>
      </c>
    </row>
    <row r="151" spans="1:10" x14ac:dyDescent="0.3">
      <c r="A151">
        <v>26</v>
      </c>
      <c r="B151">
        <v>8.6999999999999993</v>
      </c>
      <c r="C151" s="2">
        <v>1611</v>
      </c>
      <c r="D151" s="2">
        <v>1.23</v>
      </c>
      <c r="E151" s="2">
        <v>0.39</v>
      </c>
      <c r="F151" s="2">
        <v>66.23</v>
      </c>
      <c r="G151">
        <f t="shared" si="8"/>
        <v>168.70352549777189</v>
      </c>
      <c r="H151">
        <f t="shared" si="9"/>
        <v>4.3217216788238494E-5</v>
      </c>
      <c r="I151">
        <f t="shared" si="10"/>
        <v>4.3217216788238491E-2</v>
      </c>
      <c r="J151">
        <f t="shared" si="11"/>
        <v>1230</v>
      </c>
    </row>
    <row r="152" spans="1:10" x14ac:dyDescent="0.3">
      <c r="A152">
        <v>26</v>
      </c>
      <c r="B152">
        <v>8.6999999999999993</v>
      </c>
      <c r="C152" s="2">
        <v>1740</v>
      </c>
      <c r="D152" s="2">
        <v>1.44</v>
      </c>
      <c r="E152" s="2">
        <v>0.46</v>
      </c>
      <c r="F152" s="2">
        <v>83.54</v>
      </c>
      <c r="G152">
        <f t="shared" si="8"/>
        <v>182.21237390820798</v>
      </c>
      <c r="H152">
        <f t="shared" si="9"/>
        <v>4.3371731404567908E-5</v>
      </c>
      <c r="I152">
        <f t="shared" si="10"/>
        <v>4.3371731404567911E-2</v>
      </c>
      <c r="J152">
        <f t="shared" si="11"/>
        <v>1440</v>
      </c>
    </row>
    <row r="153" spans="1:10" x14ac:dyDescent="0.3">
      <c r="A153">
        <v>26</v>
      </c>
      <c r="B153">
        <v>8.6999999999999993</v>
      </c>
      <c r="C153" s="2">
        <v>1861</v>
      </c>
      <c r="D153" s="2">
        <v>1.64</v>
      </c>
      <c r="E153" s="2">
        <v>0.52</v>
      </c>
      <c r="F153" s="2">
        <v>100.9</v>
      </c>
      <c r="G153">
        <f t="shared" si="8"/>
        <v>194.88346427768681</v>
      </c>
      <c r="H153">
        <f t="shared" si="9"/>
        <v>4.3181116349333656E-5</v>
      </c>
      <c r="I153">
        <f t="shared" si="10"/>
        <v>4.3181116349333658E-2</v>
      </c>
      <c r="J153">
        <f t="shared" si="11"/>
        <v>1640</v>
      </c>
    </row>
    <row r="154" spans="1:10" x14ac:dyDescent="0.3">
      <c r="A154">
        <v>26</v>
      </c>
      <c r="B154">
        <v>8.6999999999999993</v>
      </c>
      <c r="C154" s="2">
        <v>1970</v>
      </c>
      <c r="D154" s="2">
        <v>1.85</v>
      </c>
      <c r="E154" s="2">
        <v>0.57999999999999996</v>
      </c>
      <c r="F154" s="2">
        <v>120.34</v>
      </c>
      <c r="G154">
        <f t="shared" si="8"/>
        <v>206.29791758572975</v>
      </c>
      <c r="H154">
        <f t="shared" si="9"/>
        <v>4.346923929101301E-5</v>
      </c>
      <c r="I154">
        <f t="shared" si="10"/>
        <v>4.3469239291013012E-2</v>
      </c>
      <c r="J154">
        <f t="shared" si="11"/>
        <v>1850</v>
      </c>
    </row>
    <row r="155" spans="1:10" x14ac:dyDescent="0.3">
      <c r="A155">
        <v>26</v>
      </c>
      <c r="B155">
        <v>8.6999999999999993</v>
      </c>
      <c r="C155" s="2">
        <v>2072</v>
      </c>
      <c r="D155" s="2">
        <v>2.04</v>
      </c>
      <c r="E155" s="2">
        <v>0.64</v>
      </c>
      <c r="F155" s="2">
        <v>139.71</v>
      </c>
      <c r="G155">
        <f t="shared" si="8"/>
        <v>216.97933260793502</v>
      </c>
      <c r="H155">
        <f t="shared" si="9"/>
        <v>4.3330472946729557E-5</v>
      </c>
      <c r="I155">
        <f t="shared" si="10"/>
        <v>4.3330472946729558E-2</v>
      </c>
      <c r="J155">
        <f t="shared" si="11"/>
        <v>2040</v>
      </c>
    </row>
    <row r="156" spans="1:10" x14ac:dyDescent="0.3">
      <c r="A156">
        <v>26</v>
      </c>
      <c r="B156">
        <v>8.6999999999999993</v>
      </c>
      <c r="C156" s="2">
        <v>2191</v>
      </c>
      <c r="D156" s="2">
        <v>2.33</v>
      </c>
      <c r="E156" s="2">
        <v>0.73</v>
      </c>
      <c r="F156" s="2">
        <v>167.99</v>
      </c>
      <c r="G156">
        <f t="shared" si="8"/>
        <v>229.44098346717453</v>
      </c>
      <c r="H156">
        <f t="shared" si="9"/>
        <v>4.4260256857173761E-5</v>
      </c>
      <c r="I156">
        <f t="shared" si="10"/>
        <v>4.426025685717376E-2</v>
      </c>
      <c r="J156">
        <f t="shared" si="11"/>
        <v>2330</v>
      </c>
    </row>
    <row r="157" spans="1:10" x14ac:dyDescent="0.3">
      <c r="A157">
        <v>26</v>
      </c>
      <c r="B157">
        <v>8.6999999999999993</v>
      </c>
      <c r="C157" s="2">
        <v>2280</v>
      </c>
      <c r="D157" s="2">
        <v>2.5299999999999998</v>
      </c>
      <c r="E157" s="2">
        <v>0.79</v>
      </c>
      <c r="F157" s="2">
        <v>187.9</v>
      </c>
      <c r="G157">
        <f t="shared" si="8"/>
        <v>238.76104167282426</v>
      </c>
      <c r="H157">
        <f t="shared" si="9"/>
        <v>4.4380643112035074E-5</v>
      </c>
      <c r="I157">
        <f t="shared" si="10"/>
        <v>4.438064311203508E-2</v>
      </c>
      <c r="J157">
        <f t="shared" si="11"/>
        <v>2530</v>
      </c>
    </row>
    <row r="158" spans="1:10" x14ac:dyDescent="0.3">
      <c r="A158">
        <v>26</v>
      </c>
      <c r="B158">
        <v>8.6999999999999993</v>
      </c>
      <c r="C158" s="2">
        <v>2331</v>
      </c>
      <c r="D158" s="2">
        <v>2.62</v>
      </c>
      <c r="E158" s="2">
        <v>0.82</v>
      </c>
      <c r="F158" s="2">
        <v>201.37</v>
      </c>
      <c r="G158">
        <f t="shared" si="8"/>
        <v>244.10174918392693</v>
      </c>
      <c r="H158">
        <f t="shared" si="9"/>
        <v>4.3970308059232699E-5</v>
      </c>
      <c r="I158">
        <f t="shared" si="10"/>
        <v>4.3970308059232695E-2</v>
      </c>
      <c r="J158">
        <f t="shared" si="11"/>
        <v>2620</v>
      </c>
    </row>
    <row r="159" spans="1:10" x14ac:dyDescent="0.3">
      <c r="A159">
        <v>26</v>
      </c>
      <c r="B159">
        <v>8.6999999999999993</v>
      </c>
      <c r="C159" s="2">
        <v>2495</v>
      </c>
      <c r="D159" s="2">
        <v>3.02</v>
      </c>
      <c r="E159" s="2">
        <v>0.94</v>
      </c>
      <c r="F159" s="2">
        <v>246.15</v>
      </c>
      <c r="G159">
        <f t="shared" si="8"/>
        <v>261.27578902355111</v>
      </c>
      <c r="H159">
        <f t="shared" si="9"/>
        <v>4.423933673196077E-5</v>
      </c>
      <c r="I159">
        <f t="shared" si="10"/>
        <v>4.4239336731960774E-2</v>
      </c>
      <c r="J159">
        <f t="shared" si="11"/>
        <v>3020</v>
      </c>
    </row>
    <row r="160" spans="1:10" x14ac:dyDescent="0.3">
      <c r="A160">
        <v>26</v>
      </c>
      <c r="B160">
        <v>8.6999999999999993</v>
      </c>
      <c r="C160" s="2">
        <v>2648</v>
      </c>
      <c r="D160" s="2">
        <v>3.44</v>
      </c>
      <c r="E160" s="2">
        <v>1.08</v>
      </c>
      <c r="F160" s="2">
        <v>298.32</v>
      </c>
      <c r="G160">
        <f t="shared" si="8"/>
        <v>277.29791155685905</v>
      </c>
      <c r="H160">
        <f t="shared" si="9"/>
        <v>4.4736833897993728E-5</v>
      </c>
      <c r="I160">
        <f t="shared" si="10"/>
        <v>4.4736833897993732E-2</v>
      </c>
      <c r="J160">
        <f t="shared" si="11"/>
        <v>3440</v>
      </c>
    </row>
    <row r="161" spans="1:10" x14ac:dyDescent="0.3">
      <c r="A161">
        <v>26</v>
      </c>
      <c r="B161">
        <v>8.6999999999999993</v>
      </c>
      <c r="C161" s="2">
        <v>2776</v>
      </c>
      <c r="D161" s="2">
        <v>3.71</v>
      </c>
      <c r="E161" s="2">
        <v>1.1599999999999999</v>
      </c>
      <c r="F161" s="2">
        <v>335.83</v>
      </c>
      <c r="G161">
        <f t="shared" si="8"/>
        <v>290.70204021217552</v>
      </c>
      <c r="H161">
        <f t="shared" si="9"/>
        <v>4.3901337340565006E-5</v>
      </c>
      <c r="I161">
        <f t="shared" si="10"/>
        <v>4.3901337340565005E-2</v>
      </c>
      <c r="J161">
        <f t="shared" si="11"/>
        <v>3710</v>
      </c>
    </row>
    <row r="162" spans="1:10" x14ac:dyDescent="0.3">
      <c r="A162">
        <v>26</v>
      </c>
      <c r="B162">
        <v>8.6999999999999993</v>
      </c>
      <c r="C162" s="2">
        <v>2796</v>
      </c>
      <c r="D162" s="2">
        <v>3.78</v>
      </c>
      <c r="E162" s="2">
        <v>1.18</v>
      </c>
      <c r="F162" s="2">
        <v>344.95</v>
      </c>
      <c r="G162">
        <f t="shared" si="8"/>
        <v>292.79643531456873</v>
      </c>
      <c r="H162">
        <f t="shared" si="9"/>
        <v>4.4092043757487329E-5</v>
      </c>
      <c r="I162">
        <f t="shared" si="10"/>
        <v>4.4092043757487334E-2</v>
      </c>
      <c r="J162">
        <f t="shared" si="11"/>
        <v>3780</v>
      </c>
    </row>
    <row r="163" spans="1:10" x14ac:dyDescent="0.3">
      <c r="A163">
        <v>26</v>
      </c>
      <c r="B163">
        <v>8.6999999999999993</v>
      </c>
      <c r="C163" s="2">
        <v>2929</v>
      </c>
      <c r="D163" s="2">
        <v>4.1900000000000004</v>
      </c>
      <c r="E163" s="2">
        <v>1.32</v>
      </c>
      <c r="F163" s="2">
        <v>403.39</v>
      </c>
      <c r="G163">
        <f t="shared" si="8"/>
        <v>306.72416274548345</v>
      </c>
      <c r="H163">
        <f t="shared" si="9"/>
        <v>4.4536700957048212E-5</v>
      </c>
      <c r="I163">
        <f t="shared" si="10"/>
        <v>4.453670095704821E-2</v>
      </c>
      <c r="J163">
        <f t="shared" si="11"/>
        <v>4190</v>
      </c>
    </row>
    <row r="164" spans="1:10" x14ac:dyDescent="0.3">
      <c r="A164">
        <v>26</v>
      </c>
      <c r="B164">
        <v>8.6999999999999993</v>
      </c>
      <c r="C164" s="2">
        <v>3059</v>
      </c>
      <c r="D164" s="2">
        <v>4.6100000000000003</v>
      </c>
      <c r="E164" s="2">
        <v>1.44</v>
      </c>
      <c r="F164" s="2">
        <v>460.69</v>
      </c>
      <c r="G164">
        <f t="shared" si="8"/>
        <v>320.33773091103922</v>
      </c>
      <c r="H164">
        <f t="shared" si="9"/>
        <v>4.492465343312581E-5</v>
      </c>
      <c r="I164">
        <f t="shared" si="10"/>
        <v>4.4924653433125808E-2</v>
      </c>
      <c r="J164">
        <f t="shared" si="11"/>
        <v>4610</v>
      </c>
    </row>
    <row r="165" spans="1:10" x14ac:dyDescent="0.3">
      <c r="A165">
        <v>26</v>
      </c>
      <c r="B165">
        <v>8.6999999999999993</v>
      </c>
      <c r="C165" s="2">
        <v>3134</v>
      </c>
      <c r="D165" s="2">
        <v>4.82</v>
      </c>
      <c r="E165" s="2">
        <v>1.51</v>
      </c>
      <c r="F165" s="2">
        <v>495.22</v>
      </c>
      <c r="G165">
        <f t="shared" si="8"/>
        <v>328.19171254501373</v>
      </c>
      <c r="H165">
        <f t="shared" si="9"/>
        <v>4.4749874122879529E-5</v>
      </c>
      <c r="I165">
        <f t="shared" si="10"/>
        <v>4.4749874122879528E-2</v>
      </c>
      <c r="J165">
        <f t="shared" si="11"/>
        <v>4820</v>
      </c>
    </row>
    <row r="166" spans="1:10" x14ac:dyDescent="0.3">
      <c r="A166">
        <v>26</v>
      </c>
      <c r="B166">
        <v>8.6999999999999993</v>
      </c>
      <c r="C166" s="2">
        <v>3136</v>
      </c>
      <c r="D166" s="2">
        <v>4.79</v>
      </c>
      <c r="E166" s="2">
        <v>1.5</v>
      </c>
      <c r="F166" s="2">
        <v>492.59</v>
      </c>
      <c r="G166">
        <f t="shared" si="8"/>
        <v>328.40115205525302</v>
      </c>
      <c r="H166">
        <f t="shared" si="9"/>
        <v>4.4414642365213043E-5</v>
      </c>
      <c r="I166">
        <f t="shared" si="10"/>
        <v>4.4414642365213045E-2</v>
      </c>
      <c r="J166">
        <f t="shared" si="11"/>
        <v>4790</v>
      </c>
    </row>
    <row r="167" spans="1:10" x14ac:dyDescent="0.3">
      <c r="A167">
        <v>26</v>
      </c>
      <c r="B167">
        <v>8.6999999999999993</v>
      </c>
      <c r="C167" s="2">
        <v>3138</v>
      </c>
      <c r="D167" s="2">
        <v>4.83</v>
      </c>
      <c r="E167" s="2">
        <v>1.5</v>
      </c>
      <c r="F167" s="2">
        <v>493.83</v>
      </c>
      <c r="G167">
        <f t="shared" si="8"/>
        <v>328.61059156549237</v>
      </c>
      <c r="H167">
        <f t="shared" si="9"/>
        <v>4.4728467273350488E-5</v>
      </c>
      <c r="I167">
        <f t="shared" si="10"/>
        <v>4.4728467273350489E-2</v>
      </c>
      <c r="J167">
        <f t="shared" si="11"/>
        <v>4830</v>
      </c>
    </row>
    <row r="168" spans="1:10" x14ac:dyDescent="0.3">
      <c r="A168">
        <v>26</v>
      </c>
      <c r="B168">
        <v>8.6999999999999993</v>
      </c>
      <c r="C168" s="2">
        <v>3248</v>
      </c>
      <c r="D168" s="2">
        <v>5.2</v>
      </c>
      <c r="E168" s="2">
        <v>1.6</v>
      </c>
      <c r="F168" s="2">
        <v>545.82000000000005</v>
      </c>
      <c r="G168">
        <f t="shared" si="8"/>
        <v>340.12976462865493</v>
      </c>
      <c r="H168">
        <f t="shared" si="9"/>
        <v>4.4948382354861508E-5</v>
      </c>
      <c r="I168">
        <f t="shared" si="10"/>
        <v>4.4948382354861503E-2</v>
      </c>
      <c r="J168">
        <f t="shared" si="11"/>
        <v>5200</v>
      </c>
    </row>
    <row r="169" spans="1:10" x14ac:dyDescent="0.3">
      <c r="A169">
        <v>26</v>
      </c>
      <c r="B169">
        <v>8.6999999999999993</v>
      </c>
      <c r="C169" s="2">
        <v>3658</v>
      </c>
      <c r="D169" s="2">
        <v>6.71</v>
      </c>
      <c r="E169" s="2">
        <v>2.06</v>
      </c>
      <c r="F169" s="2">
        <v>789.94</v>
      </c>
      <c r="G169">
        <f t="shared" si="8"/>
        <v>383.06486422771542</v>
      </c>
      <c r="H169">
        <f t="shared" si="9"/>
        <v>4.5727544593653937E-5</v>
      </c>
      <c r="I169">
        <f t="shared" si="10"/>
        <v>4.5727544593653933E-2</v>
      </c>
      <c r="J169">
        <f t="shared" si="11"/>
        <v>6710</v>
      </c>
    </row>
    <row r="170" spans="1:10" x14ac:dyDescent="0.3">
      <c r="A170">
        <v>26</v>
      </c>
      <c r="B170">
        <v>8.6999999999999993</v>
      </c>
      <c r="C170" s="2">
        <v>4070</v>
      </c>
      <c r="D170" s="2">
        <v>8.4600000000000009</v>
      </c>
      <c r="E170" s="2">
        <v>2.6</v>
      </c>
      <c r="F170" s="2">
        <v>1109.47</v>
      </c>
      <c r="G170">
        <f t="shared" si="8"/>
        <v>426.20940333701526</v>
      </c>
      <c r="H170">
        <f t="shared" si="9"/>
        <v>4.6571937787294825E-5</v>
      </c>
      <c r="I170">
        <f t="shared" si="10"/>
        <v>4.657193778729482E-2</v>
      </c>
      <c r="J170">
        <f t="shared" si="11"/>
        <v>8460</v>
      </c>
    </row>
    <row r="171" spans="1:10" x14ac:dyDescent="0.3">
      <c r="A171">
        <v>26</v>
      </c>
      <c r="B171">
        <v>8.6999999999999993</v>
      </c>
      <c r="C171" s="2">
        <v>4460</v>
      </c>
      <c r="D171" s="2">
        <v>10.09</v>
      </c>
      <c r="E171" s="2">
        <v>3.14</v>
      </c>
      <c r="F171" s="2">
        <v>1467.06</v>
      </c>
      <c r="G171">
        <f t="shared" si="8"/>
        <v>467.05010783368255</v>
      </c>
      <c r="H171">
        <f t="shared" si="9"/>
        <v>4.6255588723685853E-5</v>
      </c>
      <c r="I171">
        <f t="shared" si="10"/>
        <v>4.6255588723685855E-2</v>
      </c>
      <c r="J171">
        <f t="shared" si="11"/>
        <v>10090</v>
      </c>
    </row>
    <row r="172" spans="1:10" x14ac:dyDescent="0.3">
      <c r="A172">
        <v>26</v>
      </c>
      <c r="B172">
        <v>8.6999999999999993</v>
      </c>
      <c r="C172" s="2">
        <v>4826</v>
      </c>
      <c r="D172" s="2">
        <v>12.12</v>
      </c>
      <c r="E172" s="2">
        <v>3.77</v>
      </c>
      <c r="F172" s="2">
        <v>1904.33</v>
      </c>
      <c r="G172">
        <f t="shared" si="8"/>
        <v>505.37753820747804</v>
      </c>
      <c r="H172">
        <f t="shared" si="9"/>
        <v>4.745377303260041E-5</v>
      </c>
      <c r="I172">
        <f t="shared" si="10"/>
        <v>4.7453773032600413E-2</v>
      </c>
      <c r="J172">
        <f t="shared" si="11"/>
        <v>12120</v>
      </c>
    </row>
    <row r="173" spans="1:10" x14ac:dyDescent="0.3">
      <c r="A173">
        <v>26</v>
      </c>
      <c r="B173">
        <v>8.6999999999999993</v>
      </c>
      <c r="C173" s="2">
        <v>5132</v>
      </c>
      <c r="D173" s="2">
        <v>13.75</v>
      </c>
      <c r="E173" s="2">
        <v>4.32</v>
      </c>
      <c r="F173" s="2">
        <v>2322.04</v>
      </c>
      <c r="G173">
        <f t="shared" si="8"/>
        <v>537.42178327409397</v>
      </c>
      <c r="H173">
        <f t="shared" si="9"/>
        <v>4.7607148199988346E-5</v>
      </c>
      <c r="I173">
        <f t="shared" si="10"/>
        <v>4.7607148199988347E-2</v>
      </c>
      <c r="J173">
        <f t="shared" si="11"/>
        <v>13750</v>
      </c>
    </row>
    <row r="174" spans="1:10" x14ac:dyDescent="0.3">
      <c r="A174">
        <v>26</v>
      </c>
      <c r="B174">
        <v>8.6999999999999993</v>
      </c>
      <c r="C174" s="2">
        <v>5464</v>
      </c>
      <c r="D174" s="2">
        <v>15.88</v>
      </c>
      <c r="E174" s="2">
        <v>5.01</v>
      </c>
      <c r="F174" s="2">
        <v>2866.5</v>
      </c>
      <c r="G174">
        <f t="shared" si="8"/>
        <v>572.18874197382092</v>
      </c>
      <c r="H174">
        <f t="shared" si="9"/>
        <v>4.8503366257574263E-5</v>
      </c>
      <c r="I174">
        <f t="shared" si="10"/>
        <v>4.8503366257574267E-2</v>
      </c>
      <c r="J174">
        <f t="shared" si="11"/>
        <v>15880</v>
      </c>
    </row>
    <row r="175" spans="1:10" x14ac:dyDescent="0.3">
      <c r="A175">
        <v>26</v>
      </c>
      <c r="B175">
        <v>8.6999999999999993</v>
      </c>
      <c r="C175" s="2">
        <v>5739</v>
      </c>
      <c r="D175" s="2">
        <v>17.75</v>
      </c>
      <c r="E175" s="2">
        <v>5.65</v>
      </c>
      <c r="F175" s="2">
        <v>3392.96</v>
      </c>
      <c r="G175">
        <f t="shared" si="8"/>
        <v>600.9866746317274</v>
      </c>
      <c r="H175">
        <f t="shared" si="9"/>
        <v>4.9143792879748836E-5</v>
      </c>
      <c r="I175">
        <f t="shared" si="10"/>
        <v>4.9143792879748842E-2</v>
      </c>
      <c r="J175">
        <f t="shared" si="11"/>
        <v>17750</v>
      </c>
    </row>
    <row r="176" spans="1:10" x14ac:dyDescent="0.3">
      <c r="A176">
        <v>26</v>
      </c>
      <c r="B176">
        <v>8.6999999999999993</v>
      </c>
      <c r="C176" s="2">
        <v>5822</v>
      </c>
      <c r="D176" s="2">
        <v>18.260000000000002</v>
      </c>
      <c r="E176" s="2">
        <v>5.82</v>
      </c>
      <c r="F176" s="2">
        <v>3548.61</v>
      </c>
      <c r="G176">
        <f t="shared" si="8"/>
        <v>609.67841430665919</v>
      </c>
      <c r="H176">
        <f t="shared" si="9"/>
        <v>4.9124612206621321E-5</v>
      </c>
      <c r="I176">
        <f t="shared" si="10"/>
        <v>4.9124612206621315E-2</v>
      </c>
      <c r="J176">
        <f t="shared" si="11"/>
        <v>18260</v>
      </c>
    </row>
    <row r="177" spans="1:10" x14ac:dyDescent="0.3">
      <c r="A177">
        <v>26</v>
      </c>
      <c r="B177">
        <v>8.6999999999999993</v>
      </c>
      <c r="C177" s="2">
        <v>6093</v>
      </c>
      <c r="D177" s="2">
        <v>20.329999999999998</v>
      </c>
      <c r="E177" s="2">
        <v>6.48</v>
      </c>
      <c r="F177" s="2">
        <v>4135.34</v>
      </c>
      <c r="G177">
        <f t="shared" si="8"/>
        <v>638.05746794408697</v>
      </c>
      <c r="H177">
        <f t="shared" si="9"/>
        <v>4.9936463967749682E-5</v>
      </c>
      <c r="I177">
        <f t="shared" si="10"/>
        <v>4.9936463967749686E-2</v>
      </c>
      <c r="J177">
        <f t="shared" si="11"/>
        <v>20330</v>
      </c>
    </row>
    <row r="178" spans="1:10" x14ac:dyDescent="0.3">
      <c r="A178">
        <v>28</v>
      </c>
      <c r="B178">
        <v>9.4</v>
      </c>
      <c r="C178" s="2">
        <v>519</v>
      </c>
      <c r="D178" s="2">
        <v>0.15</v>
      </c>
      <c r="E178" s="2">
        <v>0.06</v>
      </c>
      <c r="F178" s="2">
        <v>3.19</v>
      </c>
      <c r="G178">
        <f t="shared" si="8"/>
        <v>54.349552907103416</v>
      </c>
      <c r="H178">
        <f t="shared" si="9"/>
        <v>5.0780772983897456E-5</v>
      </c>
      <c r="I178">
        <f t="shared" si="10"/>
        <v>5.0780772983897458E-2</v>
      </c>
      <c r="J178">
        <f t="shared" si="11"/>
        <v>150</v>
      </c>
    </row>
    <row r="179" spans="1:10" x14ac:dyDescent="0.3">
      <c r="A179">
        <v>28</v>
      </c>
      <c r="B179">
        <v>9.4</v>
      </c>
      <c r="C179" s="2">
        <v>787</v>
      </c>
      <c r="D179" s="2">
        <v>0.36</v>
      </c>
      <c r="E179" s="2">
        <v>0.13</v>
      </c>
      <c r="F179" s="2">
        <v>11.08</v>
      </c>
      <c r="G179">
        <f t="shared" si="8"/>
        <v>82.414447279172236</v>
      </c>
      <c r="H179">
        <f t="shared" si="9"/>
        <v>5.3002432314367429E-5</v>
      </c>
      <c r="I179">
        <f t="shared" si="10"/>
        <v>5.300243231436743E-2</v>
      </c>
      <c r="J179">
        <f t="shared" si="11"/>
        <v>360</v>
      </c>
    </row>
    <row r="180" spans="1:10" x14ac:dyDescent="0.3">
      <c r="A180">
        <v>28</v>
      </c>
      <c r="B180">
        <v>9.4</v>
      </c>
      <c r="C180" s="2">
        <v>920</v>
      </c>
      <c r="D180" s="2">
        <v>0.52</v>
      </c>
      <c r="E180" s="2">
        <v>0.19</v>
      </c>
      <c r="F180" s="2">
        <v>18.38</v>
      </c>
      <c r="G180">
        <f t="shared" si="8"/>
        <v>96.342174710086979</v>
      </c>
      <c r="H180">
        <f t="shared" si="9"/>
        <v>5.6023527817360689E-5</v>
      </c>
      <c r="I180">
        <f t="shared" si="10"/>
        <v>5.602352781736069E-2</v>
      </c>
      <c r="J180">
        <f t="shared" si="11"/>
        <v>520</v>
      </c>
    </row>
    <row r="181" spans="1:10" x14ac:dyDescent="0.3">
      <c r="A181">
        <v>28</v>
      </c>
      <c r="B181">
        <v>9.4</v>
      </c>
      <c r="C181" s="2">
        <v>994</v>
      </c>
      <c r="D181" s="2">
        <v>0.6</v>
      </c>
      <c r="E181" s="2">
        <v>0.22</v>
      </c>
      <c r="F181" s="2">
        <v>22.58</v>
      </c>
      <c r="G181">
        <f t="shared" si="8"/>
        <v>104.0914365889418</v>
      </c>
      <c r="H181">
        <f t="shared" si="9"/>
        <v>5.5375957117820008E-5</v>
      </c>
      <c r="I181">
        <f t="shared" si="10"/>
        <v>5.5375957117820014E-2</v>
      </c>
      <c r="J181">
        <f t="shared" si="11"/>
        <v>600</v>
      </c>
    </row>
    <row r="182" spans="1:10" x14ac:dyDescent="0.3">
      <c r="A182">
        <v>28</v>
      </c>
      <c r="B182">
        <v>9.4</v>
      </c>
      <c r="C182" s="2">
        <v>1172</v>
      </c>
      <c r="D182" s="2">
        <v>0.86</v>
      </c>
      <c r="E182" s="2">
        <v>0.3</v>
      </c>
      <c r="F182" s="2">
        <v>36.950000000000003</v>
      </c>
      <c r="G182">
        <f t="shared" si="8"/>
        <v>122.73155300024125</v>
      </c>
      <c r="H182">
        <f t="shared" si="9"/>
        <v>5.7093411206864265E-5</v>
      </c>
      <c r="I182">
        <f t="shared" si="10"/>
        <v>5.7093411206864265E-2</v>
      </c>
      <c r="J182">
        <f t="shared" si="11"/>
        <v>860</v>
      </c>
    </row>
    <row r="183" spans="1:10" x14ac:dyDescent="0.3">
      <c r="A183">
        <v>28</v>
      </c>
      <c r="B183">
        <v>9.4</v>
      </c>
      <c r="C183" s="2">
        <v>1323</v>
      </c>
      <c r="D183" s="2">
        <v>1.1100000000000001</v>
      </c>
      <c r="E183" s="2">
        <v>0.39</v>
      </c>
      <c r="F183" s="2">
        <v>53.37</v>
      </c>
      <c r="G183">
        <f t="shared" si="8"/>
        <v>138.54423602330988</v>
      </c>
      <c r="H183">
        <f t="shared" si="9"/>
        <v>5.7829049543654618E-5</v>
      </c>
      <c r="I183">
        <f t="shared" si="10"/>
        <v>5.7829049543654608E-2</v>
      </c>
      <c r="J183">
        <f t="shared" si="11"/>
        <v>1110</v>
      </c>
    </row>
    <row r="184" spans="1:10" x14ac:dyDescent="0.3">
      <c r="A184">
        <v>28</v>
      </c>
      <c r="B184">
        <v>9.4</v>
      </c>
      <c r="C184" s="2">
        <v>1463</v>
      </c>
      <c r="D184" s="2">
        <v>1.36</v>
      </c>
      <c r="E184" s="2">
        <v>0.47</v>
      </c>
      <c r="F184" s="2">
        <v>71.650000000000006</v>
      </c>
      <c r="G184">
        <f t="shared" si="8"/>
        <v>153.20500174006224</v>
      </c>
      <c r="H184">
        <f t="shared" si="9"/>
        <v>5.7941938412592153E-5</v>
      </c>
      <c r="I184">
        <f t="shared" si="10"/>
        <v>5.7941938412592153E-2</v>
      </c>
      <c r="J184">
        <f t="shared" si="11"/>
        <v>1360</v>
      </c>
    </row>
    <row r="185" spans="1:10" x14ac:dyDescent="0.3">
      <c r="A185">
        <v>28</v>
      </c>
      <c r="B185">
        <v>9.4</v>
      </c>
      <c r="C185" s="2">
        <v>1586</v>
      </c>
      <c r="D185" s="2">
        <v>1.61</v>
      </c>
      <c r="E185" s="2">
        <v>0.55000000000000004</v>
      </c>
      <c r="F185" s="2">
        <v>91.1</v>
      </c>
      <c r="G185">
        <f t="shared" si="8"/>
        <v>166.0855316197804</v>
      </c>
      <c r="H185">
        <f t="shared" si="9"/>
        <v>5.8366314925263239E-5</v>
      </c>
      <c r="I185">
        <f t="shared" si="10"/>
        <v>5.8366314925263237E-2</v>
      </c>
      <c r="J185">
        <f t="shared" si="11"/>
        <v>1610</v>
      </c>
    </row>
    <row r="186" spans="1:10" x14ac:dyDescent="0.3">
      <c r="A186">
        <v>28</v>
      </c>
      <c r="B186">
        <v>9.4</v>
      </c>
      <c r="C186" s="2">
        <v>1694</v>
      </c>
      <c r="D186" s="2">
        <v>1.89</v>
      </c>
      <c r="E186" s="2">
        <v>0.64</v>
      </c>
      <c r="F186" s="2">
        <v>113.78</v>
      </c>
      <c r="G186">
        <f t="shared" si="8"/>
        <v>177.39526517270363</v>
      </c>
      <c r="H186">
        <f t="shared" si="9"/>
        <v>6.0058952903997787E-5</v>
      </c>
      <c r="I186">
        <f t="shared" si="10"/>
        <v>6.0058952903997792E-2</v>
      </c>
      <c r="J186">
        <f t="shared" si="11"/>
        <v>1890</v>
      </c>
    </row>
    <row r="187" spans="1:10" x14ac:dyDescent="0.3">
      <c r="A187">
        <v>28</v>
      </c>
      <c r="B187">
        <v>9.4</v>
      </c>
      <c r="C187" s="2">
        <v>1779</v>
      </c>
      <c r="D187" s="2">
        <v>2.0699999999999998</v>
      </c>
      <c r="E187" s="2">
        <v>0.71</v>
      </c>
      <c r="F187" s="2">
        <v>132.25</v>
      </c>
      <c r="G187">
        <f t="shared" si="8"/>
        <v>186.29644435787472</v>
      </c>
      <c r="H187">
        <f t="shared" si="9"/>
        <v>5.9643238041239767E-5</v>
      </c>
      <c r="I187">
        <f t="shared" si="10"/>
        <v>5.964323804123977E-2</v>
      </c>
      <c r="J187">
        <f t="shared" si="11"/>
        <v>2070</v>
      </c>
    </row>
    <row r="188" spans="1:10" x14ac:dyDescent="0.3">
      <c r="A188">
        <v>28</v>
      </c>
      <c r="B188">
        <v>9.4</v>
      </c>
      <c r="C188" s="2">
        <v>1808</v>
      </c>
      <c r="D188" s="2">
        <v>2.15</v>
      </c>
      <c r="E188" s="2">
        <v>0.72</v>
      </c>
      <c r="F188" s="2">
        <v>137.25</v>
      </c>
      <c r="G188">
        <f t="shared" si="8"/>
        <v>189.33331725634486</v>
      </c>
      <c r="H188">
        <f t="shared" si="9"/>
        <v>5.997694928511055E-5</v>
      </c>
      <c r="I188">
        <f t="shared" si="10"/>
        <v>5.9976949285110555E-2</v>
      </c>
      <c r="J188">
        <f t="shared" si="11"/>
        <v>2150</v>
      </c>
    </row>
    <row r="189" spans="1:10" x14ac:dyDescent="0.3">
      <c r="A189">
        <v>28</v>
      </c>
      <c r="B189">
        <v>9.4</v>
      </c>
      <c r="C189" s="2">
        <v>1939</v>
      </c>
      <c r="D189" s="2">
        <v>2.48</v>
      </c>
      <c r="E189" s="2">
        <v>0.83</v>
      </c>
      <c r="F189" s="2">
        <v>169.25</v>
      </c>
      <c r="G189">
        <f t="shared" si="8"/>
        <v>203.05160517702029</v>
      </c>
      <c r="H189">
        <f t="shared" si="9"/>
        <v>6.0150442516797902E-5</v>
      </c>
      <c r="I189">
        <f t="shared" si="10"/>
        <v>6.0150442516797901E-2</v>
      </c>
      <c r="J189">
        <f t="shared" si="11"/>
        <v>2480</v>
      </c>
    </row>
    <row r="190" spans="1:10" x14ac:dyDescent="0.3">
      <c r="A190">
        <v>28</v>
      </c>
      <c r="B190">
        <v>9.4</v>
      </c>
      <c r="C190" s="2">
        <v>2076</v>
      </c>
      <c r="D190" s="2">
        <v>2.81</v>
      </c>
      <c r="E190" s="2">
        <v>0.95</v>
      </c>
      <c r="F190" s="2">
        <v>205.69</v>
      </c>
      <c r="G190">
        <f t="shared" si="8"/>
        <v>217.39821162841366</v>
      </c>
      <c r="H190">
        <f t="shared" si="9"/>
        <v>5.9455821701979942E-5</v>
      </c>
      <c r="I190">
        <f t="shared" si="10"/>
        <v>5.9455821701979938E-2</v>
      </c>
      <c r="J190">
        <f t="shared" si="11"/>
        <v>2810</v>
      </c>
    </row>
    <row r="191" spans="1:10" x14ac:dyDescent="0.3">
      <c r="A191">
        <v>28</v>
      </c>
      <c r="B191">
        <v>9.4</v>
      </c>
      <c r="C191" s="2">
        <v>2226</v>
      </c>
      <c r="D191" s="2">
        <v>3.26</v>
      </c>
      <c r="E191" s="2">
        <v>1.0900000000000001</v>
      </c>
      <c r="F191" s="2">
        <v>255.17</v>
      </c>
      <c r="G191">
        <f t="shared" si="8"/>
        <v>233.10617489636263</v>
      </c>
      <c r="H191">
        <f t="shared" si="9"/>
        <v>5.9994307414582358E-5</v>
      </c>
      <c r="I191">
        <f t="shared" si="10"/>
        <v>5.9994307414582358E-2</v>
      </c>
      <c r="J191">
        <f t="shared" si="11"/>
        <v>3260</v>
      </c>
    </row>
    <row r="192" spans="1:10" x14ac:dyDescent="0.3">
      <c r="A192">
        <v>28</v>
      </c>
      <c r="B192">
        <v>9.4</v>
      </c>
      <c r="C192" s="2">
        <v>2265</v>
      </c>
      <c r="D192" s="2">
        <v>3.35</v>
      </c>
      <c r="E192" s="2">
        <v>1.1499999999999999</v>
      </c>
      <c r="F192" s="2">
        <v>273.49</v>
      </c>
      <c r="G192">
        <f t="shared" si="8"/>
        <v>237.19024534602937</v>
      </c>
      <c r="H192">
        <f t="shared" si="9"/>
        <v>5.9545803289650733E-5</v>
      </c>
      <c r="I192">
        <f t="shared" si="10"/>
        <v>5.9545803289650728E-2</v>
      </c>
      <c r="J192">
        <f t="shared" si="11"/>
        <v>3350</v>
      </c>
    </row>
    <row r="193" spans="1:10" x14ac:dyDescent="0.3">
      <c r="A193">
        <v>28</v>
      </c>
      <c r="B193">
        <v>9.4</v>
      </c>
      <c r="C193" s="2">
        <v>2378</v>
      </c>
      <c r="D193" s="2">
        <v>3.73</v>
      </c>
      <c r="E193" s="2">
        <v>1.25</v>
      </c>
      <c r="F193" s="2">
        <v>311.11</v>
      </c>
      <c r="G193">
        <f t="shared" si="8"/>
        <v>249.02357767455092</v>
      </c>
      <c r="H193">
        <f t="shared" si="9"/>
        <v>6.0148928516894063E-5</v>
      </c>
      <c r="I193">
        <f t="shared" si="10"/>
        <v>6.014892851689406E-2</v>
      </c>
      <c r="J193">
        <f t="shared" si="11"/>
        <v>3730</v>
      </c>
    </row>
    <row r="194" spans="1:10" x14ac:dyDescent="0.3">
      <c r="A194">
        <v>28</v>
      </c>
      <c r="B194">
        <v>9.4</v>
      </c>
      <c r="C194" s="2">
        <v>2527</v>
      </c>
      <c r="D194" s="2">
        <v>4.2</v>
      </c>
      <c r="E194" s="2">
        <v>1.4</v>
      </c>
      <c r="F194" s="2">
        <v>371.45</v>
      </c>
      <c r="G194">
        <f t="shared" si="8"/>
        <v>264.62682118738024</v>
      </c>
      <c r="H194">
        <f t="shared" si="9"/>
        <v>5.9976562451685131E-5</v>
      </c>
      <c r="I194">
        <f t="shared" si="10"/>
        <v>5.9976562451685124E-2</v>
      </c>
      <c r="J194">
        <f t="shared" si="11"/>
        <v>4200</v>
      </c>
    </row>
    <row r="195" spans="1:10" x14ac:dyDescent="0.3">
      <c r="A195">
        <v>28</v>
      </c>
      <c r="B195">
        <v>9.4</v>
      </c>
      <c r="C195" s="2">
        <v>2667</v>
      </c>
      <c r="D195" s="2">
        <v>4.5999999999999996</v>
      </c>
      <c r="E195" s="2">
        <v>1.55</v>
      </c>
      <c r="F195" s="2">
        <v>431.6</v>
      </c>
      <c r="G195">
        <f t="shared" ref="G195:G258" si="12">C195*(2*PI()/60)</f>
        <v>279.28758690413258</v>
      </c>
      <c r="H195">
        <f t="shared" ref="H195:H258" si="13">D195/(G195*G195)</f>
        <v>5.8973182384721379E-5</v>
      </c>
      <c r="I195">
        <f t="shared" ref="I195:I258" si="14">J195/(G195*G195)</f>
        <v>5.8973182384721386E-2</v>
      </c>
      <c r="J195">
        <f t="shared" ref="J195:J258" si="15">D195*1000</f>
        <v>4600</v>
      </c>
    </row>
    <row r="196" spans="1:10" x14ac:dyDescent="0.3">
      <c r="A196">
        <v>28</v>
      </c>
      <c r="B196">
        <v>9.4</v>
      </c>
      <c r="C196" s="2">
        <v>2726</v>
      </c>
      <c r="D196" s="2">
        <v>4.87</v>
      </c>
      <c r="E196" s="2">
        <v>1.67</v>
      </c>
      <c r="F196" s="2">
        <v>477.45</v>
      </c>
      <c r="G196">
        <f t="shared" si="12"/>
        <v>285.46605245619253</v>
      </c>
      <c r="H196">
        <f t="shared" si="13"/>
        <v>5.9761298081780687E-5</v>
      </c>
      <c r="I196">
        <f t="shared" si="14"/>
        <v>5.9761298081780691E-2</v>
      </c>
      <c r="J196">
        <f t="shared" si="15"/>
        <v>4870</v>
      </c>
    </row>
    <row r="197" spans="1:10" x14ac:dyDescent="0.3">
      <c r="A197">
        <v>28</v>
      </c>
      <c r="B197">
        <v>9.4</v>
      </c>
      <c r="C197" s="2">
        <v>2781</v>
      </c>
      <c r="D197" s="2">
        <v>5.05</v>
      </c>
      <c r="E197" s="2">
        <v>1.69</v>
      </c>
      <c r="F197" s="2">
        <v>492.59</v>
      </c>
      <c r="G197">
        <f t="shared" si="12"/>
        <v>291.22563898777383</v>
      </c>
      <c r="H197">
        <f t="shared" si="13"/>
        <v>5.9543199099972853E-5</v>
      </c>
      <c r="I197">
        <f t="shared" si="14"/>
        <v>5.9543199099972854E-2</v>
      </c>
      <c r="J197">
        <f t="shared" si="15"/>
        <v>5050</v>
      </c>
    </row>
    <row r="198" spans="1:10" x14ac:dyDescent="0.3">
      <c r="A198">
        <v>28</v>
      </c>
      <c r="B198">
        <v>9.4</v>
      </c>
      <c r="C198" s="2">
        <v>3144</v>
      </c>
      <c r="D198" s="2">
        <v>6.51</v>
      </c>
      <c r="E198" s="2">
        <v>2.23</v>
      </c>
      <c r="F198" s="2">
        <v>733.4</v>
      </c>
      <c r="G198">
        <f t="shared" si="12"/>
        <v>329.2389100962103</v>
      </c>
      <c r="H198">
        <f t="shared" si="13"/>
        <v>6.0056314600658745E-5</v>
      </c>
      <c r="I198">
        <f t="shared" si="14"/>
        <v>6.0056314600658744E-2</v>
      </c>
      <c r="J198">
        <f t="shared" si="15"/>
        <v>6510</v>
      </c>
    </row>
    <row r="199" spans="1:10" x14ac:dyDescent="0.3">
      <c r="A199">
        <v>28</v>
      </c>
      <c r="B199">
        <v>9.4</v>
      </c>
      <c r="C199" s="2">
        <v>3529</v>
      </c>
      <c r="D199" s="2">
        <v>8.35</v>
      </c>
      <c r="E199" s="2">
        <v>2.88</v>
      </c>
      <c r="F199" s="2">
        <v>1063.51</v>
      </c>
      <c r="G199">
        <f t="shared" si="12"/>
        <v>369.55601581727933</v>
      </c>
      <c r="H199">
        <f t="shared" si="13"/>
        <v>6.1140068760486699E-5</v>
      </c>
      <c r="I199">
        <f t="shared" si="14"/>
        <v>6.11400687604867E-2</v>
      </c>
      <c r="J199">
        <f t="shared" si="15"/>
        <v>8350</v>
      </c>
    </row>
    <row r="200" spans="1:10" x14ac:dyDescent="0.3">
      <c r="A200">
        <v>28</v>
      </c>
      <c r="B200">
        <v>9.4</v>
      </c>
      <c r="C200" s="2">
        <v>3892</v>
      </c>
      <c r="D200" s="2">
        <v>10.34</v>
      </c>
      <c r="E200" s="2">
        <v>3.56</v>
      </c>
      <c r="F200" s="2">
        <v>1451.03</v>
      </c>
      <c r="G200">
        <f t="shared" si="12"/>
        <v>407.5692869257158</v>
      </c>
      <c r="H200">
        <f t="shared" si="13"/>
        <v>6.2246887373234273E-5</v>
      </c>
      <c r="I200">
        <f t="shared" si="14"/>
        <v>6.2246887373234278E-2</v>
      </c>
      <c r="J200">
        <f t="shared" si="15"/>
        <v>10340</v>
      </c>
    </row>
    <row r="201" spans="1:10" x14ac:dyDescent="0.3">
      <c r="A201">
        <v>28</v>
      </c>
      <c r="B201">
        <v>9.4</v>
      </c>
      <c r="C201" s="2">
        <v>4256</v>
      </c>
      <c r="D201" s="2">
        <v>12.61</v>
      </c>
      <c r="E201" s="2">
        <v>4.38</v>
      </c>
      <c r="F201" s="2">
        <v>1952.39</v>
      </c>
      <c r="G201">
        <f t="shared" si="12"/>
        <v>445.68727778927195</v>
      </c>
      <c r="H201">
        <f t="shared" si="13"/>
        <v>6.3482586346304314E-5</v>
      </c>
      <c r="I201">
        <f t="shared" si="14"/>
        <v>6.3482586346304312E-2</v>
      </c>
      <c r="J201">
        <f t="shared" si="15"/>
        <v>12610</v>
      </c>
    </row>
    <row r="202" spans="1:10" x14ac:dyDescent="0.3">
      <c r="A202">
        <v>28</v>
      </c>
      <c r="B202">
        <v>9.4</v>
      </c>
      <c r="C202" s="2">
        <v>4576</v>
      </c>
      <c r="D202" s="2">
        <v>14.83</v>
      </c>
      <c r="E202" s="2">
        <v>5.19</v>
      </c>
      <c r="F202" s="2">
        <v>2485.7199999999998</v>
      </c>
      <c r="G202">
        <f t="shared" si="12"/>
        <v>479.19759942756309</v>
      </c>
      <c r="H202">
        <f t="shared" si="13"/>
        <v>6.4582058474469E-5</v>
      </c>
      <c r="I202">
        <f t="shared" si="14"/>
        <v>6.4582058474469003E-2</v>
      </c>
      <c r="J202">
        <f t="shared" si="15"/>
        <v>14830</v>
      </c>
    </row>
    <row r="203" spans="1:10" x14ac:dyDescent="0.3">
      <c r="A203">
        <v>28</v>
      </c>
      <c r="B203">
        <v>9.4</v>
      </c>
      <c r="C203" s="2">
        <v>4845</v>
      </c>
      <c r="D203" s="2">
        <v>16.87</v>
      </c>
      <c r="E203" s="2">
        <v>5.89</v>
      </c>
      <c r="F203" s="2">
        <v>2987.12</v>
      </c>
      <c r="G203">
        <f t="shared" si="12"/>
        <v>507.36721355475157</v>
      </c>
      <c r="H203">
        <f t="shared" si="13"/>
        <v>6.5534544299139776E-5</v>
      </c>
      <c r="I203">
        <f t="shared" si="14"/>
        <v>6.5534544299139769E-2</v>
      </c>
      <c r="J203">
        <f t="shared" si="15"/>
        <v>16870</v>
      </c>
    </row>
    <row r="204" spans="1:10" x14ac:dyDescent="0.3">
      <c r="A204">
        <v>28</v>
      </c>
      <c r="B204">
        <v>9.4</v>
      </c>
      <c r="C204" s="2">
        <v>5144</v>
      </c>
      <c r="D204" s="2">
        <v>19.04</v>
      </c>
      <c r="E204" s="2">
        <v>6.74</v>
      </c>
      <c r="F204" s="2">
        <v>3629.53</v>
      </c>
      <c r="G204">
        <f t="shared" si="12"/>
        <v>538.67842033552984</v>
      </c>
      <c r="H204">
        <f t="shared" si="13"/>
        <v>6.5615703315852593E-5</v>
      </c>
      <c r="I204">
        <f t="shared" si="14"/>
        <v>6.5615703315852592E-2</v>
      </c>
      <c r="J204">
        <f t="shared" si="15"/>
        <v>19040</v>
      </c>
    </row>
    <row r="205" spans="1:10" x14ac:dyDescent="0.3">
      <c r="A205">
        <v>28</v>
      </c>
      <c r="B205">
        <v>9.4</v>
      </c>
      <c r="C205" s="2">
        <v>5385</v>
      </c>
      <c r="D205" s="2">
        <v>21.09</v>
      </c>
      <c r="E205" s="2">
        <v>7.51</v>
      </c>
      <c r="F205" s="2">
        <v>4236.05</v>
      </c>
      <c r="G205">
        <f t="shared" si="12"/>
        <v>563.91588131936783</v>
      </c>
      <c r="H205">
        <f t="shared" si="13"/>
        <v>6.6320520884130454E-5</v>
      </c>
      <c r="I205">
        <f t="shared" si="14"/>
        <v>6.6320520884130443E-2</v>
      </c>
      <c r="J205">
        <f t="shared" si="15"/>
        <v>21090</v>
      </c>
    </row>
    <row r="206" spans="1:10" x14ac:dyDescent="0.3">
      <c r="A206">
        <v>28</v>
      </c>
      <c r="B206">
        <v>9.4</v>
      </c>
      <c r="C206" s="2">
        <v>5423</v>
      </c>
      <c r="D206" s="2">
        <v>21.51</v>
      </c>
      <c r="E206" s="2">
        <v>7.61</v>
      </c>
      <c r="F206" s="2">
        <v>4322.43</v>
      </c>
      <c r="G206">
        <f t="shared" si="12"/>
        <v>567.89523201391489</v>
      </c>
      <c r="H206">
        <f t="shared" si="13"/>
        <v>6.6696641490481258E-5</v>
      </c>
      <c r="I206">
        <f t="shared" si="14"/>
        <v>6.6696641490481254E-2</v>
      </c>
      <c r="J206">
        <f t="shared" si="15"/>
        <v>21510</v>
      </c>
    </row>
    <row r="207" spans="1:10" x14ac:dyDescent="0.3">
      <c r="A207">
        <v>28</v>
      </c>
      <c r="B207">
        <v>9.4</v>
      </c>
      <c r="C207" s="2">
        <v>5630</v>
      </c>
      <c r="D207" s="2">
        <v>23.49</v>
      </c>
      <c r="E207" s="2">
        <v>8.32</v>
      </c>
      <c r="F207" s="2">
        <v>4907.2</v>
      </c>
      <c r="G207">
        <f t="shared" si="12"/>
        <v>589.57222132368452</v>
      </c>
      <c r="H207">
        <f t="shared" si="13"/>
        <v>6.7578568988849467E-5</v>
      </c>
      <c r="I207">
        <f t="shared" si="14"/>
        <v>6.7578568988849466E-2</v>
      </c>
      <c r="J207">
        <f t="shared" si="15"/>
        <v>23490</v>
      </c>
    </row>
    <row r="208" spans="1:10" x14ac:dyDescent="0.3">
      <c r="A208">
        <v>30</v>
      </c>
      <c r="B208">
        <v>10</v>
      </c>
      <c r="C208" s="2">
        <v>827</v>
      </c>
      <c r="D208" s="2">
        <v>0.55000000000000004</v>
      </c>
      <c r="E208" s="2">
        <v>0.21</v>
      </c>
      <c r="F208" s="2">
        <v>18.36</v>
      </c>
      <c r="G208">
        <f t="shared" si="12"/>
        <v>86.603237483958623</v>
      </c>
      <c r="H208">
        <f t="shared" si="13"/>
        <v>7.3332152757021871E-5</v>
      </c>
      <c r="I208">
        <f t="shared" si="14"/>
        <v>7.3332152757021873E-2</v>
      </c>
      <c r="J208">
        <f t="shared" si="15"/>
        <v>550</v>
      </c>
    </row>
    <row r="209" spans="1:10" x14ac:dyDescent="0.3">
      <c r="A209">
        <v>30</v>
      </c>
      <c r="B209">
        <v>10</v>
      </c>
      <c r="C209" s="2">
        <v>1005</v>
      </c>
      <c r="D209" s="2">
        <v>0.84</v>
      </c>
      <c r="E209" s="2">
        <v>0.32</v>
      </c>
      <c r="F209" s="2">
        <v>33.159999999999997</v>
      </c>
      <c r="G209">
        <f t="shared" si="12"/>
        <v>105.24335389525807</v>
      </c>
      <c r="H209">
        <f t="shared" si="13"/>
        <v>7.5838533534919791E-5</v>
      </c>
      <c r="I209">
        <f t="shared" si="14"/>
        <v>7.5838533534919789E-2</v>
      </c>
      <c r="J209">
        <f t="shared" si="15"/>
        <v>840</v>
      </c>
    </row>
    <row r="210" spans="1:10" x14ac:dyDescent="0.3">
      <c r="A210">
        <v>30</v>
      </c>
      <c r="B210">
        <v>10</v>
      </c>
      <c r="C210" s="2">
        <v>1235</v>
      </c>
      <c r="D210" s="2">
        <v>1.29</v>
      </c>
      <c r="E210" s="2">
        <v>0.47</v>
      </c>
      <c r="F210" s="2">
        <v>61.25</v>
      </c>
      <c r="G210">
        <f t="shared" si="12"/>
        <v>129.32889757277982</v>
      </c>
      <c r="H210">
        <f t="shared" si="13"/>
        <v>7.7125600622042096E-5</v>
      </c>
      <c r="I210">
        <f t="shared" si="14"/>
        <v>7.7125600622042087E-2</v>
      </c>
      <c r="J210">
        <f t="shared" si="15"/>
        <v>1290</v>
      </c>
    </row>
    <row r="211" spans="1:10" x14ac:dyDescent="0.3">
      <c r="A211">
        <v>30</v>
      </c>
      <c r="B211">
        <v>10</v>
      </c>
      <c r="C211" s="2">
        <v>1447</v>
      </c>
      <c r="D211" s="2">
        <v>1.79</v>
      </c>
      <c r="E211" s="2">
        <v>0.65</v>
      </c>
      <c r="F211" s="2">
        <v>98.73</v>
      </c>
      <c r="G211">
        <f t="shared" si="12"/>
        <v>151.52948565814768</v>
      </c>
      <c r="H211">
        <f t="shared" si="13"/>
        <v>7.7957648881921027E-5</v>
      </c>
      <c r="I211">
        <f t="shared" si="14"/>
        <v>7.7957648881921027E-2</v>
      </c>
      <c r="J211">
        <f t="shared" si="15"/>
        <v>1790</v>
      </c>
    </row>
    <row r="212" spans="1:10" x14ac:dyDescent="0.3">
      <c r="A212">
        <v>30</v>
      </c>
      <c r="B212">
        <v>10</v>
      </c>
      <c r="C212" s="2">
        <v>1662</v>
      </c>
      <c r="D212" s="2">
        <v>2.4</v>
      </c>
      <c r="E212" s="2">
        <v>0.85</v>
      </c>
      <c r="F212" s="2">
        <v>148.78</v>
      </c>
      <c r="G212">
        <f t="shared" si="12"/>
        <v>174.04423300887453</v>
      </c>
      <c r="H212">
        <f t="shared" si="13"/>
        <v>7.9230421594706911E-5</v>
      </c>
      <c r="I212">
        <f t="shared" si="14"/>
        <v>7.9230421594706918E-2</v>
      </c>
      <c r="J212">
        <f t="shared" si="15"/>
        <v>2400</v>
      </c>
    </row>
    <row r="213" spans="1:10" x14ac:dyDescent="0.3">
      <c r="A213">
        <v>30</v>
      </c>
      <c r="B213">
        <v>10</v>
      </c>
      <c r="C213" s="2">
        <v>1872</v>
      </c>
      <c r="D213" s="2">
        <v>3.04</v>
      </c>
      <c r="E213" s="2">
        <v>1.0900000000000001</v>
      </c>
      <c r="F213" s="2">
        <v>214.1</v>
      </c>
      <c r="G213">
        <f t="shared" si="12"/>
        <v>196.03538158400309</v>
      </c>
      <c r="H213">
        <f t="shared" si="13"/>
        <v>7.9105131870661494E-5</v>
      </c>
      <c r="I213">
        <f t="shared" si="14"/>
        <v>7.9105131870661483E-2</v>
      </c>
      <c r="J213">
        <f t="shared" si="15"/>
        <v>3040</v>
      </c>
    </row>
    <row r="214" spans="1:10" x14ac:dyDescent="0.3">
      <c r="A214">
        <v>30</v>
      </c>
      <c r="B214">
        <v>10</v>
      </c>
      <c r="C214" s="2">
        <v>2110</v>
      </c>
      <c r="D214" s="2">
        <v>3.93</v>
      </c>
      <c r="E214" s="2">
        <v>1.41</v>
      </c>
      <c r="F214" s="2">
        <v>310.58</v>
      </c>
      <c r="G214">
        <f t="shared" si="12"/>
        <v>220.95868330248211</v>
      </c>
      <c r="H214">
        <f t="shared" si="13"/>
        <v>8.0495277856056408E-5</v>
      </c>
      <c r="I214">
        <f t="shared" si="14"/>
        <v>8.049527785605641E-2</v>
      </c>
      <c r="J214">
        <f t="shared" si="15"/>
        <v>3930</v>
      </c>
    </row>
    <row r="215" spans="1:10" x14ac:dyDescent="0.3">
      <c r="A215">
        <v>30</v>
      </c>
      <c r="B215">
        <v>10</v>
      </c>
      <c r="C215" s="2">
        <v>2307</v>
      </c>
      <c r="D215" s="2">
        <v>4.74</v>
      </c>
      <c r="E215" s="2">
        <v>1.7</v>
      </c>
      <c r="F215" s="2">
        <v>410.74</v>
      </c>
      <c r="G215">
        <f t="shared" si="12"/>
        <v>241.58847506105508</v>
      </c>
      <c r="H215">
        <f t="shared" si="13"/>
        <v>8.1213067900095062E-5</v>
      </c>
      <c r="I215">
        <f t="shared" si="14"/>
        <v>8.1213067900095054E-2</v>
      </c>
      <c r="J215">
        <f t="shared" si="15"/>
        <v>4740</v>
      </c>
    </row>
    <row r="216" spans="1:10" x14ac:dyDescent="0.3">
      <c r="A216">
        <v>30</v>
      </c>
      <c r="B216">
        <v>10</v>
      </c>
      <c r="C216" s="2">
        <v>2484</v>
      </c>
      <c r="D216" s="2">
        <v>5.59</v>
      </c>
      <c r="E216" s="2">
        <v>2</v>
      </c>
      <c r="F216" s="2">
        <v>519.21</v>
      </c>
      <c r="G216">
        <f t="shared" si="12"/>
        <v>260.12387171723486</v>
      </c>
      <c r="H216">
        <f t="shared" si="13"/>
        <v>8.2613569826697861E-5</v>
      </c>
      <c r="I216">
        <f t="shared" si="14"/>
        <v>8.2613569826697861E-2</v>
      </c>
      <c r="J216">
        <f t="shared" si="15"/>
        <v>5590</v>
      </c>
    </row>
    <row r="217" spans="1:10" x14ac:dyDescent="0.3">
      <c r="A217">
        <v>30</v>
      </c>
      <c r="B217">
        <v>10</v>
      </c>
      <c r="C217" s="2">
        <v>2659</v>
      </c>
      <c r="D217" s="2">
        <v>6.44</v>
      </c>
      <c r="E217" s="2">
        <v>2.3199999999999998</v>
      </c>
      <c r="F217" s="2">
        <v>645.32000000000005</v>
      </c>
      <c r="G217">
        <f t="shared" si="12"/>
        <v>278.4498288631753</v>
      </c>
      <c r="H217">
        <f t="shared" si="13"/>
        <v>8.3060005732585435E-5</v>
      </c>
      <c r="I217">
        <f t="shared" si="14"/>
        <v>8.3060005732585429E-2</v>
      </c>
      <c r="J217">
        <f t="shared" si="15"/>
        <v>6440</v>
      </c>
    </row>
    <row r="218" spans="1:10" x14ac:dyDescent="0.3">
      <c r="A218">
        <v>30</v>
      </c>
      <c r="B218">
        <v>10</v>
      </c>
      <c r="C218" s="2">
        <v>2890</v>
      </c>
      <c r="D218" s="2">
        <v>7.65</v>
      </c>
      <c r="E218" s="2">
        <v>2.76</v>
      </c>
      <c r="F218" s="2">
        <v>833.91</v>
      </c>
      <c r="G218">
        <f t="shared" si="12"/>
        <v>302.64009229581671</v>
      </c>
      <c r="H218">
        <f t="shared" si="13"/>
        <v>8.3523467077441089E-5</v>
      </c>
      <c r="I218">
        <f t="shared" si="14"/>
        <v>8.3523467077441085E-2</v>
      </c>
      <c r="J218">
        <f t="shared" si="15"/>
        <v>7650</v>
      </c>
    </row>
    <row r="219" spans="1:10" x14ac:dyDescent="0.3">
      <c r="A219">
        <v>30</v>
      </c>
      <c r="B219">
        <v>10</v>
      </c>
      <c r="C219" s="2">
        <v>3075</v>
      </c>
      <c r="D219" s="2">
        <v>8.8000000000000007</v>
      </c>
      <c r="E219" s="2">
        <v>3.16</v>
      </c>
      <c r="F219" s="2">
        <v>1018.95</v>
      </c>
      <c r="G219">
        <f t="shared" si="12"/>
        <v>322.01324699295378</v>
      </c>
      <c r="H219">
        <f t="shared" si="13"/>
        <v>8.486628588245784E-5</v>
      </c>
      <c r="I219">
        <f t="shared" si="14"/>
        <v>8.4866285882457829E-2</v>
      </c>
      <c r="J219">
        <f t="shared" si="15"/>
        <v>8800</v>
      </c>
    </row>
    <row r="220" spans="1:10" x14ac:dyDescent="0.3">
      <c r="A220">
        <v>30</v>
      </c>
      <c r="B220">
        <v>10</v>
      </c>
      <c r="C220" s="2">
        <v>3242</v>
      </c>
      <c r="D220" s="2">
        <v>9.94</v>
      </c>
      <c r="E220" s="2">
        <v>3.59</v>
      </c>
      <c r="F220" s="2">
        <v>1220.23</v>
      </c>
      <c r="G220">
        <f t="shared" si="12"/>
        <v>339.50144609793693</v>
      </c>
      <c r="H220">
        <f t="shared" si="13"/>
        <v>8.6238883932808361E-5</v>
      </c>
      <c r="I220">
        <f t="shared" si="14"/>
        <v>8.6238883932808374E-2</v>
      </c>
      <c r="J220">
        <f t="shared" si="15"/>
        <v>9940</v>
      </c>
    </row>
    <row r="221" spans="1:10" x14ac:dyDescent="0.3">
      <c r="A221">
        <v>30</v>
      </c>
      <c r="B221">
        <v>10</v>
      </c>
      <c r="C221" s="2">
        <v>3414</v>
      </c>
      <c r="D221" s="2">
        <v>11.02</v>
      </c>
      <c r="E221" s="2">
        <v>3.99</v>
      </c>
      <c r="F221" s="2">
        <v>1425.27</v>
      </c>
      <c r="G221">
        <f t="shared" si="12"/>
        <v>357.51324397851846</v>
      </c>
      <c r="H221">
        <f t="shared" si="13"/>
        <v>8.6217877055803693E-5</v>
      </c>
      <c r="I221">
        <f t="shared" si="14"/>
        <v>8.6217877055803693E-2</v>
      </c>
      <c r="J221">
        <f t="shared" si="15"/>
        <v>11020</v>
      </c>
    </row>
    <row r="222" spans="1:10" x14ac:dyDescent="0.3">
      <c r="A222">
        <v>30</v>
      </c>
      <c r="B222">
        <v>10</v>
      </c>
      <c r="C222" s="2">
        <v>3657</v>
      </c>
      <c r="D222" s="2">
        <v>12.85</v>
      </c>
      <c r="E222" s="2">
        <v>4.67</v>
      </c>
      <c r="F222" s="2">
        <v>1790.18</v>
      </c>
      <c r="G222">
        <f t="shared" si="12"/>
        <v>382.96014447259574</v>
      </c>
      <c r="H222">
        <f t="shared" si="13"/>
        <v>8.7618531697940965E-5</v>
      </c>
      <c r="I222">
        <f t="shared" si="14"/>
        <v>8.7618531697940968E-2</v>
      </c>
      <c r="J222">
        <f t="shared" si="15"/>
        <v>12850</v>
      </c>
    </row>
    <row r="223" spans="1:10" x14ac:dyDescent="0.3">
      <c r="A223">
        <v>30</v>
      </c>
      <c r="B223">
        <v>10</v>
      </c>
      <c r="C223" s="2">
        <v>3851</v>
      </c>
      <c r="D223" s="2">
        <v>14.3</v>
      </c>
      <c r="E223" s="2">
        <v>5.24</v>
      </c>
      <c r="F223" s="2">
        <v>2113.41</v>
      </c>
      <c r="G223">
        <f t="shared" si="12"/>
        <v>403.27577696580977</v>
      </c>
      <c r="H223">
        <f t="shared" si="13"/>
        <v>8.7928925135733987E-5</v>
      </c>
      <c r="I223">
        <f t="shared" si="14"/>
        <v>8.7928925135733985E-2</v>
      </c>
      <c r="J223">
        <f t="shared" si="15"/>
        <v>14300</v>
      </c>
    </row>
    <row r="224" spans="1:10" x14ac:dyDescent="0.3">
      <c r="A224">
        <v>30</v>
      </c>
      <c r="B224">
        <v>10</v>
      </c>
      <c r="C224" s="2">
        <v>4017</v>
      </c>
      <c r="D224" s="2">
        <v>15.74</v>
      </c>
      <c r="E224" s="2">
        <v>5.79</v>
      </c>
      <c r="F224" s="2">
        <v>2434.86</v>
      </c>
      <c r="G224">
        <f t="shared" si="12"/>
        <v>420.6592563156733</v>
      </c>
      <c r="H224">
        <f t="shared" si="13"/>
        <v>8.8949565013204523E-5</v>
      </c>
      <c r="I224">
        <f t="shared" si="14"/>
        <v>8.8949565013204529E-2</v>
      </c>
      <c r="J224">
        <f t="shared" si="15"/>
        <v>15740</v>
      </c>
    </row>
    <row r="225" spans="1:10" x14ac:dyDescent="0.3">
      <c r="A225">
        <v>30</v>
      </c>
      <c r="B225">
        <v>10</v>
      </c>
      <c r="C225" s="2">
        <v>4143</v>
      </c>
      <c r="D225" s="2">
        <v>16.89</v>
      </c>
      <c r="E225" s="2">
        <v>6.24</v>
      </c>
      <c r="F225" s="2">
        <v>2705.63</v>
      </c>
      <c r="G225">
        <f t="shared" si="12"/>
        <v>433.85394546075042</v>
      </c>
      <c r="H225">
        <f t="shared" si="13"/>
        <v>8.9731008117253084E-5</v>
      </c>
      <c r="I225">
        <f t="shared" si="14"/>
        <v>8.9731008117253083E-2</v>
      </c>
      <c r="J225">
        <f t="shared" si="15"/>
        <v>16890</v>
      </c>
    </row>
    <row r="226" spans="1:10" x14ac:dyDescent="0.3">
      <c r="A226">
        <v>30</v>
      </c>
      <c r="B226">
        <v>10</v>
      </c>
      <c r="C226" s="2">
        <v>4291</v>
      </c>
      <c r="D226" s="2">
        <v>18.38</v>
      </c>
      <c r="E226" s="2">
        <v>6.8</v>
      </c>
      <c r="F226" s="2">
        <v>3057.2</v>
      </c>
      <c r="G226">
        <f t="shared" si="12"/>
        <v>449.35246921846004</v>
      </c>
      <c r="H226">
        <f t="shared" si="13"/>
        <v>9.102721215946508E-5</v>
      </c>
      <c r="I226">
        <f t="shared" si="14"/>
        <v>9.102721215946509E-2</v>
      </c>
      <c r="J226">
        <f t="shared" si="15"/>
        <v>18380</v>
      </c>
    </row>
    <row r="227" spans="1:10" x14ac:dyDescent="0.3">
      <c r="A227">
        <v>30</v>
      </c>
      <c r="B227">
        <v>10</v>
      </c>
      <c r="C227" s="2">
        <v>4414</v>
      </c>
      <c r="D227" s="2">
        <v>19.53</v>
      </c>
      <c r="E227" s="2">
        <v>7.24</v>
      </c>
      <c r="F227" s="2">
        <v>3344.62</v>
      </c>
      <c r="G227">
        <f t="shared" si="12"/>
        <v>462.2329990981782</v>
      </c>
      <c r="H227">
        <f t="shared" si="13"/>
        <v>9.1407188196625046E-5</v>
      </c>
      <c r="I227">
        <f t="shared" si="14"/>
        <v>9.1407188196625036E-2</v>
      </c>
      <c r="J227">
        <f t="shared" si="15"/>
        <v>19530</v>
      </c>
    </row>
    <row r="228" spans="1:10" x14ac:dyDescent="0.3">
      <c r="A228">
        <v>30</v>
      </c>
      <c r="B228">
        <v>10</v>
      </c>
      <c r="C228" s="2">
        <v>4524</v>
      </c>
      <c r="D228" s="2">
        <v>20.81</v>
      </c>
      <c r="E228" s="2">
        <v>7.69</v>
      </c>
      <c r="F228" s="2">
        <v>3645.33</v>
      </c>
      <c r="G228">
        <f t="shared" si="12"/>
        <v>473.75217216134081</v>
      </c>
      <c r="H228">
        <f t="shared" si="13"/>
        <v>9.271919486861623E-5</v>
      </c>
      <c r="I228">
        <f t="shared" si="14"/>
        <v>9.2719194868616239E-2</v>
      </c>
      <c r="J228">
        <f t="shared" si="15"/>
        <v>20810</v>
      </c>
    </row>
    <row r="229" spans="1:10" x14ac:dyDescent="0.3">
      <c r="A229">
        <v>30</v>
      </c>
      <c r="B229">
        <v>10</v>
      </c>
      <c r="C229" s="2">
        <v>4640</v>
      </c>
      <c r="D229" s="2">
        <v>21.77</v>
      </c>
      <c r="E229" s="2">
        <v>8.11</v>
      </c>
      <c r="F229" s="2">
        <v>3941.97</v>
      </c>
      <c r="G229">
        <f t="shared" si="12"/>
        <v>485.8996637552213</v>
      </c>
      <c r="H229">
        <f t="shared" si="13"/>
        <v>9.2207284441156562E-5</v>
      </c>
      <c r="I229">
        <f t="shared" si="14"/>
        <v>9.220728444115657E-2</v>
      </c>
      <c r="J229">
        <f t="shared" si="15"/>
        <v>21770</v>
      </c>
    </row>
    <row r="230" spans="1:10" x14ac:dyDescent="0.3">
      <c r="A230">
        <v>30</v>
      </c>
      <c r="B230">
        <v>10</v>
      </c>
      <c r="C230" s="2">
        <v>4746</v>
      </c>
      <c r="D230" s="2">
        <v>23.24</v>
      </c>
      <c r="E230" s="2">
        <v>8.68</v>
      </c>
      <c r="F230" s="2">
        <v>4314.12</v>
      </c>
      <c r="G230">
        <f t="shared" si="12"/>
        <v>496.99995779790527</v>
      </c>
      <c r="H230">
        <f t="shared" si="13"/>
        <v>9.4085656582504896E-5</v>
      </c>
      <c r="I230">
        <f t="shared" si="14"/>
        <v>9.4085656582504909E-2</v>
      </c>
      <c r="J230">
        <f t="shared" si="15"/>
        <v>23240</v>
      </c>
    </row>
    <row r="231" spans="1:10" x14ac:dyDescent="0.3">
      <c r="A231">
        <v>30</v>
      </c>
      <c r="B231">
        <v>10</v>
      </c>
      <c r="C231" s="2">
        <v>4814</v>
      </c>
      <c r="D231" s="2">
        <v>23.99</v>
      </c>
      <c r="E231" s="2">
        <v>8.9499999999999993</v>
      </c>
      <c r="F231" s="2">
        <v>4512.25</v>
      </c>
      <c r="G231">
        <f t="shared" si="12"/>
        <v>504.12090114604212</v>
      </c>
      <c r="H231">
        <f t="shared" si="13"/>
        <v>9.4397575518542583E-5</v>
      </c>
      <c r="I231">
        <f t="shared" si="14"/>
        <v>9.4397575518542595E-2</v>
      </c>
      <c r="J231">
        <f t="shared" si="15"/>
        <v>23990</v>
      </c>
    </row>
    <row r="232" spans="1:10" x14ac:dyDescent="0.3">
      <c r="A232">
        <v>32</v>
      </c>
      <c r="B232">
        <v>10.6</v>
      </c>
      <c r="C232" s="2">
        <v>367</v>
      </c>
      <c r="D232" s="2">
        <v>0.12</v>
      </c>
      <c r="E232" s="2">
        <v>0.06</v>
      </c>
      <c r="F232" s="2">
        <v>2.3199999999999998</v>
      </c>
      <c r="G232">
        <f t="shared" si="12"/>
        <v>38.432150128915133</v>
      </c>
      <c r="H232">
        <f t="shared" si="13"/>
        <v>8.124410926929802E-5</v>
      </c>
      <c r="I232">
        <f t="shared" si="14"/>
        <v>8.1244109269298023E-2</v>
      </c>
      <c r="J232">
        <f t="shared" si="15"/>
        <v>120</v>
      </c>
    </row>
    <row r="233" spans="1:10" x14ac:dyDescent="0.3">
      <c r="A233">
        <v>32</v>
      </c>
      <c r="B233">
        <v>10.6</v>
      </c>
      <c r="C233" s="2">
        <v>768</v>
      </c>
      <c r="D233" s="2">
        <v>0.6</v>
      </c>
      <c r="E233" s="2">
        <v>0.25</v>
      </c>
      <c r="F233" s="2">
        <v>20.079999999999998</v>
      </c>
      <c r="G233">
        <f t="shared" si="12"/>
        <v>80.424771931898704</v>
      </c>
      <c r="H233">
        <f t="shared" si="13"/>
        <v>9.2762314125675454E-5</v>
      </c>
      <c r="I233">
        <f t="shared" si="14"/>
        <v>9.2762314125675455E-2</v>
      </c>
      <c r="J233">
        <f t="shared" si="15"/>
        <v>600</v>
      </c>
    </row>
    <row r="234" spans="1:10" x14ac:dyDescent="0.3">
      <c r="A234">
        <v>32</v>
      </c>
      <c r="B234">
        <v>10.6</v>
      </c>
      <c r="C234" s="2">
        <v>1169</v>
      </c>
      <c r="D234" s="2">
        <v>1.48</v>
      </c>
      <c r="E234" s="2">
        <v>0.57999999999999996</v>
      </c>
      <c r="F234" s="2">
        <v>70.67</v>
      </c>
      <c r="G234">
        <f t="shared" si="12"/>
        <v>122.41739373488227</v>
      </c>
      <c r="H234">
        <f t="shared" si="13"/>
        <v>9.8758721060819037E-5</v>
      </c>
      <c r="I234">
        <f t="shared" si="14"/>
        <v>9.8758721060819038E-2</v>
      </c>
      <c r="J234">
        <f t="shared" si="15"/>
        <v>1480</v>
      </c>
    </row>
    <row r="235" spans="1:10" x14ac:dyDescent="0.3">
      <c r="A235">
        <v>32</v>
      </c>
      <c r="B235">
        <v>10.6</v>
      </c>
      <c r="C235" s="2">
        <v>1568</v>
      </c>
      <c r="D235" s="2">
        <v>2.72</v>
      </c>
      <c r="E235" s="2">
        <v>1.04</v>
      </c>
      <c r="F235" s="2">
        <v>171.34</v>
      </c>
      <c r="G235">
        <f t="shared" si="12"/>
        <v>164.20057602762651</v>
      </c>
      <c r="H235">
        <f t="shared" si="13"/>
        <v>1.0088336303413735E-4</v>
      </c>
      <c r="I235">
        <f t="shared" si="14"/>
        <v>0.10088336303413735</v>
      </c>
      <c r="J235">
        <f t="shared" si="15"/>
        <v>2720</v>
      </c>
    </row>
    <row r="236" spans="1:10" x14ac:dyDescent="0.3">
      <c r="A236">
        <v>32</v>
      </c>
      <c r="B236">
        <v>10.6</v>
      </c>
      <c r="C236" s="2">
        <v>1912</v>
      </c>
      <c r="D236" s="2">
        <v>4.1100000000000003</v>
      </c>
      <c r="E236" s="2">
        <v>1.56</v>
      </c>
      <c r="F236" s="2">
        <v>313.24</v>
      </c>
      <c r="G236">
        <f t="shared" si="12"/>
        <v>200.22417178878948</v>
      </c>
      <c r="H236">
        <f t="shared" si="13"/>
        <v>1.0252005017118473E-4</v>
      </c>
      <c r="I236">
        <f t="shared" si="14"/>
        <v>0.10252005017118471</v>
      </c>
      <c r="J236">
        <f t="shared" si="15"/>
        <v>4110</v>
      </c>
    </row>
    <row r="237" spans="1:10" x14ac:dyDescent="0.3">
      <c r="A237">
        <v>32</v>
      </c>
      <c r="B237">
        <v>10.6</v>
      </c>
      <c r="C237" s="2">
        <v>2294</v>
      </c>
      <c r="D237" s="2">
        <v>6.04</v>
      </c>
      <c r="E237" s="2">
        <v>2.2999999999999998</v>
      </c>
      <c r="F237" s="2">
        <v>553.63</v>
      </c>
      <c r="G237">
        <f t="shared" si="12"/>
        <v>240.22711824449951</v>
      </c>
      <c r="H237">
        <f t="shared" si="13"/>
        <v>1.0466292688020304E-4</v>
      </c>
      <c r="I237">
        <f t="shared" si="14"/>
        <v>0.10466292688020304</v>
      </c>
      <c r="J237">
        <f t="shared" si="15"/>
        <v>6040</v>
      </c>
    </row>
    <row r="238" spans="1:10" x14ac:dyDescent="0.3">
      <c r="A238">
        <v>32</v>
      </c>
      <c r="B238">
        <v>10.6</v>
      </c>
      <c r="C238" s="2">
        <v>2624</v>
      </c>
      <c r="D238" s="2">
        <v>8.0399999999999991</v>
      </c>
      <c r="E238" s="2">
        <v>3.07</v>
      </c>
      <c r="F238" s="2">
        <v>844.6</v>
      </c>
      <c r="G238">
        <f t="shared" si="12"/>
        <v>274.7846374339872</v>
      </c>
      <c r="H238">
        <f t="shared" si="13"/>
        <v>1.0648076224681938E-4</v>
      </c>
      <c r="I238">
        <f t="shared" si="14"/>
        <v>0.10648076224681938</v>
      </c>
      <c r="J238">
        <f t="shared" si="15"/>
        <v>8039.9999999999991</v>
      </c>
    </row>
    <row r="239" spans="1:10" x14ac:dyDescent="0.3">
      <c r="A239">
        <v>32</v>
      </c>
      <c r="B239">
        <v>10.6</v>
      </c>
      <c r="C239" s="2">
        <v>2967</v>
      </c>
      <c r="D239" s="2">
        <v>10.41</v>
      </c>
      <c r="E239" s="2">
        <v>4.01</v>
      </c>
      <c r="F239" s="2">
        <v>1245.29</v>
      </c>
      <c r="G239">
        <f t="shared" si="12"/>
        <v>310.70351344003052</v>
      </c>
      <c r="H239">
        <f t="shared" si="13"/>
        <v>1.0783466684763301E-4</v>
      </c>
      <c r="I239">
        <f t="shared" si="14"/>
        <v>0.107834666847633</v>
      </c>
      <c r="J239">
        <f t="shared" si="15"/>
        <v>10410</v>
      </c>
    </row>
    <row r="240" spans="1:10" x14ac:dyDescent="0.3">
      <c r="A240">
        <v>32</v>
      </c>
      <c r="B240">
        <v>10.6</v>
      </c>
      <c r="C240" s="2">
        <v>3253</v>
      </c>
      <c r="D240" s="2">
        <v>12.59</v>
      </c>
      <c r="E240" s="2">
        <v>4.87</v>
      </c>
      <c r="F240" s="2">
        <v>1657.54</v>
      </c>
      <c r="G240">
        <f t="shared" si="12"/>
        <v>340.65336340425324</v>
      </c>
      <c r="H240">
        <f t="shared" si="13"/>
        <v>1.0849266257960368E-4</v>
      </c>
      <c r="I240">
        <f t="shared" si="14"/>
        <v>0.10849266257960367</v>
      </c>
      <c r="J240">
        <f t="shared" si="15"/>
        <v>12590</v>
      </c>
    </row>
    <row r="241" spans="1:10" x14ac:dyDescent="0.3">
      <c r="A241">
        <v>32</v>
      </c>
      <c r="B241">
        <v>10.6</v>
      </c>
      <c r="C241" s="2">
        <v>3560</v>
      </c>
      <c r="D241" s="2">
        <v>15.41</v>
      </c>
      <c r="E241" s="2">
        <v>5.94</v>
      </c>
      <c r="F241" s="2">
        <v>2214.7600000000002</v>
      </c>
      <c r="G241">
        <f t="shared" si="12"/>
        <v>372.80232822598879</v>
      </c>
      <c r="H241">
        <f t="shared" si="13"/>
        <v>1.1087800592851146E-4</v>
      </c>
      <c r="I241">
        <f t="shared" si="14"/>
        <v>0.11087800592851145</v>
      </c>
      <c r="J241">
        <f t="shared" si="15"/>
        <v>15410</v>
      </c>
    </row>
    <row r="242" spans="1:10" x14ac:dyDescent="0.3">
      <c r="A242">
        <v>32</v>
      </c>
      <c r="B242">
        <v>10.6</v>
      </c>
      <c r="C242" s="2">
        <v>3741</v>
      </c>
      <c r="D242" s="2">
        <v>17.47</v>
      </c>
      <c r="E242" s="2">
        <v>6.82</v>
      </c>
      <c r="F242" s="2">
        <v>2672</v>
      </c>
      <c r="G242">
        <f t="shared" si="12"/>
        <v>391.75660390264716</v>
      </c>
      <c r="H242">
        <f t="shared" si="13"/>
        <v>1.1383092176518858E-4</v>
      </c>
      <c r="I242">
        <f t="shared" si="14"/>
        <v>0.11383092176518858</v>
      </c>
      <c r="J242">
        <f t="shared" si="15"/>
        <v>17470</v>
      </c>
    </row>
    <row r="243" spans="1:10" x14ac:dyDescent="0.3">
      <c r="A243">
        <v>32</v>
      </c>
      <c r="B243">
        <v>10.6</v>
      </c>
      <c r="C243" s="2">
        <v>3842</v>
      </c>
      <c r="D243" s="2">
        <v>18.41</v>
      </c>
      <c r="E243" s="2">
        <v>7.22</v>
      </c>
      <c r="F243" s="2">
        <v>2905.13</v>
      </c>
      <c r="G243">
        <f t="shared" si="12"/>
        <v>402.33329916973281</v>
      </c>
      <c r="H243">
        <f t="shared" si="13"/>
        <v>1.1373177874899601E-4</v>
      </c>
      <c r="I243">
        <f t="shared" si="14"/>
        <v>0.113731778748996</v>
      </c>
      <c r="J243">
        <f t="shared" si="15"/>
        <v>18410</v>
      </c>
    </row>
    <row r="244" spans="1:10" x14ac:dyDescent="0.3">
      <c r="A244">
        <v>32</v>
      </c>
      <c r="B244">
        <v>10.6</v>
      </c>
      <c r="C244" s="2">
        <v>4144</v>
      </c>
      <c r="D244" s="2">
        <v>22.22</v>
      </c>
      <c r="E244" s="2">
        <v>8.76</v>
      </c>
      <c r="F244" s="2">
        <v>3802.38</v>
      </c>
      <c r="G244">
        <f t="shared" si="12"/>
        <v>433.95866521587004</v>
      </c>
      <c r="H244">
        <f t="shared" si="13"/>
        <v>1.1799057706817779E-4</v>
      </c>
      <c r="I244">
        <f t="shared" si="14"/>
        <v>0.1179905770681778</v>
      </c>
      <c r="J244">
        <f t="shared" si="15"/>
        <v>22220</v>
      </c>
    </row>
    <row r="245" spans="1:10" x14ac:dyDescent="0.3">
      <c r="A245">
        <v>34</v>
      </c>
      <c r="B245">
        <v>11.4</v>
      </c>
      <c r="C245" s="2">
        <v>1102</v>
      </c>
      <c r="D245" s="2">
        <v>1.72</v>
      </c>
      <c r="E245" s="2">
        <v>0.71</v>
      </c>
      <c r="F245" s="2">
        <v>81.69</v>
      </c>
      <c r="G245">
        <f t="shared" si="12"/>
        <v>115.40117014186507</v>
      </c>
      <c r="H245">
        <f t="shared" si="13"/>
        <v>1.2915404781138639E-4</v>
      </c>
      <c r="I245">
        <f t="shared" si="14"/>
        <v>0.1291540478113864</v>
      </c>
      <c r="J245">
        <f t="shared" si="15"/>
        <v>1720</v>
      </c>
    </row>
    <row r="246" spans="1:10" x14ac:dyDescent="0.3">
      <c r="A246">
        <v>34</v>
      </c>
      <c r="B246">
        <v>11.4</v>
      </c>
      <c r="C246" s="2">
        <v>1410</v>
      </c>
      <c r="D246" s="2">
        <v>2.91</v>
      </c>
      <c r="E246" s="2">
        <v>1.17</v>
      </c>
      <c r="F246" s="2">
        <v>173.05</v>
      </c>
      <c r="G246">
        <f t="shared" si="12"/>
        <v>147.65485471872026</v>
      </c>
      <c r="H246">
        <f t="shared" si="13"/>
        <v>1.3347426183757491E-4</v>
      </c>
      <c r="I246">
        <f t="shared" si="14"/>
        <v>0.13347426183757491</v>
      </c>
      <c r="J246">
        <f t="shared" si="15"/>
        <v>2910</v>
      </c>
    </row>
    <row r="247" spans="1:10" x14ac:dyDescent="0.3">
      <c r="A247">
        <v>34</v>
      </c>
      <c r="B247">
        <v>11.4</v>
      </c>
      <c r="C247" s="2">
        <v>1720</v>
      </c>
      <c r="D247" s="2">
        <v>4.3899999999999997</v>
      </c>
      <c r="E247" s="2">
        <v>1.76</v>
      </c>
      <c r="F247" s="2">
        <v>317.57</v>
      </c>
      <c r="G247">
        <f t="shared" si="12"/>
        <v>180.1179788058148</v>
      </c>
      <c r="H247">
        <f t="shared" si="13"/>
        <v>1.3531638607722977E-4</v>
      </c>
      <c r="I247">
        <f t="shared" si="14"/>
        <v>0.13531638607722979</v>
      </c>
      <c r="J247">
        <f t="shared" si="15"/>
        <v>4390</v>
      </c>
    </row>
    <row r="248" spans="1:10" x14ac:dyDescent="0.3">
      <c r="A248">
        <v>34</v>
      </c>
      <c r="B248">
        <v>11.4</v>
      </c>
      <c r="C248" s="2">
        <v>1997</v>
      </c>
      <c r="D248" s="2">
        <v>5.99</v>
      </c>
      <c r="E248" s="2">
        <v>2.4</v>
      </c>
      <c r="F248" s="2">
        <v>502.02</v>
      </c>
      <c r="G248">
        <f t="shared" si="12"/>
        <v>209.12535097396056</v>
      </c>
      <c r="H248">
        <f t="shared" si="13"/>
        <v>1.3696621572715682E-4</v>
      </c>
      <c r="I248">
        <f t="shared" si="14"/>
        <v>0.13696621572715681</v>
      </c>
      <c r="J248">
        <f t="shared" si="15"/>
        <v>5990</v>
      </c>
    </row>
    <row r="249" spans="1:10" x14ac:dyDescent="0.3">
      <c r="A249">
        <v>34</v>
      </c>
      <c r="B249">
        <v>11.4</v>
      </c>
      <c r="C249" s="2">
        <v>2295</v>
      </c>
      <c r="D249" s="2">
        <v>7.91</v>
      </c>
      <c r="E249" s="2">
        <v>3.2</v>
      </c>
      <c r="F249" s="2">
        <v>769.3</v>
      </c>
      <c r="G249">
        <f t="shared" si="12"/>
        <v>240.33183799961915</v>
      </c>
      <c r="H249">
        <f t="shared" si="13"/>
        <v>1.3694742408661489E-4</v>
      </c>
      <c r="I249">
        <f t="shared" si="14"/>
        <v>0.13694742408661487</v>
      </c>
      <c r="J249">
        <f t="shared" si="15"/>
        <v>7910</v>
      </c>
    </row>
    <row r="250" spans="1:10" x14ac:dyDescent="0.3">
      <c r="A250">
        <v>34</v>
      </c>
      <c r="B250">
        <v>11.4</v>
      </c>
      <c r="C250" s="2">
        <v>2601</v>
      </c>
      <c r="D250" s="2">
        <v>10.29</v>
      </c>
      <c r="E250" s="2">
        <v>4.21</v>
      </c>
      <c r="F250" s="2">
        <v>1145.97</v>
      </c>
      <c r="G250">
        <f t="shared" si="12"/>
        <v>272.37608306623503</v>
      </c>
      <c r="H250">
        <f t="shared" si="13"/>
        <v>1.3870031085723696E-4</v>
      </c>
      <c r="I250">
        <f t="shared" si="14"/>
        <v>0.13870031085723697</v>
      </c>
      <c r="J250">
        <f t="shared" si="15"/>
        <v>10290</v>
      </c>
    </row>
    <row r="251" spans="1:10" x14ac:dyDescent="0.3">
      <c r="A251">
        <v>34</v>
      </c>
      <c r="B251">
        <v>11.4</v>
      </c>
      <c r="C251" s="2">
        <v>2873</v>
      </c>
      <c r="D251" s="2">
        <v>13.17</v>
      </c>
      <c r="E251" s="2">
        <v>5.38</v>
      </c>
      <c r="F251" s="2">
        <v>1618.51</v>
      </c>
      <c r="G251">
        <f t="shared" si="12"/>
        <v>300.85985645878253</v>
      </c>
      <c r="H251">
        <f t="shared" si="13"/>
        <v>1.4549808825529981E-4</v>
      </c>
      <c r="I251">
        <f t="shared" si="14"/>
        <v>0.14549808825529981</v>
      </c>
      <c r="J251">
        <f t="shared" si="15"/>
        <v>13170</v>
      </c>
    </row>
    <row r="252" spans="1:10" x14ac:dyDescent="0.3">
      <c r="A252">
        <v>34</v>
      </c>
      <c r="B252">
        <v>11.4</v>
      </c>
      <c r="C252" s="2">
        <v>3204</v>
      </c>
      <c r="D252" s="2">
        <v>15.86</v>
      </c>
      <c r="E252" s="2">
        <v>6.52</v>
      </c>
      <c r="F252" s="2">
        <v>2187.21</v>
      </c>
      <c r="G252">
        <f t="shared" si="12"/>
        <v>335.52209540338987</v>
      </c>
      <c r="H252">
        <f t="shared" si="13"/>
        <v>1.4088375946565016E-4</v>
      </c>
      <c r="I252">
        <f t="shared" si="14"/>
        <v>0.14088375946565015</v>
      </c>
      <c r="J252">
        <f t="shared" si="15"/>
        <v>15860</v>
      </c>
    </row>
    <row r="253" spans="1:10" x14ac:dyDescent="0.3">
      <c r="A253">
        <v>34</v>
      </c>
      <c r="B253">
        <v>11.4</v>
      </c>
      <c r="C253" s="2">
        <v>3422</v>
      </c>
      <c r="D253" s="2">
        <v>18.23</v>
      </c>
      <c r="E253" s="2">
        <v>7.57</v>
      </c>
      <c r="F253" s="2">
        <v>2712.13</v>
      </c>
      <c r="G253">
        <f t="shared" si="12"/>
        <v>358.35100201947574</v>
      </c>
      <c r="H253">
        <f t="shared" si="13"/>
        <v>1.4196112171525294E-4</v>
      </c>
      <c r="I253">
        <f t="shared" si="14"/>
        <v>0.14196112171525294</v>
      </c>
      <c r="J253">
        <f t="shared" si="15"/>
        <v>18230</v>
      </c>
    </row>
    <row r="254" spans="1:10" x14ac:dyDescent="0.3">
      <c r="A254">
        <v>34</v>
      </c>
      <c r="B254">
        <v>11.4</v>
      </c>
      <c r="C254" s="2">
        <v>3605</v>
      </c>
      <c r="D254" s="2">
        <v>20.72</v>
      </c>
      <c r="E254" s="2">
        <v>8.68</v>
      </c>
      <c r="F254" s="2">
        <v>3278.35</v>
      </c>
      <c r="G254">
        <f t="shared" si="12"/>
        <v>377.51471720637346</v>
      </c>
      <c r="H254">
        <f t="shared" si="13"/>
        <v>1.4538579546917731E-4</v>
      </c>
      <c r="I254">
        <f t="shared" si="14"/>
        <v>0.14538579546917732</v>
      </c>
      <c r="J254">
        <f t="shared" si="15"/>
        <v>20720</v>
      </c>
    </row>
    <row r="255" spans="1:10" x14ac:dyDescent="0.3">
      <c r="A255">
        <v>40</v>
      </c>
      <c r="B255">
        <v>13.3</v>
      </c>
      <c r="C255" s="2">
        <v>676.4</v>
      </c>
      <c r="D255" s="2">
        <v>1.6078386069999999</v>
      </c>
      <c r="E255" s="2">
        <v>0.90297066599999998</v>
      </c>
      <c r="F255" s="2">
        <v>63.956733319999998</v>
      </c>
      <c r="G255">
        <f t="shared" si="12"/>
        <v>70.832442362937869</v>
      </c>
      <c r="H255">
        <f t="shared" si="13"/>
        <v>3.2046309210128254E-4</v>
      </c>
      <c r="I255">
        <f t="shared" si="14"/>
        <v>0.32046309210128254</v>
      </c>
      <c r="J255">
        <f t="shared" si="15"/>
        <v>1607.8386069999999</v>
      </c>
    </row>
    <row r="256" spans="1:10" x14ac:dyDescent="0.3">
      <c r="A256">
        <v>40</v>
      </c>
      <c r="B256">
        <v>13.3</v>
      </c>
      <c r="C256" s="2">
        <v>917.76</v>
      </c>
      <c r="D256" s="2">
        <v>3.1998277150000001</v>
      </c>
      <c r="E256" s="2">
        <v>1.6782774620000001</v>
      </c>
      <c r="F256" s="2">
        <v>161.2948931</v>
      </c>
      <c r="G256">
        <f t="shared" si="12"/>
        <v>96.107602458618942</v>
      </c>
      <c r="H256">
        <f t="shared" si="13"/>
        <v>3.4642650239184936E-4</v>
      </c>
      <c r="I256">
        <f t="shared" si="14"/>
        <v>0.3464265023918493</v>
      </c>
      <c r="J256">
        <f t="shared" si="15"/>
        <v>3199.8277149999999</v>
      </c>
    </row>
    <row r="257" spans="1:10" x14ac:dyDescent="0.3">
      <c r="A257">
        <v>40</v>
      </c>
      <c r="B257">
        <v>13.3</v>
      </c>
      <c r="C257" s="2">
        <v>1241.0999999999999</v>
      </c>
      <c r="D257" s="2">
        <v>5.8806285980000004</v>
      </c>
      <c r="E257" s="2">
        <v>3.1091279539999999</v>
      </c>
      <c r="F257" s="2">
        <v>404.08542290000003</v>
      </c>
      <c r="G257">
        <f t="shared" si="12"/>
        <v>129.96768807900972</v>
      </c>
      <c r="H257">
        <f t="shared" si="13"/>
        <v>3.4813922998922257E-4</v>
      </c>
      <c r="I257">
        <f t="shared" si="14"/>
        <v>0.34813922998922253</v>
      </c>
      <c r="J257">
        <f t="shared" si="15"/>
        <v>5880.6285980000002</v>
      </c>
    </row>
    <row r="258" spans="1:10" x14ac:dyDescent="0.3">
      <c r="A258">
        <v>40</v>
      </c>
      <c r="B258">
        <v>13.3</v>
      </c>
      <c r="C258" s="2">
        <v>1460.4</v>
      </c>
      <c r="D258" s="2">
        <v>8.5513344549999992</v>
      </c>
      <c r="E258" s="2">
        <v>4.4940054979999999</v>
      </c>
      <c r="F258" s="2">
        <v>687.28714950000006</v>
      </c>
      <c r="G258">
        <f t="shared" si="12"/>
        <v>152.93273037675112</v>
      </c>
      <c r="H258">
        <f t="shared" si="13"/>
        <v>3.656225793580372E-4</v>
      </c>
      <c r="I258">
        <f t="shared" si="14"/>
        <v>0.36562257935803716</v>
      </c>
      <c r="J258">
        <f t="shared" si="15"/>
        <v>8551.3344549999983</v>
      </c>
    </row>
    <row r="259" spans="1:10" x14ac:dyDescent="0.3">
      <c r="A259">
        <v>40</v>
      </c>
      <c r="B259">
        <v>13.3</v>
      </c>
      <c r="C259" s="2">
        <v>1642.56</v>
      </c>
      <c r="D259" s="2">
        <v>10.53999144</v>
      </c>
      <c r="E259" s="2">
        <v>5.5042101690000003</v>
      </c>
      <c r="F259" s="2">
        <v>946.77005280000003</v>
      </c>
      <c r="G259">
        <f t="shared" ref="G259:G302" si="16">C259*(2*PI()/60)</f>
        <v>172.00848096934834</v>
      </c>
      <c r="H259">
        <f t="shared" ref="H259:H302" si="17">D259/(G259*G259)</f>
        <v>3.5623824046414169E-4</v>
      </c>
      <c r="I259">
        <f t="shared" ref="I259:I302" si="18">J259/(G259*G259)</f>
        <v>0.35623824046414171</v>
      </c>
      <c r="J259">
        <f t="shared" ref="J259:J302" si="19">D259*1000</f>
        <v>10539.99144</v>
      </c>
    </row>
    <row r="260" spans="1:10" x14ac:dyDescent="0.3">
      <c r="A260">
        <v>40</v>
      </c>
      <c r="B260">
        <v>13.3</v>
      </c>
      <c r="C260" s="2">
        <v>1831.68</v>
      </c>
      <c r="D260" s="2">
        <v>13.59569527</v>
      </c>
      <c r="E260" s="2">
        <v>7.3320076289999996</v>
      </c>
      <c r="F260" s="2">
        <v>1406.446015</v>
      </c>
      <c r="G260">
        <f t="shared" si="16"/>
        <v>191.81308105757842</v>
      </c>
      <c r="H260">
        <f t="shared" si="17"/>
        <v>3.6952598141854441E-4</v>
      </c>
      <c r="I260">
        <f t="shared" si="18"/>
        <v>0.36952598141854442</v>
      </c>
      <c r="J260">
        <f t="shared" si="19"/>
        <v>13595.69527</v>
      </c>
    </row>
    <row r="261" spans="1:10" x14ac:dyDescent="0.3">
      <c r="A261">
        <v>40</v>
      </c>
      <c r="B261">
        <v>13.3</v>
      </c>
      <c r="C261" s="2">
        <v>1913.7</v>
      </c>
      <c r="D261" s="2">
        <v>14.57212554</v>
      </c>
      <c r="E261" s="2">
        <v>7.7834420010000001</v>
      </c>
      <c r="F261" s="2">
        <v>1559.8312470000001</v>
      </c>
      <c r="G261">
        <f t="shared" si="16"/>
        <v>200.40219537249291</v>
      </c>
      <c r="H261">
        <f t="shared" si="17"/>
        <v>3.6284233607033453E-4</v>
      </c>
      <c r="I261">
        <f t="shared" si="18"/>
        <v>0.36284233607033456</v>
      </c>
      <c r="J261">
        <f t="shared" si="19"/>
        <v>14572.125540000001</v>
      </c>
    </row>
    <row r="262" spans="1:10" x14ac:dyDescent="0.3">
      <c r="A262">
        <v>40</v>
      </c>
      <c r="B262">
        <v>13.3</v>
      </c>
      <c r="C262" s="2">
        <v>2107.8000000000002</v>
      </c>
      <c r="D262" s="2">
        <v>17.960323729999999</v>
      </c>
      <c r="E262" s="2">
        <v>9.6917884070000007</v>
      </c>
      <c r="F262" s="2">
        <v>2139.1973739999999</v>
      </c>
      <c r="G262">
        <f t="shared" si="16"/>
        <v>220.72829984121887</v>
      </c>
      <c r="H262">
        <f t="shared" si="17"/>
        <v>3.686363218353073E-4</v>
      </c>
      <c r="I262">
        <f t="shared" si="18"/>
        <v>0.36863632183530731</v>
      </c>
      <c r="J262">
        <f t="shared" si="19"/>
        <v>17960.32373</v>
      </c>
    </row>
    <row r="263" spans="1:10" x14ac:dyDescent="0.3">
      <c r="A263">
        <v>40</v>
      </c>
      <c r="B263">
        <v>13.3</v>
      </c>
      <c r="C263" s="2">
        <v>2209.9499999999998</v>
      </c>
      <c r="D263" s="2">
        <v>19.99865209</v>
      </c>
      <c r="E263" s="2">
        <v>10.75428778</v>
      </c>
      <c r="F263" s="2">
        <v>2488.8273610000001</v>
      </c>
      <c r="G263">
        <f t="shared" si="16"/>
        <v>231.42542282669208</v>
      </c>
      <c r="H263">
        <f t="shared" si="17"/>
        <v>3.7340367973399675E-4</v>
      </c>
      <c r="I263">
        <f t="shared" si="18"/>
        <v>0.37340367973399674</v>
      </c>
      <c r="J263">
        <f t="shared" si="19"/>
        <v>19998.65209</v>
      </c>
    </row>
    <row r="264" spans="1:10" x14ac:dyDescent="0.3">
      <c r="A264">
        <v>40</v>
      </c>
      <c r="B264">
        <v>13.3</v>
      </c>
      <c r="C264" s="2">
        <v>2340.9</v>
      </c>
      <c r="D264" s="2">
        <v>22.428310190000001</v>
      </c>
      <c r="E264" s="2">
        <v>12.18395153</v>
      </c>
      <c r="F264" s="2">
        <v>2986.831013</v>
      </c>
      <c r="G264">
        <f t="shared" si="16"/>
        <v>245.13847475961157</v>
      </c>
      <c r="H264">
        <f t="shared" si="17"/>
        <v>3.7322746467930443E-4</v>
      </c>
      <c r="I264">
        <f t="shared" si="18"/>
        <v>0.3732274646793044</v>
      </c>
      <c r="J264">
        <f t="shared" si="19"/>
        <v>22428.31019</v>
      </c>
    </row>
    <row r="265" spans="1:10" x14ac:dyDescent="0.3">
      <c r="A265">
        <v>40</v>
      </c>
      <c r="B265">
        <v>13.3</v>
      </c>
      <c r="C265" s="2">
        <v>2432.4</v>
      </c>
      <c r="D265" s="2">
        <v>23.920470290000001</v>
      </c>
      <c r="E265" s="2">
        <v>13.084170479999999</v>
      </c>
      <c r="F265" s="2">
        <v>3332.789452</v>
      </c>
      <c r="G265">
        <f t="shared" si="16"/>
        <v>254.72033235306043</v>
      </c>
      <c r="H265">
        <f t="shared" si="17"/>
        <v>3.6867398091115512E-4</v>
      </c>
      <c r="I265">
        <f t="shared" si="18"/>
        <v>0.36867398091115511</v>
      </c>
      <c r="J265">
        <f t="shared" si="19"/>
        <v>23920.470290000001</v>
      </c>
    </row>
    <row r="266" spans="1:10" x14ac:dyDescent="0.3">
      <c r="A266">
        <v>40</v>
      </c>
      <c r="B266">
        <v>13.3</v>
      </c>
      <c r="C266" s="2">
        <v>2532.75</v>
      </c>
      <c r="D266" s="2">
        <v>26.782777830000001</v>
      </c>
      <c r="E266" s="2">
        <v>14.52462791</v>
      </c>
      <c r="F266" s="2">
        <v>3852.3568289999998</v>
      </c>
      <c r="G266">
        <f t="shared" si="16"/>
        <v>265.22895977931825</v>
      </c>
      <c r="H266">
        <f t="shared" si="17"/>
        <v>3.8072705083786601E-4</v>
      </c>
      <c r="I266">
        <f t="shared" si="18"/>
        <v>0.38072705083786601</v>
      </c>
      <c r="J266">
        <f t="shared" si="19"/>
        <v>26782.777829999999</v>
      </c>
    </row>
    <row r="267" spans="1:10" x14ac:dyDescent="0.3">
      <c r="A267">
        <v>40</v>
      </c>
      <c r="B267">
        <v>13.3</v>
      </c>
      <c r="C267" s="2">
        <v>449</v>
      </c>
      <c r="D267" s="2">
        <v>0.47</v>
      </c>
      <c r="E267" s="2">
        <v>0.21</v>
      </c>
      <c r="F267" s="2">
        <v>9.68</v>
      </c>
      <c r="G267">
        <f t="shared" si="16"/>
        <v>47.019170048727233</v>
      </c>
      <c r="H267">
        <f t="shared" si="17"/>
        <v>2.1259250043754191E-4</v>
      </c>
      <c r="I267">
        <f t="shared" si="18"/>
        <v>0.21259250043754191</v>
      </c>
      <c r="J267">
        <f t="shared" si="19"/>
        <v>470</v>
      </c>
    </row>
    <row r="268" spans="1:10" x14ac:dyDescent="0.3">
      <c r="A268">
        <v>40</v>
      </c>
      <c r="B268">
        <v>13.3</v>
      </c>
      <c r="C268" s="2">
        <v>1024</v>
      </c>
      <c r="D268" s="2">
        <v>2.71</v>
      </c>
      <c r="E268" s="2">
        <v>1.34</v>
      </c>
      <c r="F268" s="2">
        <v>143.38</v>
      </c>
      <c r="G268">
        <f t="shared" si="16"/>
        <v>107.2330292425316</v>
      </c>
      <c r="H268">
        <f t="shared" si="17"/>
        <v>2.3567425432554422E-4</v>
      </c>
      <c r="I268">
        <f t="shared" si="18"/>
        <v>0.23567425432554423</v>
      </c>
      <c r="J268">
        <f t="shared" si="19"/>
        <v>2710</v>
      </c>
    </row>
    <row r="269" spans="1:10" x14ac:dyDescent="0.3">
      <c r="A269">
        <v>40</v>
      </c>
      <c r="B269">
        <v>13.3</v>
      </c>
      <c r="C269" s="2">
        <v>1467</v>
      </c>
      <c r="D269" s="2">
        <v>5.79</v>
      </c>
      <c r="E269" s="2">
        <v>2.5299999999999998</v>
      </c>
      <c r="F269" s="2">
        <v>387.83</v>
      </c>
      <c r="G269">
        <f t="shared" si="16"/>
        <v>153.62388076054089</v>
      </c>
      <c r="H269">
        <f t="shared" si="17"/>
        <v>2.4533589826453378E-4</v>
      </c>
      <c r="I269">
        <f t="shared" si="18"/>
        <v>0.24533589826453375</v>
      </c>
      <c r="J269">
        <f t="shared" si="19"/>
        <v>5790</v>
      </c>
    </row>
    <row r="270" spans="1:10" x14ac:dyDescent="0.3">
      <c r="A270">
        <v>40</v>
      </c>
      <c r="B270">
        <v>13.3</v>
      </c>
      <c r="C270" s="2">
        <v>1766</v>
      </c>
      <c r="D270" s="2">
        <v>8.5299999999999994</v>
      </c>
      <c r="E270" s="2">
        <v>3.64</v>
      </c>
      <c r="F270" s="2">
        <v>673.23</v>
      </c>
      <c r="G270">
        <f t="shared" si="16"/>
        <v>184.93508754131915</v>
      </c>
      <c r="H270">
        <f t="shared" si="17"/>
        <v>2.4940800973921237E-4</v>
      </c>
      <c r="I270">
        <f t="shared" si="18"/>
        <v>0.2494080097392124</v>
      </c>
      <c r="J270">
        <f t="shared" si="19"/>
        <v>8530</v>
      </c>
    </row>
    <row r="271" spans="1:10" x14ac:dyDescent="0.3">
      <c r="A271">
        <v>40</v>
      </c>
      <c r="B271">
        <v>13.3</v>
      </c>
      <c r="C271" s="2">
        <v>1988</v>
      </c>
      <c r="D271" s="2">
        <v>10.59</v>
      </c>
      <c r="E271" s="2">
        <v>4.49</v>
      </c>
      <c r="F271" s="2">
        <v>934.51</v>
      </c>
      <c r="G271">
        <f t="shared" si="16"/>
        <v>208.18287317788361</v>
      </c>
      <c r="H271">
        <f t="shared" si="17"/>
        <v>2.4434641078238082E-4</v>
      </c>
      <c r="I271">
        <f t="shared" si="18"/>
        <v>0.24434641078238081</v>
      </c>
      <c r="J271">
        <f t="shared" si="19"/>
        <v>10590</v>
      </c>
    </row>
    <row r="272" spans="1:10" x14ac:dyDescent="0.3">
      <c r="A272">
        <v>40</v>
      </c>
      <c r="B272">
        <v>13.3</v>
      </c>
      <c r="C272" s="2">
        <v>2271</v>
      </c>
      <c r="D272" s="2">
        <v>14.56</v>
      </c>
      <c r="E272" s="2">
        <v>6.19</v>
      </c>
      <c r="F272" s="2">
        <v>1473.28</v>
      </c>
      <c r="G272">
        <f t="shared" si="16"/>
        <v>237.81856387674733</v>
      </c>
      <c r="H272">
        <f t="shared" si="17"/>
        <v>2.5743635078892698E-4</v>
      </c>
      <c r="I272">
        <f t="shared" si="18"/>
        <v>0.25743635078892696</v>
      </c>
      <c r="J272">
        <f t="shared" si="19"/>
        <v>14560</v>
      </c>
    </row>
    <row r="273" spans="1:10" x14ac:dyDescent="0.3">
      <c r="A273">
        <v>40</v>
      </c>
      <c r="B273">
        <v>13.3</v>
      </c>
      <c r="C273" s="2">
        <v>2593</v>
      </c>
      <c r="D273" s="2">
        <v>19.649999999999999</v>
      </c>
      <c r="E273" s="2">
        <v>8.6300000000000008</v>
      </c>
      <c r="F273" s="2">
        <v>2344.04</v>
      </c>
      <c r="G273">
        <f t="shared" si="16"/>
        <v>271.5383250252778</v>
      </c>
      <c r="H273">
        <f t="shared" si="17"/>
        <v>2.6650188502028334E-4</v>
      </c>
      <c r="I273">
        <f t="shared" si="18"/>
        <v>0.26650188502028338</v>
      </c>
      <c r="J273">
        <f t="shared" si="19"/>
        <v>19650</v>
      </c>
    </row>
    <row r="274" spans="1:10" x14ac:dyDescent="0.3">
      <c r="A274">
        <v>40</v>
      </c>
      <c r="B274">
        <v>13.3</v>
      </c>
      <c r="C274" s="2">
        <v>2809</v>
      </c>
      <c r="D274" s="2">
        <v>23.43</v>
      </c>
      <c r="E274" s="2">
        <v>10.34</v>
      </c>
      <c r="F274" s="2">
        <v>3039.83</v>
      </c>
      <c r="G274">
        <f t="shared" si="16"/>
        <v>294.15779213112427</v>
      </c>
      <c r="H274">
        <f t="shared" si="17"/>
        <v>2.7077687652577543E-4</v>
      </c>
      <c r="I274">
        <f t="shared" si="18"/>
        <v>0.27077687652577542</v>
      </c>
      <c r="J274">
        <f t="shared" si="19"/>
        <v>23430</v>
      </c>
    </row>
    <row r="275" spans="1:10" x14ac:dyDescent="0.3">
      <c r="A275">
        <v>40</v>
      </c>
      <c r="B275">
        <v>13.3</v>
      </c>
      <c r="C275" s="2">
        <v>3016</v>
      </c>
      <c r="D275" s="2">
        <v>27.05</v>
      </c>
      <c r="E275" s="2">
        <v>11.82</v>
      </c>
      <c r="F275" s="2">
        <v>3732.8</v>
      </c>
      <c r="G275">
        <f t="shared" si="16"/>
        <v>315.83478144089383</v>
      </c>
      <c r="H275">
        <f t="shared" si="17"/>
        <v>2.71173570287898E-4</v>
      </c>
      <c r="I275">
        <f t="shared" si="18"/>
        <v>0.27117357028789796</v>
      </c>
      <c r="J275">
        <f t="shared" si="19"/>
        <v>27050</v>
      </c>
    </row>
    <row r="276" spans="1:10" x14ac:dyDescent="0.3">
      <c r="A276">
        <v>48</v>
      </c>
      <c r="B276">
        <v>16.399999999999999</v>
      </c>
      <c r="C276" s="2">
        <v>449</v>
      </c>
      <c r="D276" s="2">
        <v>0.96</v>
      </c>
      <c r="E276" s="2">
        <v>0.51</v>
      </c>
      <c r="F276" s="2">
        <v>24.1</v>
      </c>
      <c r="G276">
        <f t="shared" si="16"/>
        <v>47.019170048727233</v>
      </c>
      <c r="H276">
        <f t="shared" si="17"/>
        <v>4.3423149025540478E-4</v>
      </c>
      <c r="I276">
        <f t="shared" si="18"/>
        <v>0.43423149025540475</v>
      </c>
      <c r="J276">
        <f t="shared" si="19"/>
        <v>960</v>
      </c>
    </row>
    <row r="277" spans="1:10" x14ac:dyDescent="0.3">
      <c r="A277">
        <v>48</v>
      </c>
      <c r="B277">
        <v>16.399999999999999</v>
      </c>
      <c r="C277" s="2">
        <v>1024</v>
      </c>
      <c r="D277" s="2">
        <v>6.19</v>
      </c>
      <c r="E277" s="2">
        <v>3.33</v>
      </c>
      <c r="F277" s="2">
        <v>356.78</v>
      </c>
      <c r="G277">
        <f t="shared" si="16"/>
        <v>107.2330292425316</v>
      </c>
      <c r="H277">
        <f t="shared" si="17"/>
        <v>5.3831130416056043E-4</v>
      </c>
      <c r="I277">
        <f t="shared" si="18"/>
        <v>0.53831130416056039</v>
      </c>
      <c r="J277">
        <f t="shared" si="19"/>
        <v>6190</v>
      </c>
    </row>
    <row r="278" spans="1:10" x14ac:dyDescent="0.3">
      <c r="A278">
        <v>48</v>
      </c>
      <c r="B278">
        <v>16.399999999999999</v>
      </c>
      <c r="C278" s="2">
        <v>1467</v>
      </c>
      <c r="D278" s="2">
        <v>12.29</v>
      </c>
      <c r="E278" s="2">
        <v>6.28</v>
      </c>
      <c r="F278" s="2">
        <v>965.03</v>
      </c>
      <c r="G278">
        <f t="shared" si="16"/>
        <v>153.62388076054089</v>
      </c>
      <c r="H278">
        <f t="shared" si="17"/>
        <v>5.2075616401919161E-4</v>
      </c>
      <c r="I278">
        <f t="shared" si="18"/>
        <v>0.52075616401919167</v>
      </c>
      <c r="J278">
        <f t="shared" si="19"/>
        <v>12290</v>
      </c>
    </row>
    <row r="279" spans="1:10" x14ac:dyDescent="0.3">
      <c r="A279">
        <v>48</v>
      </c>
      <c r="B279">
        <v>16.399999999999999</v>
      </c>
      <c r="C279" s="2">
        <v>1766</v>
      </c>
      <c r="D279" s="2">
        <v>17.760000000000002</v>
      </c>
      <c r="E279" s="2">
        <v>9.06</v>
      </c>
      <c r="F279" s="2">
        <v>1675.2</v>
      </c>
      <c r="G279">
        <f t="shared" si="16"/>
        <v>184.93508754131915</v>
      </c>
      <c r="H279">
        <f t="shared" si="17"/>
        <v>5.1928326529524188E-4</v>
      </c>
      <c r="I279">
        <f t="shared" si="18"/>
        <v>0.51928326529524182</v>
      </c>
      <c r="J279">
        <f t="shared" si="19"/>
        <v>17760</v>
      </c>
    </row>
    <row r="280" spans="1:10" x14ac:dyDescent="0.3">
      <c r="A280">
        <v>48</v>
      </c>
      <c r="B280">
        <v>16.399999999999999</v>
      </c>
      <c r="C280" s="2">
        <v>1988</v>
      </c>
      <c r="D280" s="2">
        <v>22.11</v>
      </c>
      <c r="E280" s="2">
        <v>11.17</v>
      </c>
      <c r="F280" s="2">
        <v>2325.37</v>
      </c>
      <c r="G280">
        <f t="shared" si="16"/>
        <v>208.18287317788361</v>
      </c>
      <c r="H280">
        <f t="shared" si="17"/>
        <v>5.1015100494791689E-4</v>
      </c>
      <c r="I280">
        <f t="shared" si="18"/>
        <v>0.51015100494791688</v>
      </c>
      <c r="J280">
        <f t="shared" si="19"/>
        <v>22110</v>
      </c>
    </row>
    <row r="281" spans="1:10" x14ac:dyDescent="0.3">
      <c r="A281">
        <v>48</v>
      </c>
      <c r="B281">
        <v>16.399999999999999</v>
      </c>
      <c r="C281" s="2">
        <v>2271</v>
      </c>
      <c r="D281" s="2">
        <v>30.18</v>
      </c>
      <c r="E281" s="2">
        <v>15.41</v>
      </c>
      <c r="F281" s="2">
        <v>3665.98</v>
      </c>
      <c r="G281">
        <f t="shared" si="16"/>
        <v>237.81856387674733</v>
      </c>
      <c r="H281">
        <f t="shared" si="17"/>
        <v>5.336146337094654E-4</v>
      </c>
      <c r="I281">
        <f t="shared" si="18"/>
        <v>0.53361463370946538</v>
      </c>
      <c r="J281">
        <f t="shared" si="19"/>
        <v>30180</v>
      </c>
    </row>
    <row r="282" spans="1:10" x14ac:dyDescent="0.3">
      <c r="A282">
        <v>48</v>
      </c>
      <c r="B282">
        <v>16.399999999999999</v>
      </c>
      <c r="C282" s="2">
        <v>2593</v>
      </c>
      <c r="D282" s="2">
        <v>41.14</v>
      </c>
      <c r="E282" s="2">
        <v>21.48</v>
      </c>
      <c r="F282" s="2">
        <v>5832.71</v>
      </c>
      <c r="G282">
        <f t="shared" si="16"/>
        <v>271.5383250252778</v>
      </c>
      <c r="H282">
        <f t="shared" si="17"/>
        <v>5.5795865393050675E-4</v>
      </c>
      <c r="I282">
        <f t="shared" si="18"/>
        <v>0.55795865393050681</v>
      </c>
      <c r="J282">
        <f t="shared" si="19"/>
        <v>41140</v>
      </c>
    </row>
    <row r="283" spans="1:10" x14ac:dyDescent="0.3">
      <c r="A283">
        <v>48</v>
      </c>
      <c r="B283">
        <v>16.399999999999999</v>
      </c>
      <c r="C283" s="2">
        <v>2809</v>
      </c>
      <c r="D283" s="2">
        <v>48.92</v>
      </c>
      <c r="E283" s="2">
        <v>25.72</v>
      </c>
      <c r="F283" s="2">
        <v>7564.07</v>
      </c>
      <c r="G283">
        <f t="shared" si="16"/>
        <v>294.15779213112427</v>
      </c>
      <c r="H283">
        <f t="shared" si="17"/>
        <v>5.6536085359116237E-4</v>
      </c>
      <c r="I283">
        <f t="shared" si="18"/>
        <v>0.56536085359116239</v>
      </c>
      <c r="J283">
        <f t="shared" si="19"/>
        <v>48920</v>
      </c>
    </row>
    <row r="284" spans="1:10" x14ac:dyDescent="0.3">
      <c r="A284">
        <v>48</v>
      </c>
      <c r="B284">
        <v>16.399999999999999</v>
      </c>
      <c r="C284" s="2">
        <v>3016</v>
      </c>
      <c r="D284" s="2">
        <v>56.1</v>
      </c>
      <c r="E284" s="2">
        <v>29.41</v>
      </c>
      <c r="F284" s="2">
        <v>9288.39</v>
      </c>
      <c r="G284">
        <f t="shared" si="16"/>
        <v>315.83478144089383</v>
      </c>
      <c r="H284">
        <f t="shared" si="17"/>
        <v>5.6239694244551112E-4</v>
      </c>
      <c r="I284">
        <f t="shared" si="18"/>
        <v>0.56239694244551119</v>
      </c>
      <c r="J284">
        <f t="shared" si="19"/>
        <v>56100</v>
      </c>
    </row>
    <row r="285" spans="1:10" x14ac:dyDescent="0.3">
      <c r="A285">
        <v>60</v>
      </c>
      <c r="B285">
        <v>21</v>
      </c>
      <c r="C285" s="2">
        <v>829</v>
      </c>
      <c r="D285" s="2">
        <v>10.199999999999999</v>
      </c>
      <c r="E285" s="2">
        <v>7.2</v>
      </c>
      <c r="F285" s="2">
        <v>625.16</v>
      </c>
      <c r="G285">
        <f t="shared" si="16"/>
        <v>86.812676994197943</v>
      </c>
      <c r="H285">
        <f t="shared" si="17"/>
        <v>1.3534240038598699E-3</v>
      </c>
      <c r="I285">
        <f t="shared" si="18"/>
        <v>1.3534240038598699</v>
      </c>
      <c r="J285">
        <f t="shared" si="19"/>
        <v>10200</v>
      </c>
    </row>
    <row r="286" spans="1:10" x14ac:dyDescent="0.3">
      <c r="A286">
        <v>60</v>
      </c>
      <c r="B286">
        <v>21</v>
      </c>
      <c r="C286" s="2">
        <v>1145</v>
      </c>
      <c r="D286" s="2">
        <v>19.309999999999999</v>
      </c>
      <c r="E286" s="2">
        <v>13.26</v>
      </c>
      <c r="F286" s="2">
        <v>1590.3</v>
      </c>
      <c r="G286">
        <f t="shared" si="16"/>
        <v>119.90411961201043</v>
      </c>
      <c r="H286">
        <f t="shared" si="17"/>
        <v>1.3431176754983227E-3</v>
      </c>
      <c r="I286">
        <f t="shared" si="18"/>
        <v>1.3431176754983227</v>
      </c>
      <c r="J286">
        <f t="shared" si="19"/>
        <v>19310</v>
      </c>
    </row>
    <row r="287" spans="1:10" x14ac:dyDescent="0.3">
      <c r="A287">
        <v>60</v>
      </c>
      <c r="B287">
        <v>21</v>
      </c>
      <c r="C287" s="2">
        <v>1375</v>
      </c>
      <c r="D287" s="2">
        <v>28.73</v>
      </c>
      <c r="E287" s="2">
        <v>19.87</v>
      </c>
      <c r="F287" s="2">
        <v>2860.41</v>
      </c>
      <c r="G287">
        <f t="shared" si="16"/>
        <v>143.98966328953219</v>
      </c>
      <c r="H287">
        <f t="shared" si="17"/>
        <v>1.3857120504806228E-3</v>
      </c>
      <c r="I287">
        <f t="shared" si="18"/>
        <v>1.3857120504806228</v>
      </c>
      <c r="J287">
        <f t="shared" si="19"/>
        <v>28730</v>
      </c>
    </row>
    <row r="288" spans="1:10" x14ac:dyDescent="0.3">
      <c r="A288">
        <v>60</v>
      </c>
      <c r="B288">
        <v>21</v>
      </c>
      <c r="C288" s="2">
        <v>1610</v>
      </c>
      <c r="D288" s="2">
        <v>39.07</v>
      </c>
      <c r="E288" s="2">
        <v>27.38</v>
      </c>
      <c r="F288" s="2">
        <v>4615.7</v>
      </c>
      <c r="G288">
        <f t="shared" si="16"/>
        <v>168.59880574265222</v>
      </c>
      <c r="H288">
        <f t="shared" si="17"/>
        <v>1.3744673355254519E-3</v>
      </c>
      <c r="I288">
        <f t="shared" si="18"/>
        <v>1.3744673355254517</v>
      </c>
      <c r="J288">
        <f t="shared" si="19"/>
        <v>39070</v>
      </c>
    </row>
    <row r="289" spans="1:10" x14ac:dyDescent="0.3">
      <c r="A289">
        <v>60</v>
      </c>
      <c r="B289">
        <v>21</v>
      </c>
      <c r="C289" s="2">
        <v>1780</v>
      </c>
      <c r="D289" s="2">
        <v>48.21</v>
      </c>
      <c r="E289" s="2">
        <v>33.9</v>
      </c>
      <c r="F289" s="2">
        <v>6320.07</v>
      </c>
      <c r="G289">
        <f t="shared" si="16"/>
        <v>186.40116411299439</v>
      </c>
      <c r="H289">
        <f t="shared" si="17"/>
        <v>1.3875220417426443E-3</v>
      </c>
      <c r="I289">
        <f t="shared" si="18"/>
        <v>1.3875220417426444</v>
      </c>
      <c r="J289">
        <f t="shared" si="19"/>
        <v>48210</v>
      </c>
    </row>
    <row r="290" spans="1:10" x14ac:dyDescent="0.3">
      <c r="A290">
        <v>70</v>
      </c>
      <c r="B290">
        <v>24</v>
      </c>
      <c r="C290" s="2">
        <v>610</v>
      </c>
      <c r="D290" s="2">
        <v>10.08</v>
      </c>
      <c r="E290" s="2">
        <v>8.2100000000000009</v>
      </c>
      <c r="F290" s="2">
        <v>524.42999999999995</v>
      </c>
      <c r="G290">
        <f t="shared" si="16"/>
        <v>63.879050622992459</v>
      </c>
      <c r="H290">
        <f t="shared" si="17"/>
        <v>2.4702654609064455E-3</v>
      </c>
      <c r="I290">
        <f t="shared" si="18"/>
        <v>2.4702654609064454</v>
      </c>
      <c r="J290">
        <f t="shared" si="19"/>
        <v>10080</v>
      </c>
    </row>
    <row r="291" spans="1:10" x14ac:dyDescent="0.3">
      <c r="A291">
        <v>70</v>
      </c>
      <c r="B291">
        <v>24</v>
      </c>
      <c r="C291" s="2">
        <v>864</v>
      </c>
      <c r="D291" s="2">
        <v>20.399999999999999</v>
      </c>
      <c r="E291" s="2">
        <v>17.07</v>
      </c>
      <c r="F291" s="2">
        <v>1543.92</v>
      </c>
      <c r="G291">
        <f t="shared" si="16"/>
        <v>90.477868423386042</v>
      </c>
      <c r="H291">
        <f t="shared" si="17"/>
        <v>2.4919851300922195E-3</v>
      </c>
      <c r="I291">
        <f t="shared" si="18"/>
        <v>2.4919851300922198</v>
      </c>
      <c r="J291">
        <f t="shared" si="19"/>
        <v>20400</v>
      </c>
    </row>
    <row r="292" spans="1:10" x14ac:dyDescent="0.3">
      <c r="A292">
        <v>70</v>
      </c>
      <c r="B292">
        <v>24</v>
      </c>
      <c r="C292" s="2">
        <v>1044</v>
      </c>
      <c r="D292" s="2">
        <v>30.76</v>
      </c>
      <c r="E292" s="2">
        <v>25.25</v>
      </c>
      <c r="F292" s="2">
        <v>2761.45</v>
      </c>
      <c r="G292">
        <f t="shared" si="16"/>
        <v>109.32742434492479</v>
      </c>
      <c r="H292">
        <f t="shared" si="17"/>
        <v>2.5735232600395618E-3</v>
      </c>
      <c r="I292">
        <f t="shared" si="18"/>
        <v>2.5735232600395617</v>
      </c>
      <c r="J292">
        <f t="shared" si="19"/>
        <v>30760</v>
      </c>
    </row>
    <row r="293" spans="1:10" x14ac:dyDescent="0.3">
      <c r="A293">
        <v>70</v>
      </c>
      <c r="B293">
        <v>24</v>
      </c>
      <c r="C293" s="2">
        <v>1219</v>
      </c>
      <c r="D293" s="2">
        <v>42.41</v>
      </c>
      <c r="E293" s="2">
        <v>34.9</v>
      </c>
      <c r="F293" s="2">
        <v>4456.62</v>
      </c>
      <c r="G293">
        <f t="shared" si="16"/>
        <v>127.65338149086526</v>
      </c>
      <c r="H293">
        <f t="shared" si="17"/>
        <v>2.6025772267538588E-3</v>
      </c>
      <c r="I293">
        <f t="shared" si="18"/>
        <v>2.6025772267538589</v>
      </c>
      <c r="J293">
        <f t="shared" si="19"/>
        <v>42410</v>
      </c>
    </row>
    <row r="294" spans="1:10" x14ac:dyDescent="0.3">
      <c r="A294">
        <v>70</v>
      </c>
      <c r="B294">
        <v>24</v>
      </c>
      <c r="C294" s="2">
        <v>1328</v>
      </c>
      <c r="D294" s="2">
        <v>50.18</v>
      </c>
      <c r="E294" s="2">
        <v>41.85</v>
      </c>
      <c r="F294" s="2">
        <v>5819.79</v>
      </c>
      <c r="G294">
        <f t="shared" si="16"/>
        <v>139.06783479890817</v>
      </c>
      <c r="H294">
        <f t="shared" si="17"/>
        <v>2.5946409672889183E-3</v>
      </c>
      <c r="I294">
        <f t="shared" si="18"/>
        <v>2.5946409672889184</v>
      </c>
      <c r="J294">
        <f t="shared" si="19"/>
        <v>50180</v>
      </c>
    </row>
    <row r="295" spans="1:10" x14ac:dyDescent="0.3">
      <c r="A295">
        <v>70</v>
      </c>
      <c r="B295">
        <v>24</v>
      </c>
      <c r="C295" s="2">
        <v>1448</v>
      </c>
      <c r="D295" s="2">
        <v>59.51</v>
      </c>
      <c r="E295" s="2">
        <v>50.45</v>
      </c>
      <c r="F295" s="2">
        <v>7649.89</v>
      </c>
      <c r="G295">
        <f t="shared" si="16"/>
        <v>151.63420541326735</v>
      </c>
      <c r="H295">
        <f t="shared" si="17"/>
        <v>2.5881866370741739E-3</v>
      </c>
      <c r="I295">
        <f t="shared" si="18"/>
        <v>2.5881866370741737</v>
      </c>
      <c r="J295">
        <f t="shared" si="19"/>
        <v>59510</v>
      </c>
    </row>
    <row r="296" spans="1:10" x14ac:dyDescent="0.3">
      <c r="A296">
        <v>70</v>
      </c>
      <c r="B296">
        <v>24</v>
      </c>
      <c r="C296" s="2">
        <v>1573</v>
      </c>
      <c r="D296" s="2">
        <v>71.739999999999995</v>
      </c>
      <c r="E296" s="2">
        <v>60.55</v>
      </c>
      <c r="F296" s="2">
        <v>9973.8799999999992</v>
      </c>
      <c r="G296">
        <f t="shared" si="16"/>
        <v>164.7241748032248</v>
      </c>
      <c r="H296">
        <f t="shared" si="17"/>
        <v>2.6439101441446075E-3</v>
      </c>
      <c r="I296">
        <f t="shared" si="18"/>
        <v>2.6439101441446078</v>
      </c>
      <c r="J296">
        <f t="shared" si="19"/>
        <v>71740</v>
      </c>
    </row>
    <row r="297" spans="1:10" x14ac:dyDescent="0.3">
      <c r="A297">
        <v>80</v>
      </c>
      <c r="B297">
        <v>28</v>
      </c>
      <c r="C297" s="2">
        <v>479</v>
      </c>
      <c r="D297" s="2">
        <v>10.66</v>
      </c>
      <c r="E297" s="2">
        <v>9.83</v>
      </c>
      <c r="F297" s="2">
        <v>493.4</v>
      </c>
      <c r="G297">
        <f t="shared" si="16"/>
        <v>50.160762702317029</v>
      </c>
      <c r="H297">
        <f t="shared" si="17"/>
        <v>4.2367119907278502E-3</v>
      </c>
      <c r="I297">
        <f t="shared" si="18"/>
        <v>4.2367119907278505</v>
      </c>
      <c r="J297">
        <f t="shared" si="19"/>
        <v>10660</v>
      </c>
    </row>
    <row r="298" spans="1:10" x14ac:dyDescent="0.3">
      <c r="A298">
        <v>80</v>
      </c>
      <c r="B298">
        <v>28</v>
      </c>
      <c r="C298" s="2">
        <v>721</v>
      </c>
      <c r="D298" s="2">
        <v>25.54</v>
      </c>
      <c r="E298" s="2">
        <v>23.13</v>
      </c>
      <c r="F298" s="2">
        <v>1747.4</v>
      </c>
      <c r="G298">
        <f t="shared" si="16"/>
        <v>75.502943441274695</v>
      </c>
      <c r="H298">
        <f t="shared" si="17"/>
        <v>4.4801559076771092E-3</v>
      </c>
      <c r="I298">
        <f t="shared" si="18"/>
        <v>4.4801559076771094</v>
      </c>
      <c r="J298">
        <f t="shared" si="19"/>
        <v>25540</v>
      </c>
    </row>
    <row r="299" spans="1:10" x14ac:dyDescent="0.3">
      <c r="A299">
        <v>80</v>
      </c>
      <c r="B299">
        <v>28</v>
      </c>
      <c r="C299" s="2">
        <v>802</v>
      </c>
      <c r="D299" s="2">
        <v>31.14</v>
      </c>
      <c r="E299" s="2">
        <v>28.51</v>
      </c>
      <c r="F299" s="2">
        <v>2395.08</v>
      </c>
      <c r="G299">
        <f t="shared" si="16"/>
        <v>83.985243605967128</v>
      </c>
      <c r="H299">
        <f t="shared" si="17"/>
        <v>4.4148162834188832E-3</v>
      </c>
      <c r="I299">
        <f t="shared" si="18"/>
        <v>4.4148162834188831</v>
      </c>
      <c r="J299">
        <f t="shared" si="19"/>
        <v>31140</v>
      </c>
    </row>
    <row r="300" spans="1:10" x14ac:dyDescent="0.3">
      <c r="A300">
        <v>80</v>
      </c>
      <c r="B300">
        <v>28</v>
      </c>
      <c r="C300" s="2">
        <v>919</v>
      </c>
      <c r="D300" s="2">
        <v>40.200000000000003</v>
      </c>
      <c r="E300" s="2">
        <v>36.75</v>
      </c>
      <c r="F300" s="2">
        <v>3535.23</v>
      </c>
      <c r="G300">
        <f t="shared" si="16"/>
        <v>96.237454954967319</v>
      </c>
      <c r="H300">
        <f t="shared" si="17"/>
        <v>4.3404803491752303E-3</v>
      </c>
      <c r="I300">
        <f t="shared" si="18"/>
        <v>4.3404803491752295</v>
      </c>
      <c r="J300">
        <f t="shared" si="19"/>
        <v>40200</v>
      </c>
    </row>
    <row r="301" spans="1:10" x14ac:dyDescent="0.3">
      <c r="A301">
        <v>80</v>
      </c>
      <c r="B301">
        <v>28</v>
      </c>
      <c r="C301" s="2">
        <v>1043</v>
      </c>
      <c r="D301" s="2">
        <v>52.61</v>
      </c>
      <c r="E301" s="2">
        <v>47.91</v>
      </c>
      <c r="F301" s="2">
        <v>5232.9799999999996</v>
      </c>
      <c r="G301">
        <f t="shared" si="16"/>
        <v>109.22270458980513</v>
      </c>
      <c r="H301">
        <f t="shared" si="17"/>
        <v>4.410039191359327E-3</v>
      </c>
      <c r="I301">
        <f t="shared" si="18"/>
        <v>4.4100391913593269</v>
      </c>
      <c r="J301">
        <f t="shared" si="19"/>
        <v>52610</v>
      </c>
    </row>
    <row r="302" spans="1:10" x14ac:dyDescent="0.3">
      <c r="A302">
        <v>80</v>
      </c>
      <c r="B302">
        <v>28</v>
      </c>
      <c r="C302" s="2">
        <v>1203</v>
      </c>
      <c r="D302" s="2">
        <v>72.13</v>
      </c>
      <c r="E302" s="2">
        <v>67.63</v>
      </c>
      <c r="F302" s="2">
        <v>8519.67</v>
      </c>
      <c r="G302">
        <f t="shared" si="16"/>
        <v>125.97786540895069</v>
      </c>
      <c r="H302">
        <f t="shared" si="17"/>
        <v>4.5449325415400556E-3</v>
      </c>
      <c r="I302">
        <f t="shared" si="18"/>
        <v>4.5449325415400565</v>
      </c>
      <c r="J302">
        <f t="shared" si="19"/>
        <v>72130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ANISH PAL</cp:lastModifiedBy>
  <dcterms:created xsi:type="dcterms:W3CDTF">2015-06-05T18:17:20Z</dcterms:created>
  <dcterms:modified xsi:type="dcterms:W3CDTF">2024-08-31T16:42:23Z</dcterms:modified>
</cp:coreProperties>
</file>