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00" yWindow="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6" i="1" l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15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386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57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2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9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6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3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0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7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1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8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5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<sst xmlns="http://schemas.openxmlformats.org/spreadsheetml/2006/main" count="889" uniqueCount="55">
  <si>
    <t>San Antonio Spurs</t>
  </si>
  <si>
    <t>Los Angeles Lakers</t>
  </si>
  <si>
    <t>Philadelphia 76ers</t>
  </si>
  <si>
    <t>Sacramento Kings</t>
  </si>
  <si>
    <t>Dallas Mavericks</t>
  </si>
  <si>
    <t>Utah Jazz</t>
  </si>
  <si>
    <t>Milwaukee Bucks</t>
  </si>
  <si>
    <t>Phoenix Suns</t>
  </si>
  <si>
    <t>Miami Heat</t>
  </si>
  <si>
    <t>Portland Trail Blazers</t>
  </si>
  <si>
    <t>New York Knicks</t>
  </si>
  <si>
    <t>Minnesota Timberwolves</t>
  </si>
  <si>
    <t>Toronto Raptors</t>
  </si>
  <si>
    <t>Charlotte Hornets</t>
  </si>
  <si>
    <t>Houston Rockets</t>
  </si>
  <si>
    <t>Seattle SuperSonics</t>
  </si>
  <si>
    <t>Orlando Magic</t>
  </si>
  <si>
    <t>Indiana Pacers</t>
  </si>
  <si>
    <t>Denver Nuggets</t>
  </si>
  <si>
    <t>Boston Celtics</t>
  </si>
  <si>
    <t>Detroit Pistons</t>
  </si>
  <si>
    <t>Los Angeles Clippers</t>
  </si>
  <si>
    <t>Cleveland Cavaliers</t>
  </si>
  <si>
    <t>New Jersey Nets</t>
  </si>
  <si>
    <t>Atlanta Hawks</t>
  </si>
  <si>
    <t>Vancouver Grizzlies</t>
  </si>
  <si>
    <t>Washington Wizards</t>
  </si>
  <si>
    <t>Golden State Warriors</t>
  </si>
  <si>
    <t>Chicago Bulls</t>
  </si>
  <si>
    <t>Team</t>
  </si>
  <si>
    <t>Def RTG</t>
  </si>
  <si>
    <t>Season</t>
  </si>
  <si>
    <t>2000-2001</t>
  </si>
  <si>
    <t>Memphis Grizzlies</t>
  </si>
  <si>
    <t>2001-2002</t>
  </si>
  <si>
    <t>New Orleans Hornets</t>
  </si>
  <si>
    <t>2002-2003</t>
  </si>
  <si>
    <t>2003-2004</t>
  </si>
  <si>
    <t>Charlotte Bobcats</t>
  </si>
  <si>
    <t>2004-2005</t>
  </si>
  <si>
    <t>New Orleans/Oklahoma City Hornets</t>
  </si>
  <si>
    <t>2005-2006</t>
  </si>
  <si>
    <t>2006-2007</t>
  </si>
  <si>
    <t>2007-2008</t>
  </si>
  <si>
    <t>Oklahoma City Thunder</t>
  </si>
  <si>
    <t>2008-2009</t>
  </si>
  <si>
    <t>2009-2010</t>
  </si>
  <si>
    <t>2010-2011</t>
  </si>
  <si>
    <t>Rank</t>
  </si>
  <si>
    <t>Washington Bullets</t>
  </si>
  <si>
    <t>1996-1997</t>
  </si>
  <si>
    <t>`</t>
  </si>
  <si>
    <t>1997-1998</t>
  </si>
  <si>
    <t>1998-1999</t>
  </si>
  <si>
    <t>1999-2000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</si>
</sst>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stats.nba.com/team/1610612746/traditional/?" TargetMode="External"/><Relationship Id="rId21" Type="http://schemas.openxmlformats.org/officeDocument/2006/relationships/hyperlink" Target="https://stats.nba.com/team/1610612739/traditional/?" TargetMode="External"/><Relationship Id="rId22" Type="http://schemas.openxmlformats.org/officeDocument/2006/relationships/hyperlink" Target="https://stats.nba.com/team/1610612747/traditional/?" TargetMode="External"/><Relationship Id="rId23" Type="http://schemas.openxmlformats.org/officeDocument/2006/relationships/hyperlink" Target="https://stats.nba.com/team/1610612751/traditional/?" TargetMode="External"/><Relationship Id="rId24" Type="http://schemas.openxmlformats.org/officeDocument/2006/relationships/hyperlink" Target="https://stats.nba.com/team/1610612763/traditional/?" TargetMode="External"/><Relationship Id="rId25" Type="http://schemas.openxmlformats.org/officeDocument/2006/relationships/hyperlink" Target="https://stats.nba.com/team/1610612760/traditional/?" TargetMode="External"/><Relationship Id="rId26" Type="http://schemas.openxmlformats.org/officeDocument/2006/relationships/hyperlink" Target="https://stats.nba.com/team/1610612743/traditional/?" TargetMode="External"/><Relationship Id="rId27" Type="http://schemas.openxmlformats.org/officeDocument/2006/relationships/hyperlink" Target="https://stats.nba.com/team/1610612744/traditional/?" TargetMode="External"/><Relationship Id="rId28" Type="http://schemas.openxmlformats.org/officeDocument/2006/relationships/hyperlink" Target="https://stats.nba.com/team/1610612741/traditional/?" TargetMode="External"/><Relationship Id="rId29" Type="http://schemas.openxmlformats.org/officeDocument/2006/relationships/hyperlink" Target="https://stats.nba.com/team/1610612764/traditional/?" TargetMode="External"/><Relationship Id="rId170" Type="http://schemas.openxmlformats.org/officeDocument/2006/relationships/hyperlink" Target="https://stats.nba.com/team/1610612755/traditional/?" TargetMode="External"/><Relationship Id="rId171" Type="http://schemas.openxmlformats.org/officeDocument/2006/relationships/hyperlink" Target="https://stats.nba.com/team/1610612753/traditional/?" TargetMode="External"/><Relationship Id="rId172" Type="http://schemas.openxmlformats.org/officeDocument/2006/relationships/hyperlink" Target="https://stats.nba.com/team/1610612752/traditional/?" TargetMode="External"/><Relationship Id="rId173" Type="http://schemas.openxmlformats.org/officeDocument/2006/relationships/hyperlink" Target="https://stats.nba.com/team/1610612737/traditional/?" TargetMode="External"/><Relationship Id="rId174" Type="http://schemas.openxmlformats.org/officeDocument/2006/relationships/hyperlink" Target="https://stats.nba.com/team/1610612757/traditional/?" TargetMode="External"/><Relationship Id="rId175" Type="http://schemas.openxmlformats.org/officeDocument/2006/relationships/hyperlink" Target="https://stats.nba.com/team/1610612761/traditional/?" TargetMode="External"/><Relationship Id="rId176" Type="http://schemas.openxmlformats.org/officeDocument/2006/relationships/hyperlink" Target="https://stats.nba.com/team/1610612760/traditional/?" TargetMode="External"/><Relationship Id="rId177" Type="http://schemas.openxmlformats.org/officeDocument/2006/relationships/hyperlink" Target="https://stats.nba.com/team/1610612741/traditional/?" TargetMode="External"/><Relationship Id="rId178" Type="http://schemas.openxmlformats.org/officeDocument/2006/relationships/hyperlink" Target="https://stats.nba.com/team/1610612759/traditional/?" TargetMode="External"/><Relationship Id="rId179" Type="http://schemas.openxmlformats.org/officeDocument/2006/relationships/hyperlink" Target="https://stats.nba.com/team/1610612745/traditional/?" TargetMode="External"/><Relationship Id="rId230" Type="http://schemas.openxmlformats.org/officeDocument/2006/relationships/hyperlink" Target="https://stats.nba.com/team/1610612744/traditional/?" TargetMode="External"/><Relationship Id="rId231" Type="http://schemas.openxmlformats.org/officeDocument/2006/relationships/hyperlink" Target="https://stats.nba.com/team/1610612758/traditional/?" TargetMode="External"/><Relationship Id="rId232" Type="http://schemas.openxmlformats.org/officeDocument/2006/relationships/hyperlink" Target="https://stats.nba.com/team/1610612748/traditional/?" TargetMode="External"/><Relationship Id="rId233" Type="http://schemas.openxmlformats.org/officeDocument/2006/relationships/hyperlink" Target="https://stats.nba.com/team/1610612750/traditional/?" TargetMode="External"/><Relationship Id="rId234" Type="http://schemas.openxmlformats.org/officeDocument/2006/relationships/hyperlink" Target="https://stats.nba.com/team/1610612763/traditional/?" TargetMode="External"/><Relationship Id="rId235" Type="http://schemas.openxmlformats.org/officeDocument/2006/relationships/hyperlink" Target="https://stats.nba.com/team/1610612752/traditional/?" TargetMode="External"/><Relationship Id="rId236" Type="http://schemas.openxmlformats.org/officeDocument/2006/relationships/hyperlink" Target="https://stats.nba.com/team/1610612749/traditional/?" TargetMode="External"/><Relationship Id="rId237" Type="http://schemas.openxmlformats.org/officeDocument/2006/relationships/hyperlink" Target="https://stats.nba.com/team/1610612753/traditional/?" TargetMode="External"/><Relationship Id="rId238" Type="http://schemas.openxmlformats.org/officeDocument/2006/relationships/hyperlink" Target="https://stats.nba.com/team/1610612738/traditional/?" TargetMode="External"/><Relationship Id="rId239" Type="http://schemas.openxmlformats.org/officeDocument/2006/relationships/hyperlink" Target="https://stats.nba.com/team/1610612739/traditional/?" TargetMode="External"/><Relationship Id="rId30" Type="http://schemas.openxmlformats.org/officeDocument/2006/relationships/hyperlink" Target="https://stats.nba.com/team/1610612751/traditional/?" TargetMode="External"/><Relationship Id="rId31" Type="http://schemas.openxmlformats.org/officeDocument/2006/relationships/hyperlink" Target="https://stats.nba.com/team/1610612759/traditional/?" TargetMode="External"/><Relationship Id="rId32" Type="http://schemas.openxmlformats.org/officeDocument/2006/relationships/hyperlink" Target="https://stats.nba.com/team/1610612755/traditional/?" TargetMode="External"/><Relationship Id="rId33" Type="http://schemas.openxmlformats.org/officeDocument/2006/relationships/hyperlink" Target="https://stats.nba.com/team/1610612748/traditional/?" TargetMode="External"/><Relationship Id="rId34" Type="http://schemas.openxmlformats.org/officeDocument/2006/relationships/hyperlink" Target="https://stats.nba.com/team/1610612758/traditional/?" TargetMode="External"/><Relationship Id="rId35" Type="http://schemas.openxmlformats.org/officeDocument/2006/relationships/hyperlink" Target="https://stats.nba.com/team/1610612738/traditional/?" TargetMode="External"/><Relationship Id="rId36" Type="http://schemas.openxmlformats.org/officeDocument/2006/relationships/hyperlink" Target="https://stats.nba.com/team/1610612747/traditional/?" TargetMode="External"/><Relationship Id="rId37" Type="http://schemas.openxmlformats.org/officeDocument/2006/relationships/hyperlink" Target="https://stats.nba.com/team/1610612765/traditional/?" TargetMode="External"/><Relationship Id="rId38" Type="http://schemas.openxmlformats.org/officeDocument/2006/relationships/hyperlink" Target="https://stats.nba.com/team/1610612761/traditional/?" TargetMode="External"/><Relationship Id="rId39" Type="http://schemas.openxmlformats.org/officeDocument/2006/relationships/hyperlink" Target="https://stats.nba.com/team/1610612766/traditional/?" TargetMode="External"/><Relationship Id="rId180" Type="http://schemas.openxmlformats.org/officeDocument/2006/relationships/hyperlink" Target="https://stats.nba.com/team/1610612739/traditional/?" TargetMode="External"/><Relationship Id="rId181" Type="http://schemas.openxmlformats.org/officeDocument/2006/relationships/hyperlink" Target="https://stats.nba.com/team/1610612742/traditional/?" TargetMode="External"/><Relationship Id="rId182" Type="http://schemas.openxmlformats.org/officeDocument/2006/relationships/hyperlink" Target="https://stats.nba.com/team/1610612765/traditional/?" TargetMode="External"/><Relationship Id="rId183" Type="http://schemas.openxmlformats.org/officeDocument/2006/relationships/hyperlink" Target="https://stats.nba.com/team/1610612753/traditional/?" TargetMode="External"/><Relationship Id="rId184" Type="http://schemas.openxmlformats.org/officeDocument/2006/relationships/hyperlink" Target="https://stats.nba.com/team/1610612746/traditional/?" TargetMode="External"/><Relationship Id="rId185" Type="http://schemas.openxmlformats.org/officeDocument/2006/relationships/hyperlink" Target="https://stats.nba.com/team/1610612754/traditional/?" TargetMode="External"/><Relationship Id="rId186" Type="http://schemas.openxmlformats.org/officeDocument/2006/relationships/hyperlink" Target="https://stats.nba.com/team/1610612761/traditional/?" TargetMode="External"/><Relationship Id="rId187" Type="http://schemas.openxmlformats.org/officeDocument/2006/relationships/hyperlink" Target="https://stats.nba.com/team/1610612748/traditional/?" TargetMode="External"/><Relationship Id="rId188" Type="http://schemas.openxmlformats.org/officeDocument/2006/relationships/hyperlink" Target="https://stats.nba.com/team/1610612751/traditional/?" TargetMode="External"/><Relationship Id="rId189" Type="http://schemas.openxmlformats.org/officeDocument/2006/relationships/hyperlink" Target="https://stats.nba.com/team/1610612743/traditional/?" TargetMode="External"/><Relationship Id="rId240" Type="http://schemas.openxmlformats.org/officeDocument/2006/relationships/hyperlink" Target="https://stats.nba.com/team/1610612745/traditional/?" TargetMode="External"/><Relationship Id="rId241" Type="http://schemas.openxmlformats.org/officeDocument/2006/relationships/hyperlink" Target="https://stats.nba.com/team/1610612759/traditional/?" TargetMode="External"/><Relationship Id="rId242" Type="http://schemas.openxmlformats.org/officeDocument/2006/relationships/hyperlink" Target="https://stats.nba.com/team/1610612747/traditional/?" TargetMode="External"/><Relationship Id="rId243" Type="http://schemas.openxmlformats.org/officeDocument/2006/relationships/hyperlink" Target="https://stats.nba.com/team/1610612766/traditional/?" TargetMode="External"/><Relationship Id="rId244" Type="http://schemas.openxmlformats.org/officeDocument/2006/relationships/hyperlink" Target="https://stats.nba.com/team/1610612743/traditional/?" TargetMode="External"/><Relationship Id="rId245" Type="http://schemas.openxmlformats.org/officeDocument/2006/relationships/hyperlink" Target="https://stats.nba.com/team/1610612762/traditional/?" TargetMode="External"/><Relationship Id="rId246" Type="http://schemas.openxmlformats.org/officeDocument/2006/relationships/hyperlink" Target="https://stats.nba.com/team/1610612740/traditional/?" TargetMode="External"/><Relationship Id="rId247" Type="http://schemas.openxmlformats.org/officeDocument/2006/relationships/hyperlink" Target="https://stats.nba.com/team/1610612757/traditional/?" TargetMode="External"/><Relationship Id="rId248" Type="http://schemas.openxmlformats.org/officeDocument/2006/relationships/hyperlink" Target="https://stats.nba.com/team/1610612755/traditional/?" TargetMode="External"/><Relationship Id="rId249" Type="http://schemas.openxmlformats.org/officeDocument/2006/relationships/hyperlink" Target="https://stats.nba.com/team/1610612749/traditional/?" TargetMode="External"/><Relationship Id="rId300" Type="http://schemas.openxmlformats.org/officeDocument/2006/relationships/hyperlink" Target="https://stats.nba.com/team/1610612753/traditional/?" TargetMode="External"/><Relationship Id="rId301" Type="http://schemas.openxmlformats.org/officeDocument/2006/relationships/hyperlink" Target="https://stats.nba.com/team/1610612748/traditional/?" TargetMode="External"/><Relationship Id="rId302" Type="http://schemas.openxmlformats.org/officeDocument/2006/relationships/hyperlink" Target="https://stats.nba.com/team/1610612747/traditional/?" TargetMode="External"/><Relationship Id="rId303" Type="http://schemas.openxmlformats.org/officeDocument/2006/relationships/hyperlink" Target="https://stats.nba.com/team/1610612755/traditional/?" TargetMode="External"/><Relationship Id="rId304" Type="http://schemas.openxmlformats.org/officeDocument/2006/relationships/hyperlink" Target="https://stats.nba.com/team/1610612742/traditional/?" TargetMode="External"/><Relationship Id="rId305" Type="http://schemas.openxmlformats.org/officeDocument/2006/relationships/hyperlink" Target="https://stats.nba.com/team/1610612740/traditional/?" TargetMode="External"/><Relationship Id="rId306" Type="http://schemas.openxmlformats.org/officeDocument/2006/relationships/hyperlink" Target="https://stats.nba.com/team/1610612759/traditional/?" TargetMode="External"/><Relationship Id="rId307" Type="http://schemas.openxmlformats.org/officeDocument/2006/relationships/hyperlink" Target="https://stats.nba.com/team/1610612763/traditional/?" TargetMode="External"/><Relationship Id="rId308" Type="http://schemas.openxmlformats.org/officeDocument/2006/relationships/hyperlink" Target="https://stats.nba.com/team/1610612754/traditional/?" TargetMode="External"/><Relationship Id="rId309" Type="http://schemas.openxmlformats.org/officeDocument/2006/relationships/hyperlink" Target="https://stats.nba.com/team/1610612757/traditional/?" TargetMode="External"/><Relationship Id="rId40" Type="http://schemas.openxmlformats.org/officeDocument/2006/relationships/hyperlink" Target="https://stats.nba.com/team/1610612754/traditional/?" TargetMode="External"/><Relationship Id="rId41" Type="http://schemas.openxmlformats.org/officeDocument/2006/relationships/hyperlink" Target="https://stats.nba.com/team/1610612756/traditional/?" TargetMode="External"/><Relationship Id="rId42" Type="http://schemas.openxmlformats.org/officeDocument/2006/relationships/hyperlink" Target="https://stats.nba.com/team/1610612757/traditional/?" TargetMode="External"/><Relationship Id="rId43" Type="http://schemas.openxmlformats.org/officeDocument/2006/relationships/hyperlink" Target="https://stats.nba.com/team/1610612762/traditional/?" TargetMode="External"/><Relationship Id="rId44" Type="http://schemas.openxmlformats.org/officeDocument/2006/relationships/hyperlink" Target="https://stats.nba.com/team/1610612760/traditional/?" TargetMode="External"/><Relationship Id="rId45" Type="http://schemas.openxmlformats.org/officeDocument/2006/relationships/hyperlink" Target="https://stats.nba.com/team/1610612753/traditional/?" TargetMode="External"/><Relationship Id="rId46" Type="http://schemas.openxmlformats.org/officeDocument/2006/relationships/hyperlink" Target="https://stats.nba.com/team/1610612750/traditional/?" TargetMode="External"/><Relationship Id="rId47" Type="http://schemas.openxmlformats.org/officeDocument/2006/relationships/hyperlink" Target="https://stats.nba.com/team/1610612764/traditional/?" TargetMode="External"/><Relationship Id="rId48" Type="http://schemas.openxmlformats.org/officeDocument/2006/relationships/hyperlink" Target="https://stats.nba.com/team/1610612752/traditional/?" TargetMode="External"/><Relationship Id="rId49" Type="http://schemas.openxmlformats.org/officeDocument/2006/relationships/hyperlink" Target="https://stats.nba.com/team/1610612763/traditional/?" TargetMode="External"/><Relationship Id="rId1" Type="http://schemas.openxmlformats.org/officeDocument/2006/relationships/hyperlink" Target="https://stats.nba.com/team/1610612759/traditional/?" TargetMode="External"/><Relationship Id="rId2" Type="http://schemas.openxmlformats.org/officeDocument/2006/relationships/hyperlink" Target="https://stats.nba.com/team/1610612756/traditional/?" TargetMode="External"/><Relationship Id="rId3" Type="http://schemas.openxmlformats.org/officeDocument/2006/relationships/hyperlink" Target="https://stats.nba.com/team/1610612752/traditional/?" TargetMode="External"/><Relationship Id="rId4" Type="http://schemas.openxmlformats.org/officeDocument/2006/relationships/hyperlink" Target="https://stats.nba.com/team/1610612748/traditional/?" TargetMode="External"/><Relationship Id="rId5" Type="http://schemas.openxmlformats.org/officeDocument/2006/relationships/hyperlink" Target="https://stats.nba.com/team/1610612755/traditional/?" TargetMode="External"/><Relationship Id="rId6" Type="http://schemas.openxmlformats.org/officeDocument/2006/relationships/hyperlink" Target="https://stats.nba.com/team/1610612766/traditional/?" TargetMode="External"/><Relationship Id="rId7" Type="http://schemas.openxmlformats.org/officeDocument/2006/relationships/hyperlink" Target="https://stats.nba.com/team/1610612758/traditional/?" TargetMode="External"/><Relationship Id="rId8" Type="http://schemas.openxmlformats.org/officeDocument/2006/relationships/hyperlink" Target="https://stats.nba.com/team/1610612765/traditional/?" TargetMode="External"/><Relationship Id="rId9" Type="http://schemas.openxmlformats.org/officeDocument/2006/relationships/hyperlink" Target="https://stats.nba.com/team/1610612757/traditional/?" TargetMode="External"/><Relationship Id="rId190" Type="http://schemas.openxmlformats.org/officeDocument/2006/relationships/hyperlink" Target="https://stats.nba.com/team/1610612740/traditional/?" TargetMode="External"/><Relationship Id="rId191" Type="http://schemas.openxmlformats.org/officeDocument/2006/relationships/hyperlink" Target="https://stats.nba.com/team/1610612756/traditional/?" TargetMode="External"/><Relationship Id="rId192" Type="http://schemas.openxmlformats.org/officeDocument/2006/relationships/hyperlink" Target="https://stats.nba.com/team/1610612755/traditional/?" TargetMode="External"/><Relationship Id="rId193" Type="http://schemas.openxmlformats.org/officeDocument/2006/relationships/hyperlink" Target="https://stats.nba.com/team/1610612762/traditional/?" TargetMode="External"/><Relationship Id="rId194" Type="http://schemas.openxmlformats.org/officeDocument/2006/relationships/hyperlink" Target="https://stats.nba.com/team/1610612738/traditional/?" TargetMode="External"/><Relationship Id="rId195" Type="http://schemas.openxmlformats.org/officeDocument/2006/relationships/hyperlink" Target="https://stats.nba.com/team/1610612766/traditional/?" TargetMode="External"/><Relationship Id="rId196" Type="http://schemas.openxmlformats.org/officeDocument/2006/relationships/hyperlink" Target="https://stats.nba.com/team/1610612750/traditional/?" TargetMode="External"/><Relationship Id="rId197" Type="http://schemas.openxmlformats.org/officeDocument/2006/relationships/hyperlink" Target="https://stats.nba.com/team/1610612744/traditional/?" TargetMode="External"/><Relationship Id="rId198" Type="http://schemas.openxmlformats.org/officeDocument/2006/relationships/hyperlink" Target="https://stats.nba.com/team/1610612758/traditional/?" TargetMode="External"/><Relationship Id="rId199" Type="http://schemas.openxmlformats.org/officeDocument/2006/relationships/hyperlink" Target="https://stats.nba.com/team/1610612737/traditional/?" TargetMode="External"/><Relationship Id="rId250" Type="http://schemas.openxmlformats.org/officeDocument/2006/relationships/hyperlink" Target="https://stats.nba.com/team/1610612765/traditional/?" TargetMode="External"/><Relationship Id="rId251" Type="http://schemas.openxmlformats.org/officeDocument/2006/relationships/hyperlink" Target="https://stats.nba.com/team/1610612748/traditional/?" TargetMode="External"/><Relationship Id="rId252" Type="http://schemas.openxmlformats.org/officeDocument/2006/relationships/hyperlink" Target="https://stats.nba.com/team/1610612737/traditional/?" TargetMode="External"/><Relationship Id="rId253" Type="http://schemas.openxmlformats.org/officeDocument/2006/relationships/hyperlink" Target="https://stats.nba.com/team/1610612742/traditional/?" TargetMode="External"/><Relationship Id="rId254" Type="http://schemas.openxmlformats.org/officeDocument/2006/relationships/hyperlink" Target="https://stats.nba.com/team/1610612741/traditional/?" TargetMode="External"/><Relationship Id="rId255" Type="http://schemas.openxmlformats.org/officeDocument/2006/relationships/hyperlink" Target="https://stats.nba.com/team/1610612760/traditional/?" TargetMode="External"/><Relationship Id="rId256" Type="http://schemas.openxmlformats.org/officeDocument/2006/relationships/hyperlink" Target="https://stats.nba.com/team/1610612754/traditional/?" TargetMode="External"/><Relationship Id="rId257" Type="http://schemas.openxmlformats.org/officeDocument/2006/relationships/hyperlink" Target="https://stats.nba.com/team/1610612763/traditional/?" TargetMode="External"/><Relationship Id="rId258" Type="http://schemas.openxmlformats.org/officeDocument/2006/relationships/hyperlink" Target="https://stats.nba.com/team/1610612761/traditional/?" TargetMode="External"/><Relationship Id="rId259" Type="http://schemas.openxmlformats.org/officeDocument/2006/relationships/hyperlink" Target="https://stats.nba.com/team/1610612752/traditional/?" TargetMode="External"/><Relationship Id="rId310" Type="http://schemas.openxmlformats.org/officeDocument/2006/relationships/hyperlink" Target="https://stats.nba.com/team/1610612737/traditional/?" TargetMode="External"/><Relationship Id="rId311" Type="http://schemas.openxmlformats.org/officeDocument/2006/relationships/hyperlink" Target="https://stats.nba.com/team/1610612760/traditional/?" TargetMode="External"/><Relationship Id="rId312" Type="http://schemas.openxmlformats.org/officeDocument/2006/relationships/hyperlink" Target="https://stats.nba.com/team/1610612743/traditional/?" TargetMode="External"/><Relationship Id="rId313" Type="http://schemas.openxmlformats.org/officeDocument/2006/relationships/hyperlink" Target="https://stats.nba.com/team/1610612766/traditional/?" TargetMode="External"/><Relationship Id="rId314" Type="http://schemas.openxmlformats.org/officeDocument/2006/relationships/hyperlink" Target="https://stats.nba.com/team/1610612745/traditional/?" TargetMode="External"/><Relationship Id="rId315" Type="http://schemas.openxmlformats.org/officeDocument/2006/relationships/hyperlink" Target="https://stats.nba.com/team/1610612746/traditional/?" TargetMode="External"/><Relationship Id="rId316" Type="http://schemas.openxmlformats.org/officeDocument/2006/relationships/hyperlink" Target="https://stats.nba.com/team/1610612758/traditional/?" TargetMode="External"/><Relationship Id="rId317" Type="http://schemas.openxmlformats.org/officeDocument/2006/relationships/hyperlink" Target="https://stats.nba.com/team/1610612762/traditional/?" TargetMode="External"/><Relationship Id="rId318" Type="http://schemas.openxmlformats.org/officeDocument/2006/relationships/hyperlink" Target="https://stats.nba.com/team/1610612751/traditional/?" TargetMode="External"/><Relationship Id="rId319" Type="http://schemas.openxmlformats.org/officeDocument/2006/relationships/hyperlink" Target="https://stats.nba.com/team/1610612752/traditional/?" TargetMode="External"/><Relationship Id="rId50" Type="http://schemas.openxmlformats.org/officeDocument/2006/relationships/hyperlink" Target="https://stats.nba.com/team/1610612746/traditional/?" TargetMode="External"/><Relationship Id="rId51" Type="http://schemas.openxmlformats.org/officeDocument/2006/relationships/hyperlink" Target="https://stats.nba.com/team/1610612737/traditional/?" TargetMode="External"/><Relationship Id="rId52" Type="http://schemas.openxmlformats.org/officeDocument/2006/relationships/hyperlink" Target="https://stats.nba.com/team/1610612749/traditional/?" TargetMode="External"/><Relationship Id="rId53" Type="http://schemas.openxmlformats.org/officeDocument/2006/relationships/hyperlink" Target="https://stats.nba.com/team/1610612742/traditional/?" TargetMode="External"/><Relationship Id="rId54" Type="http://schemas.openxmlformats.org/officeDocument/2006/relationships/hyperlink" Target="https://stats.nba.com/team/1610612741/traditional/?" TargetMode="External"/><Relationship Id="rId55" Type="http://schemas.openxmlformats.org/officeDocument/2006/relationships/hyperlink" Target="https://stats.nba.com/team/1610612743/traditional/?" TargetMode="External"/><Relationship Id="rId56" Type="http://schemas.openxmlformats.org/officeDocument/2006/relationships/hyperlink" Target="https://stats.nba.com/team/1610612745/traditional/?" TargetMode="External"/><Relationship Id="rId57" Type="http://schemas.openxmlformats.org/officeDocument/2006/relationships/hyperlink" Target="https://stats.nba.com/team/1610612739/traditional/?" TargetMode="External"/><Relationship Id="rId58" Type="http://schemas.openxmlformats.org/officeDocument/2006/relationships/hyperlink" Target="https://stats.nba.com/team/1610612744/traditional/?" TargetMode="External"/><Relationship Id="rId59" Type="http://schemas.openxmlformats.org/officeDocument/2006/relationships/hyperlink" Target="https://stats.nba.com/team/1610612751/traditional/?" TargetMode="External"/><Relationship Id="rId260" Type="http://schemas.openxmlformats.org/officeDocument/2006/relationships/hyperlink" Target="https://stats.nba.com/team/1610612751/traditional/?" TargetMode="External"/><Relationship Id="rId261" Type="http://schemas.openxmlformats.org/officeDocument/2006/relationships/hyperlink" Target="https://stats.nba.com/team/1610612750/traditional/?" TargetMode="External"/><Relationship Id="rId262" Type="http://schemas.openxmlformats.org/officeDocument/2006/relationships/hyperlink" Target="https://stats.nba.com/team/1610612746/traditional/?" TargetMode="External"/><Relationship Id="rId263" Type="http://schemas.openxmlformats.org/officeDocument/2006/relationships/hyperlink" Target="https://stats.nba.com/team/1610612756/traditional/?" TargetMode="External"/><Relationship Id="rId264" Type="http://schemas.openxmlformats.org/officeDocument/2006/relationships/hyperlink" Target="https://stats.nba.com/team/1610612744/traditional/?" TargetMode="External"/><Relationship Id="rId265" Type="http://schemas.openxmlformats.org/officeDocument/2006/relationships/hyperlink" Target="https://stats.nba.com/team/1610612764/traditional/?" TargetMode="External"/><Relationship Id="rId266" Type="http://schemas.openxmlformats.org/officeDocument/2006/relationships/hyperlink" Target="https://stats.nba.com/team/1610612758/traditional/?" TargetMode="External"/><Relationship Id="rId267" Type="http://schemas.openxmlformats.org/officeDocument/2006/relationships/hyperlink" Target="https://stats.nba.com/team/1610612749/traditional/?" TargetMode="External"/><Relationship Id="rId268" Type="http://schemas.openxmlformats.org/officeDocument/2006/relationships/hyperlink" Target="https://stats.nba.com/team/1610612766/traditional/?" TargetMode="External"/><Relationship Id="rId269" Type="http://schemas.openxmlformats.org/officeDocument/2006/relationships/hyperlink" Target="https://stats.nba.com/team/1610612747/traditional/?" TargetMode="External"/><Relationship Id="rId320" Type="http://schemas.openxmlformats.org/officeDocument/2006/relationships/hyperlink" Target="https://stats.nba.com/team/1610612764/traditional/?" TargetMode="External"/><Relationship Id="rId321" Type="http://schemas.openxmlformats.org/officeDocument/2006/relationships/hyperlink" Target="https://stats.nba.com/team/1610612756/traditional/?" TargetMode="External"/><Relationship Id="rId322" Type="http://schemas.openxmlformats.org/officeDocument/2006/relationships/hyperlink" Target="https://stats.nba.com/team/1610612744/traditional/?" TargetMode="External"/><Relationship Id="rId323" Type="http://schemas.openxmlformats.org/officeDocument/2006/relationships/hyperlink" Target="https://stats.nba.com/team/1610612750/traditional/?" TargetMode="External"/><Relationship Id="rId324" Type="http://schemas.openxmlformats.org/officeDocument/2006/relationships/hyperlink" Target="https://stats.nba.com/team/1610612765/traditional/?" TargetMode="External"/><Relationship Id="rId325" Type="http://schemas.openxmlformats.org/officeDocument/2006/relationships/hyperlink" Target="https://stats.nba.com/team/1610612739/traditional/?" TargetMode="External"/><Relationship Id="rId326" Type="http://schemas.openxmlformats.org/officeDocument/2006/relationships/hyperlink" Target="https://stats.nba.com/team/1610612761/traditional/?" TargetMode="External"/><Relationship Id="rId327" Type="http://schemas.openxmlformats.org/officeDocument/2006/relationships/hyperlink" Target="https://stats.nba.com/team/1610612748/traditional/?" TargetMode="External"/><Relationship Id="rId328" Type="http://schemas.openxmlformats.org/officeDocument/2006/relationships/hyperlink" Target="https://stats.nba.com/team/1610612752/traditional/?" TargetMode="External"/><Relationship Id="rId329" Type="http://schemas.openxmlformats.org/officeDocument/2006/relationships/hyperlink" Target="https://stats.nba.com/team/1610612737/traditional/?" TargetMode="External"/><Relationship Id="rId100" Type="http://schemas.openxmlformats.org/officeDocument/2006/relationships/hyperlink" Target="https://stats.nba.com/team/1610612762/traditional/?" TargetMode="External"/><Relationship Id="rId101" Type="http://schemas.openxmlformats.org/officeDocument/2006/relationships/hyperlink" Target="https://stats.nba.com/team/1610612752/traditional/?" TargetMode="External"/><Relationship Id="rId102" Type="http://schemas.openxmlformats.org/officeDocument/2006/relationships/hyperlink" Target="https://stats.nba.com/team/1610612743/traditional/?" TargetMode="External"/><Relationship Id="rId103" Type="http://schemas.openxmlformats.org/officeDocument/2006/relationships/hyperlink" Target="https://stats.nba.com/team/1610612741/traditional/?" TargetMode="External"/><Relationship Id="rId104" Type="http://schemas.openxmlformats.org/officeDocument/2006/relationships/hyperlink" Target="https://stats.nba.com/team/1610612738/traditional/?" TargetMode="External"/><Relationship Id="rId105" Type="http://schemas.openxmlformats.org/officeDocument/2006/relationships/hyperlink" Target="https://stats.nba.com/team/1610612744/traditional/?" TargetMode="External"/><Relationship Id="rId106" Type="http://schemas.openxmlformats.org/officeDocument/2006/relationships/hyperlink" Target="https://stats.nba.com/team/1610612764/traditional/?" TargetMode="External"/><Relationship Id="rId107" Type="http://schemas.openxmlformats.org/officeDocument/2006/relationships/hyperlink" Target="https://stats.nba.com/team/1610612739/traditional/?" TargetMode="External"/><Relationship Id="rId108" Type="http://schemas.openxmlformats.org/officeDocument/2006/relationships/hyperlink" Target="https://stats.nba.com/team/1610612758/traditional/?" TargetMode="External"/><Relationship Id="rId109" Type="http://schemas.openxmlformats.org/officeDocument/2006/relationships/hyperlink" Target="https://stats.nba.com/team/1610612757/traditional/?" TargetMode="External"/><Relationship Id="rId60" Type="http://schemas.openxmlformats.org/officeDocument/2006/relationships/hyperlink" Target="https://stats.nba.com/team/1610612758/traditional/?" TargetMode="External"/><Relationship Id="rId61" Type="http://schemas.openxmlformats.org/officeDocument/2006/relationships/hyperlink" Target="https://stats.nba.com/team/1610612759/traditional/?" TargetMode="External"/><Relationship Id="rId62" Type="http://schemas.openxmlformats.org/officeDocument/2006/relationships/hyperlink" Target="https://stats.nba.com/team/1610612765/traditional/?" TargetMode="External"/><Relationship Id="rId63" Type="http://schemas.openxmlformats.org/officeDocument/2006/relationships/hyperlink" Target="https://stats.nba.com/team/1610612754/traditional/?" TargetMode="External"/><Relationship Id="rId64" Type="http://schemas.openxmlformats.org/officeDocument/2006/relationships/hyperlink" Target="https://stats.nba.com/team/1610612740/traditional/?" TargetMode="External"/><Relationship Id="rId65" Type="http://schemas.openxmlformats.org/officeDocument/2006/relationships/hyperlink" Target="https://stats.nba.com/team/1610612743/traditional/?" TargetMode="External"/><Relationship Id="rId66" Type="http://schemas.openxmlformats.org/officeDocument/2006/relationships/hyperlink" Target="https://stats.nba.com/team/1610612738/traditional/?" TargetMode="External"/><Relationship Id="rId67" Type="http://schemas.openxmlformats.org/officeDocument/2006/relationships/hyperlink" Target="https://stats.nba.com/team/1610612755/traditional/?" TargetMode="External"/><Relationship Id="rId68" Type="http://schemas.openxmlformats.org/officeDocument/2006/relationships/hyperlink" Target="https://stats.nba.com/team/1610612745/traditional/?" TargetMode="External"/><Relationship Id="rId69" Type="http://schemas.openxmlformats.org/officeDocument/2006/relationships/hyperlink" Target="https://stats.nba.com/team/1610612742/traditional/?" TargetMode="External"/><Relationship Id="rId270" Type="http://schemas.openxmlformats.org/officeDocument/2006/relationships/hyperlink" Target="https://stats.nba.com/team/1610612753/traditional/?" TargetMode="External"/><Relationship Id="rId271" Type="http://schemas.openxmlformats.org/officeDocument/2006/relationships/hyperlink" Target="https://stats.nba.com/team/1610612738/traditional/?" TargetMode="External"/><Relationship Id="rId272" Type="http://schemas.openxmlformats.org/officeDocument/2006/relationships/hyperlink" Target="https://stats.nba.com/team/1610612748/traditional/?" TargetMode="External"/><Relationship Id="rId273" Type="http://schemas.openxmlformats.org/officeDocument/2006/relationships/hyperlink" Target="https://stats.nba.com/team/1610612760/traditional/?" TargetMode="External"/><Relationship Id="rId274" Type="http://schemas.openxmlformats.org/officeDocument/2006/relationships/hyperlink" Target="https://stats.nba.com/team/1610612739/traditional/?" TargetMode="External"/><Relationship Id="rId275" Type="http://schemas.openxmlformats.org/officeDocument/2006/relationships/hyperlink" Target="https://stats.nba.com/team/1610612759/traditional/?" TargetMode="External"/><Relationship Id="rId276" Type="http://schemas.openxmlformats.org/officeDocument/2006/relationships/hyperlink" Target="https://stats.nba.com/team/1610612762/traditional/?" TargetMode="External"/><Relationship Id="rId277" Type="http://schemas.openxmlformats.org/officeDocument/2006/relationships/hyperlink" Target="https://stats.nba.com/team/1610612741/traditional/?" TargetMode="External"/><Relationship Id="rId278" Type="http://schemas.openxmlformats.org/officeDocument/2006/relationships/hyperlink" Target="https://stats.nba.com/team/1610612742/traditional/?" TargetMode="External"/><Relationship Id="rId279" Type="http://schemas.openxmlformats.org/officeDocument/2006/relationships/hyperlink" Target="https://stats.nba.com/team/1610612754/traditional/?" TargetMode="External"/><Relationship Id="rId330" Type="http://schemas.openxmlformats.org/officeDocument/2006/relationships/hyperlink" Target="https://stats.nba.com/team/1610612741/traditional/?" TargetMode="External"/><Relationship Id="rId331" Type="http://schemas.openxmlformats.org/officeDocument/2006/relationships/hyperlink" Target="https://stats.nba.com/team/1610612739/traditional/?" TargetMode="External"/><Relationship Id="rId332" Type="http://schemas.openxmlformats.org/officeDocument/2006/relationships/hyperlink" Target="https://stats.nba.com/team/1610612760/traditional/?" TargetMode="External"/><Relationship Id="rId333" Type="http://schemas.openxmlformats.org/officeDocument/2006/relationships/hyperlink" Target="https://stats.nba.com/team/1610612757/traditional/?" TargetMode="External"/><Relationship Id="rId334" Type="http://schemas.openxmlformats.org/officeDocument/2006/relationships/hyperlink" Target="https://stats.nba.com/team/1610612747/traditional/?" TargetMode="External"/><Relationship Id="rId335" Type="http://schemas.openxmlformats.org/officeDocument/2006/relationships/hyperlink" Target="https://stats.nba.com/team/1610612762/traditional/?" TargetMode="External"/><Relationship Id="rId336" Type="http://schemas.openxmlformats.org/officeDocument/2006/relationships/hyperlink" Target="https://stats.nba.com/team/1610612765/traditional/?" TargetMode="External"/><Relationship Id="rId337" Type="http://schemas.openxmlformats.org/officeDocument/2006/relationships/hyperlink" Target="https://stats.nba.com/team/1610612745/traditional/?" TargetMode="External"/><Relationship Id="rId338" Type="http://schemas.openxmlformats.org/officeDocument/2006/relationships/hyperlink" Target="https://stats.nba.com/team/1610612754/traditional/?" TargetMode="External"/><Relationship Id="rId339" Type="http://schemas.openxmlformats.org/officeDocument/2006/relationships/hyperlink" Target="https://stats.nba.com/team/1610612764/traditional/?" TargetMode="External"/><Relationship Id="rId110" Type="http://schemas.openxmlformats.org/officeDocument/2006/relationships/hyperlink" Target="https://stats.nba.com/team/1610612749/traditional/?" TargetMode="External"/><Relationship Id="rId111" Type="http://schemas.openxmlformats.org/officeDocument/2006/relationships/hyperlink" Target="https://stats.nba.com/team/1610612737/traditional/?" TargetMode="External"/><Relationship Id="rId112" Type="http://schemas.openxmlformats.org/officeDocument/2006/relationships/hyperlink" Target="https://stats.nba.com/team/1610612756/traditional/?" TargetMode="External"/><Relationship Id="rId113" Type="http://schemas.openxmlformats.org/officeDocument/2006/relationships/hyperlink" Target="https://stats.nba.com/team/1610612742/traditional/?" TargetMode="External"/><Relationship Id="rId114" Type="http://schemas.openxmlformats.org/officeDocument/2006/relationships/hyperlink" Target="https://stats.nba.com/team/1610612760/traditional/?" TargetMode="External"/><Relationship Id="rId115" Type="http://schemas.openxmlformats.org/officeDocument/2006/relationships/hyperlink" Target="https://stats.nba.com/team/1610612746/traditional/?" TargetMode="External"/><Relationship Id="rId70" Type="http://schemas.openxmlformats.org/officeDocument/2006/relationships/hyperlink" Target="https://stats.nba.com/team/1610612762/traditional/?" TargetMode="External"/><Relationship Id="rId71" Type="http://schemas.openxmlformats.org/officeDocument/2006/relationships/hyperlink" Target="https://stats.nba.com/team/1610612748/traditional/?" TargetMode="External"/><Relationship Id="rId72" Type="http://schemas.openxmlformats.org/officeDocument/2006/relationships/hyperlink" Target="https://stats.nba.com/team/1610612756/traditional/?" TargetMode="External"/><Relationship Id="rId73" Type="http://schemas.openxmlformats.org/officeDocument/2006/relationships/hyperlink" Target="https://stats.nba.com/team/1610612757/traditional/?" TargetMode="External"/><Relationship Id="rId74" Type="http://schemas.openxmlformats.org/officeDocument/2006/relationships/hyperlink" Target="https://stats.nba.com/team/1610612750/traditional/?" TargetMode="External"/><Relationship Id="rId75" Type="http://schemas.openxmlformats.org/officeDocument/2006/relationships/hyperlink" Target="https://stats.nba.com/team/1610612760/traditional/?" TargetMode="External"/><Relationship Id="rId76" Type="http://schemas.openxmlformats.org/officeDocument/2006/relationships/hyperlink" Target="https://stats.nba.com/team/1610612764/traditional/?" TargetMode="External"/><Relationship Id="rId77" Type="http://schemas.openxmlformats.org/officeDocument/2006/relationships/hyperlink" Target="https://stats.nba.com/team/1610612747/traditional/?" TargetMode="External"/><Relationship Id="rId78" Type="http://schemas.openxmlformats.org/officeDocument/2006/relationships/hyperlink" Target="https://stats.nba.com/team/1610612753/traditional/?" TargetMode="External"/><Relationship Id="rId79" Type="http://schemas.openxmlformats.org/officeDocument/2006/relationships/hyperlink" Target="https://stats.nba.com/team/1610612741/traditional/?" TargetMode="External"/><Relationship Id="rId116" Type="http://schemas.openxmlformats.org/officeDocument/2006/relationships/hyperlink" Target="https://stats.nba.com/team/1610612753/traditional/?" TargetMode="External"/><Relationship Id="rId117" Type="http://schemas.openxmlformats.org/officeDocument/2006/relationships/hyperlink" Target="https://stats.nba.com/team/1610612759/traditional/?" TargetMode="External"/><Relationship Id="rId118" Type="http://schemas.openxmlformats.org/officeDocument/2006/relationships/hyperlink" Target="https://stats.nba.com/team/1610612741/traditional/?" TargetMode="External"/><Relationship Id="rId119" Type="http://schemas.openxmlformats.org/officeDocument/2006/relationships/hyperlink" Target="https://stats.nba.com/team/1610612765/traditional/?" TargetMode="External"/><Relationship Id="rId280" Type="http://schemas.openxmlformats.org/officeDocument/2006/relationships/hyperlink" Target="https://stats.nba.com/team/1610612737/traditional/?" TargetMode="External"/><Relationship Id="rId281" Type="http://schemas.openxmlformats.org/officeDocument/2006/relationships/hyperlink" Target="https://stats.nba.com/team/1610612757/traditional/?" TargetMode="External"/><Relationship Id="rId282" Type="http://schemas.openxmlformats.org/officeDocument/2006/relationships/hyperlink" Target="https://stats.nba.com/team/1610612743/traditional/?" TargetMode="External"/><Relationship Id="rId283" Type="http://schemas.openxmlformats.org/officeDocument/2006/relationships/hyperlink" Target="https://stats.nba.com/team/1610612745/traditional/?" TargetMode="External"/><Relationship Id="rId284" Type="http://schemas.openxmlformats.org/officeDocument/2006/relationships/hyperlink" Target="https://stats.nba.com/team/1610612764/traditional/?" TargetMode="External"/><Relationship Id="rId285" Type="http://schemas.openxmlformats.org/officeDocument/2006/relationships/hyperlink" Target="https://stats.nba.com/team/1610612755/traditional/?" TargetMode="External"/><Relationship Id="rId286" Type="http://schemas.openxmlformats.org/officeDocument/2006/relationships/hyperlink" Target="https://stats.nba.com/team/1610612740/traditional/?" TargetMode="External"/><Relationship Id="rId287" Type="http://schemas.openxmlformats.org/officeDocument/2006/relationships/hyperlink" Target="https://stats.nba.com/team/1610612751/traditional/?" TargetMode="External"/><Relationship Id="rId288" Type="http://schemas.openxmlformats.org/officeDocument/2006/relationships/hyperlink" Target="https://stats.nba.com/team/1610612763/traditional/?" TargetMode="External"/><Relationship Id="rId289" Type="http://schemas.openxmlformats.org/officeDocument/2006/relationships/hyperlink" Target="https://stats.nba.com/team/1610612758/traditional/?" TargetMode="External"/><Relationship Id="rId340" Type="http://schemas.openxmlformats.org/officeDocument/2006/relationships/hyperlink" Target="https://stats.nba.com/team/1610612753/traditional/?" TargetMode="External"/><Relationship Id="rId341" Type="http://schemas.openxmlformats.org/officeDocument/2006/relationships/hyperlink" Target="https://stats.nba.com/team/1610612750/traditional/?" TargetMode="External"/><Relationship Id="rId342" Type="http://schemas.openxmlformats.org/officeDocument/2006/relationships/hyperlink" Target="https://stats.nba.com/team/1610612742/traditional/?" TargetMode="External"/><Relationship Id="rId343" Type="http://schemas.openxmlformats.org/officeDocument/2006/relationships/hyperlink" Target="https://stats.nba.com/team/1610612746/traditional/?" TargetMode="External"/><Relationship Id="rId344" Type="http://schemas.openxmlformats.org/officeDocument/2006/relationships/hyperlink" Target="https://stats.nba.com/team/1610612761/traditional/?" TargetMode="External"/><Relationship Id="rId345" Type="http://schemas.openxmlformats.org/officeDocument/2006/relationships/hyperlink" Target="https://stats.nba.com/team/1610612749/traditional/?" TargetMode="External"/><Relationship Id="rId346" Type="http://schemas.openxmlformats.org/officeDocument/2006/relationships/hyperlink" Target="https://stats.nba.com/team/1610612756/traditional/?" TargetMode="External"/><Relationship Id="rId347" Type="http://schemas.openxmlformats.org/officeDocument/2006/relationships/hyperlink" Target="https://stats.nba.com/team/1610612758/traditional/?" TargetMode="External"/><Relationship Id="rId348" Type="http://schemas.openxmlformats.org/officeDocument/2006/relationships/hyperlink" Target="https://stats.nba.com/team/1610612766/traditional/?" TargetMode="External"/><Relationship Id="rId349" Type="http://schemas.openxmlformats.org/officeDocument/2006/relationships/hyperlink" Target="https://stats.nba.com/team/1610612751/traditional/?" TargetMode="External"/><Relationship Id="rId400" Type="http://schemas.openxmlformats.org/officeDocument/2006/relationships/hyperlink" Target="https://stats.nba.com/team/1610612751/traditional/?" TargetMode="External"/><Relationship Id="rId401" Type="http://schemas.openxmlformats.org/officeDocument/2006/relationships/hyperlink" Target="https://stats.nba.com/team/1610612749/traditional/?" TargetMode="External"/><Relationship Id="rId402" Type="http://schemas.openxmlformats.org/officeDocument/2006/relationships/hyperlink" Target="https://stats.nba.com/team/1610612758/traditional/?" TargetMode="External"/><Relationship Id="rId403" Type="http://schemas.openxmlformats.org/officeDocument/2006/relationships/hyperlink" Target="https://stats.nba.com/team/1610612756/traditional/?" TargetMode="External"/><Relationship Id="rId404" Type="http://schemas.openxmlformats.org/officeDocument/2006/relationships/hyperlink" Target="https://stats.nba.com/team/1610612741/traditional/?" TargetMode="External"/><Relationship Id="rId405" Type="http://schemas.openxmlformats.org/officeDocument/2006/relationships/hyperlink" Target="https://stats.nba.com/team/1610612761/traditional/?" TargetMode="External"/><Relationship Id="rId406" Type="http://schemas.openxmlformats.org/officeDocument/2006/relationships/hyperlink" Target="https://stats.nba.com/team/1610612764/traditional/?" TargetMode="External"/><Relationship Id="rId407" Type="http://schemas.openxmlformats.org/officeDocument/2006/relationships/hyperlink" Target="https://stats.nba.com/team/1610612754/traditional/?" TargetMode="External"/><Relationship Id="rId408" Type="http://schemas.openxmlformats.org/officeDocument/2006/relationships/hyperlink" Target="https://stats.nba.com/team/1610612747/traditional/?" TargetMode="External"/><Relationship Id="rId409" Type="http://schemas.openxmlformats.org/officeDocument/2006/relationships/hyperlink" Target="https://stats.nba.com/team/1610612742/traditional/?" TargetMode="External"/><Relationship Id="rId120" Type="http://schemas.openxmlformats.org/officeDocument/2006/relationships/hyperlink" Target="https://stats.nba.com/team/1610612745/traditional/?" TargetMode="External"/><Relationship Id="rId121" Type="http://schemas.openxmlformats.org/officeDocument/2006/relationships/hyperlink" Target="https://stats.nba.com/team/1610612763/traditional/?" TargetMode="External"/><Relationship Id="rId122" Type="http://schemas.openxmlformats.org/officeDocument/2006/relationships/hyperlink" Target="https://stats.nba.com/team/1610612751/traditional/?" TargetMode="External"/><Relationship Id="rId123" Type="http://schemas.openxmlformats.org/officeDocument/2006/relationships/hyperlink" Target="https://stats.nba.com/team/1610612748/traditional/?" TargetMode="External"/><Relationship Id="rId124" Type="http://schemas.openxmlformats.org/officeDocument/2006/relationships/hyperlink" Target="https://stats.nba.com/team/1610612755/traditional/?" TargetMode="External"/><Relationship Id="rId125" Type="http://schemas.openxmlformats.org/officeDocument/2006/relationships/hyperlink" Target="https://stats.nba.com/team/1610612742/traditional/?" TargetMode="External"/><Relationship Id="rId80" Type="http://schemas.openxmlformats.org/officeDocument/2006/relationships/hyperlink" Target="https://stats.nba.com/team/1610612737/traditional/?" TargetMode="External"/><Relationship Id="rId81" Type="http://schemas.openxmlformats.org/officeDocument/2006/relationships/hyperlink" Target="https://stats.nba.com/team/1610612752/traditional/?" TargetMode="External"/><Relationship Id="rId82" Type="http://schemas.openxmlformats.org/officeDocument/2006/relationships/hyperlink" Target="https://stats.nba.com/team/1610612739/traditional/?" TargetMode="External"/><Relationship Id="rId83" Type="http://schemas.openxmlformats.org/officeDocument/2006/relationships/hyperlink" Target="https://stats.nba.com/team/1610612746/traditional/?" TargetMode="External"/><Relationship Id="rId84" Type="http://schemas.openxmlformats.org/officeDocument/2006/relationships/hyperlink" Target="https://stats.nba.com/team/1610612761/traditional/?" TargetMode="External"/><Relationship Id="rId85" Type="http://schemas.openxmlformats.org/officeDocument/2006/relationships/hyperlink" Target="https://stats.nba.com/team/1610612763/traditional/?" TargetMode="External"/><Relationship Id="rId86" Type="http://schemas.openxmlformats.org/officeDocument/2006/relationships/hyperlink" Target="https://stats.nba.com/team/1610612749/traditional/?" TargetMode="External"/><Relationship Id="rId87" Type="http://schemas.openxmlformats.org/officeDocument/2006/relationships/hyperlink" Target="https://stats.nba.com/team/1610612744/traditional/?" TargetMode="External"/><Relationship Id="rId88" Type="http://schemas.openxmlformats.org/officeDocument/2006/relationships/hyperlink" Target="https://stats.nba.com/team/1610612759/traditional/?" TargetMode="External"/><Relationship Id="rId89" Type="http://schemas.openxmlformats.org/officeDocument/2006/relationships/hyperlink" Target="https://stats.nba.com/team/1610612765/traditional/?" TargetMode="External"/><Relationship Id="rId126" Type="http://schemas.openxmlformats.org/officeDocument/2006/relationships/hyperlink" Target="https://stats.nba.com/team/1610612743/traditional/?" TargetMode="External"/><Relationship Id="rId127" Type="http://schemas.openxmlformats.org/officeDocument/2006/relationships/hyperlink" Target="https://stats.nba.com/team/1610612754/traditional/?" TargetMode="External"/><Relationship Id="rId128" Type="http://schemas.openxmlformats.org/officeDocument/2006/relationships/hyperlink" Target="https://stats.nba.com/team/1610612746/traditional/?" TargetMode="External"/><Relationship Id="rId129" Type="http://schemas.openxmlformats.org/officeDocument/2006/relationships/hyperlink" Target="https://stats.nba.com/team/1610612739/traditional/?" TargetMode="External"/><Relationship Id="rId290" Type="http://schemas.openxmlformats.org/officeDocument/2006/relationships/hyperlink" Target="https://stats.nba.com/team/1610612746/traditional/?" TargetMode="External"/><Relationship Id="rId291" Type="http://schemas.openxmlformats.org/officeDocument/2006/relationships/hyperlink" Target="https://stats.nba.com/team/1610612756/traditional/?" TargetMode="External"/><Relationship Id="rId292" Type="http://schemas.openxmlformats.org/officeDocument/2006/relationships/hyperlink" Target="https://stats.nba.com/team/1610612752/traditional/?" TargetMode="External"/><Relationship Id="rId293" Type="http://schemas.openxmlformats.org/officeDocument/2006/relationships/hyperlink" Target="https://stats.nba.com/team/1610612765/traditional/?" TargetMode="External"/><Relationship Id="rId294" Type="http://schemas.openxmlformats.org/officeDocument/2006/relationships/hyperlink" Target="https://stats.nba.com/team/1610612744/traditional/?" TargetMode="External"/><Relationship Id="rId295" Type="http://schemas.openxmlformats.org/officeDocument/2006/relationships/hyperlink" Target="https://stats.nba.com/team/1610612750/traditional/?" TargetMode="External"/><Relationship Id="rId296" Type="http://schemas.openxmlformats.org/officeDocument/2006/relationships/hyperlink" Target="https://stats.nba.com/team/1610612761/traditional/?" TargetMode="External"/><Relationship Id="rId297" Type="http://schemas.openxmlformats.org/officeDocument/2006/relationships/hyperlink" Target="https://stats.nba.com/team/1610612741/traditional/?" TargetMode="External"/><Relationship Id="rId298" Type="http://schemas.openxmlformats.org/officeDocument/2006/relationships/hyperlink" Target="https://stats.nba.com/team/1610612738/traditional/?" TargetMode="External"/><Relationship Id="rId299" Type="http://schemas.openxmlformats.org/officeDocument/2006/relationships/hyperlink" Target="https://stats.nba.com/team/1610612749/traditional/?" TargetMode="External"/><Relationship Id="rId350" Type="http://schemas.openxmlformats.org/officeDocument/2006/relationships/hyperlink" Target="https://stats.nba.com/team/1610612755/traditional/?" TargetMode="External"/><Relationship Id="rId351" Type="http://schemas.openxmlformats.org/officeDocument/2006/relationships/hyperlink" Target="https://stats.nba.com/team/1610612743/traditional/?" TargetMode="External"/><Relationship Id="rId352" Type="http://schemas.openxmlformats.org/officeDocument/2006/relationships/hyperlink" Target="https://stats.nba.com/team/1610612763/traditional/?" TargetMode="External"/><Relationship Id="rId353" Type="http://schemas.openxmlformats.org/officeDocument/2006/relationships/hyperlink" Target="https://stats.nba.com/team/1610612738/traditional/?" TargetMode="External"/><Relationship Id="rId354" Type="http://schemas.openxmlformats.org/officeDocument/2006/relationships/hyperlink" Target="https://stats.nba.com/team/1610612744/traditional/?" TargetMode="External"/><Relationship Id="rId355" Type="http://schemas.openxmlformats.org/officeDocument/2006/relationships/hyperlink" Target="https://stats.nba.com/team/1610612759/traditional/?" TargetMode="External"/><Relationship Id="rId356" Type="http://schemas.openxmlformats.org/officeDocument/2006/relationships/hyperlink" Target="https://stats.nba.com/team/1610612739/traditional/?" TargetMode="External"/><Relationship Id="rId357" Type="http://schemas.openxmlformats.org/officeDocument/2006/relationships/hyperlink" Target="https://stats.nba.com/team/1610612759/traditional/?" TargetMode="External"/><Relationship Id="rId358" Type="http://schemas.openxmlformats.org/officeDocument/2006/relationships/hyperlink" Target="https://stats.nba.com/team/1610612741/traditional/?" TargetMode="External"/><Relationship Id="rId359" Type="http://schemas.openxmlformats.org/officeDocument/2006/relationships/hyperlink" Target="https://stats.nba.com/team/1610612752/traditional/?" TargetMode="External"/><Relationship Id="rId410" Type="http://schemas.openxmlformats.org/officeDocument/2006/relationships/hyperlink" Target="https://stats.nba.com/team/1610612760/traditional/?" TargetMode="External"/><Relationship Id="rId411" Type="http://schemas.openxmlformats.org/officeDocument/2006/relationships/hyperlink" Target="https://stats.nba.com/team/1610612763/traditional/?" TargetMode="External"/><Relationship Id="rId412" Type="http://schemas.openxmlformats.org/officeDocument/2006/relationships/hyperlink" Target="https://stats.nba.com/team/1610612746/traditional/?" TargetMode="External"/><Relationship Id="rId413" Type="http://schemas.openxmlformats.org/officeDocument/2006/relationships/hyperlink" Target="https://stats.nba.com/team/1610612743/traditional/?" TargetMode="External"/><Relationship Id="rId414" Type="http://schemas.openxmlformats.org/officeDocument/2006/relationships/hyperlink" Target="https://stats.nba.com/team/1610612747/traditional/?" TargetMode="External"/><Relationship Id="rId415" Type="http://schemas.openxmlformats.org/officeDocument/2006/relationships/hyperlink" Target="https://stats.nba.com/team/1610612759/traditional/?" TargetMode="External"/><Relationship Id="rId416" Type="http://schemas.openxmlformats.org/officeDocument/2006/relationships/hyperlink" Target="https://stats.nba.com/team/1610612756/traditional/?" TargetMode="External"/><Relationship Id="rId417" Type="http://schemas.openxmlformats.org/officeDocument/2006/relationships/hyperlink" Target="https://stats.nba.com/team/1610612755/traditional/?" TargetMode="External"/><Relationship Id="rId418" Type="http://schemas.openxmlformats.org/officeDocument/2006/relationships/hyperlink" Target="https://stats.nba.com/team/1610612752/traditional/?" TargetMode="External"/><Relationship Id="rId419" Type="http://schemas.openxmlformats.org/officeDocument/2006/relationships/hyperlink" Target="https://stats.nba.com/team/1610612748/traditional/?" TargetMode="External"/><Relationship Id="rId130" Type="http://schemas.openxmlformats.org/officeDocument/2006/relationships/hyperlink" Target="https://stats.nba.com/team/1610612750/traditional/?" TargetMode="External"/><Relationship Id="rId131" Type="http://schemas.openxmlformats.org/officeDocument/2006/relationships/hyperlink" Target="https://stats.nba.com/team/1610612738/traditional/?" TargetMode="External"/><Relationship Id="rId132" Type="http://schemas.openxmlformats.org/officeDocument/2006/relationships/hyperlink" Target="https://stats.nba.com/team/1610612744/traditional/?" TargetMode="External"/><Relationship Id="rId133" Type="http://schemas.openxmlformats.org/officeDocument/2006/relationships/hyperlink" Target="https://stats.nba.com/team/1610612753/traditional/?" TargetMode="External"/><Relationship Id="rId134" Type="http://schemas.openxmlformats.org/officeDocument/2006/relationships/hyperlink" Target="https://stats.nba.com/team/1610612756/traditional/?" TargetMode="External"/><Relationship Id="rId135" Type="http://schemas.openxmlformats.org/officeDocument/2006/relationships/hyperlink" Target="https://stats.nba.com/team/1610612764/traditional/?" TargetMode="External"/><Relationship Id="rId90" Type="http://schemas.openxmlformats.org/officeDocument/2006/relationships/hyperlink" Target="https://stats.nba.com/team/1610612754/traditional/?" TargetMode="External"/><Relationship Id="rId91" Type="http://schemas.openxmlformats.org/officeDocument/2006/relationships/hyperlink" Target="https://stats.nba.com/team/1610612751/traditional/?" TargetMode="External"/><Relationship Id="rId92" Type="http://schemas.openxmlformats.org/officeDocument/2006/relationships/hyperlink" Target="https://stats.nba.com/team/1610612745/traditional/?" TargetMode="External"/><Relationship Id="rId93" Type="http://schemas.openxmlformats.org/officeDocument/2006/relationships/hyperlink" Target="https://stats.nba.com/team/1610612750/traditional/?" TargetMode="External"/><Relationship Id="rId94" Type="http://schemas.openxmlformats.org/officeDocument/2006/relationships/hyperlink" Target="https://stats.nba.com/team/1610612761/traditional/?" TargetMode="External"/><Relationship Id="rId95" Type="http://schemas.openxmlformats.org/officeDocument/2006/relationships/hyperlink" Target="https://stats.nba.com/team/1610612747/traditional/?" TargetMode="External"/><Relationship Id="rId96" Type="http://schemas.openxmlformats.org/officeDocument/2006/relationships/hyperlink" Target="https://stats.nba.com/team/1610612748/traditional/?" TargetMode="External"/><Relationship Id="rId97" Type="http://schemas.openxmlformats.org/officeDocument/2006/relationships/hyperlink" Target="https://stats.nba.com/team/1610612755/traditional/?" TargetMode="External"/><Relationship Id="rId98" Type="http://schemas.openxmlformats.org/officeDocument/2006/relationships/hyperlink" Target="https://stats.nba.com/team/1610612740/traditional/?" TargetMode="External"/><Relationship Id="rId99" Type="http://schemas.openxmlformats.org/officeDocument/2006/relationships/hyperlink" Target="https://stats.nba.com/team/1610612763/traditional/?" TargetMode="External"/><Relationship Id="rId136" Type="http://schemas.openxmlformats.org/officeDocument/2006/relationships/hyperlink" Target="https://stats.nba.com/team/1610612740/traditional/?" TargetMode="External"/><Relationship Id="rId137" Type="http://schemas.openxmlformats.org/officeDocument/2006/relationships/hyperlink" Target="https://stats.nba.com/team/1610612766/traditional/?" TargetMode="External"/><Relationship Id="rId138" Type="http://schemas.openxmlformats.org/officeDocument/2006/relationships/hyperlink" Target="https://stats.nba.com/team/1610612757/traditional/?" TargetMode="External"/><Relationship Id="rId139" Type="http://schemas.openxmlformats.org/officeDocument/2006/relationships/hyperlink" Target="https://stats.nba.com/team/1610612758/traditional/?" TargetMode="External"/><Relationship Id="rId360" Type="http://schemas.openxmlformats.org/officeDocument/2006/relationships/hyperlink" Target="https://stats.nba.com/team/1610612754/traditional/?" TargetMode="External"/><Relationship Id="rId361" Type="http://schemas.openxmlformats.org/officeDocument/2006/relationships/hyperlink" Target="https://stats.nba.com/team/1610612748/traditional/?" TargetMode="External"/><Relationship Id="rId362" Type="http://schemas.openxmlformats.org/officeDocument/2006/relationships/hyperlink" Target="https://stats.nba.com/team/1610612756/traditional/?" TargetMode="External"/><Relationship Id="rId363" Type="http://schemas.openxmlformats.org/officeDocument/2006/relationships/hyperlink" Target="https://stats.nba.com/team/1610612757/traditional/?" TargetMode="External"/><Relationship Id="rId364" Type="http://schemas.openxmlformats.org/officeDocument/2006/relationships/hyperlink" Target="https://stats.nba.com/team/1610612765/traditional/?" TargetMode="External"/><Relationship Id="rId365" Type="http://schemas.openxmlformats.org/officeDocument/2006/relationships/hyperlink" Target="https://stats.nba.com/team/1610612753/traditional/?" TargetMode="External"/><Relationship Id="rId366" Type="http://schemas.openxmlformats.org/officeDocument/2006/relationships/hyperlink" Target="https://stats.nba.com/team/1610612760/traditional/?" TargetMode="External"/><Relationship Id="rId367" Type="http://schemas.openxmlformats.org/officeDocument/2006/relationships/hyperlink" Target="https://stats.nba.com/team/1610612747/traditional/?" TargetMode="External"/><Relationship Id="rId368" Type="http://schemas.openxmlformats.org/officeDocument/2006/relationships/hyperlink" Target="https://stats.nba.com/team/1610612737/traditional/?" TargetMode="External"/><Relationship Id="rId369" Type="http://schemas.openxmlformats.org/officeDocument/2006/relationships/hyperlink" Target="https://stats.nba.com/team/1610612764/traditional/?" TargetMode="External"/><Relationship Id="rId420" Type="http://schemas.openxmlformats.org/officeDocument/2006/relationships/hyperlink" Target="https://stats.nba.com/team/1610612757/traditional/?" TargetMode="External"/><Relationship Id="rId421" Type="http://schemas.openxmlformats.org/officeDocument/2006/relationships/hyperlink" Target="https://stats.nba.com/team/1610612766/traditional/?" TargetMode="External"/><Relationship Id="rId422" Type="http://schemas.openxmlformats.org/officeDocument/2006/relationships/hyperlink" Target="https://stats.nba.com/team/1610612753/traditional/?" TargetMode="External"/><Relationship Id="rId423" Type="http://schemas.openxmlformats.org/officeDocument/2006/relationships/hyperlink" Target="https://stats.nba.com/team/1610612758/traditional/?" TargetMode="External"/><Relationship Id="rId424" Type="http://schemas.openxmlformats.org/officeDocument/2006/relationships/hyperlink" Target="https://stats.nba.com/team/1610612762/traditional/?" TargetMode="External"/><Relationship Id="rId425" Type="http://schemas.openxmlformats.org/officeDocument/2006/relationships/hyperlink" Target="https://stats.nba.com/team/1610612750/traditional/?" TargetMode="External"/><Relationship Id="rId426" Type="http://schemas.openxmlformats.org/officeDocument/2006/relationships/hyperlink" Target="https://stats.nba.com/team/1610612754/traditional/?" TargetMode="External"/><Relationship Id="rId427" Type="http://schemas.openxmlformats.org/officeDocument/2006/relationships/hyperlink" Target="https://stats.nba.com/team/1610612739/traditional/?" TargetMode="External"/><Relationship Id="rId428" Type="http://schemas.openxmlformats.org/officeDocument/2006/relationships/hyperlink" Target="https://stats.nba.com/team/1610612741/traditional/?" TargetMode="External"/><Relationship Id="rId429" Type="http://schemas.openxmlformats.org/officeDocument/2006/relationships/hyperlink" Target="https://stats.nba.com/team/1610612761/traditional/?" TargetMode="External"/><Relationship Id="rId140" Type="http://schemas.openxmlformats.org/officeDocument/2006/relationships/hyperlink" Target="https://stats.nba.com/team/1610612761/traditional/?" TargetMode="External"/><Relationship Id="rId141" Type="http://schemas.openxmlformats.org/officeDocument/2006/relationships/hyperlink" Target="https://stats.nba.com/team/1610612752/traditional/?" TargetMode="External"/><Relationship Id="rId142" Type="http://schemas.openxmlformats.org/officeDocument/2006/relationships/hyperlink" Target="https://stats.nba.com/team/1610612762/traditional/?" TargetMode="External"/><Relationship Id="rId143" Type="http://schemas.openxmlformats.org/officeDocument/2006/relationships/hyperlink" Target="https://stats.nba.com/team/1610612760/traditional/?" TargetMode="External"/><Relationship Id="rId144" Type="http://schemas.openxmlformats.org/officeDocument/2006/relationships/hyperlink" Target="https://stats.nba.com/team/1610612749/traditional/?" TargetMode="External"/><Relationship Id="rId145" Type="http://schemas.openxmlformats.org/officeDocument/2006/relationships/hyperlink" Target="https://stats.nba.com/team/1610612737/traditional/?" TargetMode="External"/><Relationship Id="rId146" Type="http://schemas.openxmlformats.org/officeDocument/2006/relationships/hyperlink" Target="https://stats.nba.com/team/1610612747/traditional/?" TargetMode="External"/><Relationship Id="rId147" Type="http://schemas.openxmlformats.org/officeDocument/2006/relationships/hyperlink" Target="https://stats.nba.com/team/1610612759/traditional/?" TargetMode="External"/><Relationship Id="rId148" Type="http://schemas.openxmlformats.org/officeDocument/2006/relationships/hyperlink" Target="https://stats.nba.com/team/1610612763/traditional/?" TargetMode="External"/><Relationship Id="rId149" Type="http://schemas.openxmlformats.org/officeDocument/2006/relationships/hyperlink" Target="https://stats.nba.com/team/1610612751/traditional/?" TargetMode="External"/><Relationship Id="rId200" Type="http://schemas.openxmlformats.org/officeDocument/2006/relationships/hyperlink" Target="https://stats.nba.com/team/1610612752/traditional/?" TargetMode="External"/><Relationship Id="rId201" Type="http://schemas.openxmlformats.org/officeDocument/2006/relationships/hyperlink" Target="https://stats.nba.com/team/1610612747/traditional/?" TargetMode="External"/><Relationship Id="rId202" Type="http://schemas.openxmlformats.org/officeDocument/2006/relationships/hyperlink" Target="https://stats.nba.com/team/1610612757/traditional/?" TargetMode="External"/><Relationship Id="rId203" Type="http://schemas.openxmlformats.org/officeDocument/2006/relationships/hyperlink" Target="https://stats.nba.com/team/1610612760/traditional/?" TargetMode="External"/><Relationship Id="rId204" Type="http://schemas.openxmlformats.org/officeDocument/2006/relationships/hyperlink" Target="https://stats.nba.com/team/1610612764/traditional/?" TargetMode="External"/><Relationship Id="rId205" Type="http://schemas.openxmlformats.org/officeDocument/2006/relationships/hyperlink" Target="https://stats.nba.com/team/1610612749/traditional/?" TargetMode="External"/><Relationship Id="rId206" Type="http://schemas.openxmlformats.org/officeDocument/2006/relationships/hyperlink" Target="https://stats.nba.com/team/1610612763/traditional/?" TargetMode="External"/><Relationship Id="rId207" Type="http://schemas.openxmlformats.org/officeDocument/2006/relationships/hyperlink" Target="https://stats.nba.com/team/1610612738/traditional/?" TargetMode="External"/><Relationship Id="rId208" Type="http://schemas.openxmlformats.org/officeDocument/2006/relationships/hyperlink" Target="https://stats.nba.com/team/1610612745/traditional/?" TargetMode="External"/><Relationship Id="rId209" Type="http://schemas.openxmlformats.org/officeDocument/2006/relationships/hyperlink" Target="https://stats.nba.com/team/1610612759/traditional/?" TargetMode="External"/><Relationship Id="rId370" Type="http://schemas.openxmlformats.org/officeDocument/2006/relationships/hyperlink" Target="https://stats.nba.com/team/1610612766/traditional/?" TargetMode="External"/><Relationship Id="rId371" Type="http://schemas.openxmlformats.org/officeDocument/2006/relationships/hyperlink" Target="https://stats.nba.com/team/1610612755/traditional/?" TargetMode="External"/><Relationship Id="rId372" Type="http://schemas.openxmlformats.org/officeDocument/2006/relationships/hyperlink" Target="https://stats.nba.com/team/1610612744/traditional/?" TargetMode="External"/><Relationship Id="rId373" Type="http://schemas.openxmlformats.org/officeDocument/2006/relationships/hyperlink" Target="https://stats.nba.com/team/1610612738/traditional/?" TargetMode="External"/><Relationship Id="rId374" Type="http://schemas.openxmlformats.org/officeDocument/2006/relationships/hyperlink" Target="https://stats.nba.com/team/1610612749/traditional/?" TargetMode="External"/><Relationship Id="rId375" Type="http://schemas.openxmlformats.org/officeDocument/2006/relationships/hyperlink" Target="https://stats.nba.com/team/1610612762/traditional/?" TargetMode="External"/><Relationship Id="rId376" Type="http://schemas.openxmlformats.org/officeDocument/2006/relationships/hyperlink" Target="https://stats.nba.com/team/1610612751/traditional/?" TargetMode="External"/><Relationship Id="rId377" Type="http://schemas.openxmlformats.org/officeDocument/2006/relationships/hyperlink" Target="https://stats.nba.com/team/1610612758/traditional/?" TargetMode="External"/><Relationship Id="rId378" Type="http://schemas.openxmlformats.org/officeDocument/2006/relationships/hyperlink" Target="https://stats.nba.com/team/1610612742/traditional/?" TargetMode="External"/><Relationship Id="rId379" Type="http://schemas.openxmlformats.org/officeDocument/2006/relationships/hyperlink" Target="https://stats.nba.com/team/1610612750/traditional/?" TargetMode="External"/><Relationship Id="rId430" Type="http://schemas.openxmlformats.org/officeDocument/2006/relationships/hyperlink" Target="https://stats.nba.com/team/1610612760/traditional/?" TargetMode="External"/><Relationship Id="rId431" Type="http://schemas.openxmlformats.org/officeDocument/2006/relationships/hyperlink" Target="https://stats.nba.com/team/1610612765/traditional/?" TargetMode="External"/><Relationship Id="rId432" Type="http://schemas.openxmlformats.org/officeDocument/2006/relationships/hyperlink" Target="https://stats.nba.com/team/1610612751/traditional/?" TargetMode="External"/><Relationship Id="rId433" Type="http://schemas.openxmlformats.org/officeDocument/2006/relationships/hyperlink" Target="https://stats.nba.com/team/1610612738/traditional/?" TargetMode="External"/><Relationship Id="rId434" Type="http://schemas.openxmlformats.org/officeDocument/2006/relationships/hyperlink" Target="https://stats.nba.com/team/1610612745/traditional/?" TargetMode="External"/><Relationship Id="rId435" Type="http://schemas.openxmlformats.org/officeDocument/2006/relationships/hyperlink" Target="https://stats.nba.com/team/1610612743/traditional/?" TargetMode="External"/><Relationship Id="rId436" Type="http://schemas.openxmlformats.org/officeDocument/2006/relationships/hyperlink" Target="https://stats.nba.com/team/1610612764/traditional/?" TargetMode="External"/><Relationship Id="rId437" Type="http://schemas.openxmlformats.org/officeDocument/2006/relationships/hyperlink" Target="https://stats.nba.com/team/1610612742/traditional/?" TargetMode="External"/><Relationship Id="rId438" Type="http://schemas.openxmlformats.org/officeDocument/2006/relationships/hyperlink" Target="https://stats.nba.com/team/1610612737/traditional/?" TargetMode="External"/><Relationship Id="rId439" Type="http://schemas.openxmlformats.org/officeDocument/2006/relationships/hyperlink" Target="https://stats.nba.com/team/1610612749/traditional/?" TargetMode="External"/><Relationship Id="rId150" Type="http://schemas.openxmlformats.org/officeDocument/2006/relationships/hyperlink" Target="https://stats.nba.com/team/1610612754/traditional/?" TargetMode="External"/><Relationship Id="rId151" Type="http://schemas.openxmlformats.org/officeDocument/2006/relationships/hyperlink" Target="https://stats.nba.com/team/1610612765/traditional/?" TargetMode="External"/><Relationship Id="rId152" Type="http://schemas.openxmlformats.org/officeDocument/2006/relationships/hyperlink" Target="https://stats.nba.com/team/1610612745/traditional/?" TargetMode="External"/><Relationship Id="rId153" Type="http://schemas.openxmlformats.org/officeDocument/2006/relationships/hyperlink" Target="https://stats.nba.com/team/1610612746/traditional/?" TargetMode="External"/><Relationship Id="rId154" Type="http://schemas.openxmlformats.org/officeDocument/2006/relationships/hyperlink" Target="https://stats.nba.com/team/1610612741/traditional/?" TargetMode="External"/><Relationship Id="rId155" Type="http://schemas.openxmlformats.org/officeDocument/2006/relationships/hyperlink" Target="https://stats.nba.com/team/1610612742/traditional/?" TargetMode="External"/><Relationship Id="rId156" Type="http://schemas.openxmlformats.org/officeDocument/2006/relationships/hyperlink" Target="https://stats.nba.com/team/1610612748/traditional/?" TargetMode="External"/><Relationship Id="rId157" Type="http://schemas.openxmlformats.org/officeDocument/2006/relationships/hyperlink" Target="https://stats.nba.com/team/1610612758/traditional/?" TargetMode="External"/><Relationship Id="rId158" Type="http://schemas.openxmlformats.org/officeDocument/2006/relationships/hyperlink" Target="https://stats.nba.com/team/1610612750/traditional/?" TargetMode="External"/><Relationship Id="rId159" Type="http://schemas.openxmlformats.org/officeDocument/2006/relationships/hyperlink" Target="https://stats.nba.com/team/1610612743/traditional/?" TargetMode="External"/><Relationship Id="rId210" Type="http://schemas.openxmlformats.org/officeDocument/2006/relationships/hyperlink" Target="https://stats.nba.com/team/1610612765/traditional/?" TargetMode="External"/><Relationship Id="rId211" Type="http://schemas.openxmlformats.org/officeDocument/2006/relationships/hyperlink" Target="https://stats.nba.com/team/1610612747/traditional/?" TargetMode="External"/><Relationship Id="rId212" Type="http://schemas.openxmlformats.org/officeDocument/2006/relationships/hyperlink" Target="https://stats.nba.com/team/1610612740/traditional/?" TargetMode="External"/><Relationship Id="rId213" Type="http://schemas.openxmlformats.org/officeDocument/2006/relationships/hyperlink" Target="https://stats.nba.com/team/1610612755/traditional/?" TargetMode="External"/><Relationship Id="rId214" Type="http://schemas.openxmlformats.org/officeDocument/2006/relationships/hyperlink" Target="https://stats.nba.com/team/1610612742/traditional/?" TargetMode="External"/><Relationship Id="rId215" Type="http://schemas.openxmlformats.org/officeDocument/2006/relationships/hyperlink" Target="https://stats.nba.com/team/1610612762/traditional/?" TargetMode="External"/><Relationship Id="rId216" Type="http://schemas.openxmlformats.org/officeDocument/2006/relationships/hyperlink" Target="https://stats.nba.com/team/1610612753/traditional/?" TargetMode="External"/><Relationship Id="rId217" Type="http://schemas.openxmlformats.org/officeDocument/2006/relationships/hyperlink" Target="https://stats.nba.com/team/1610612739/traditional/?" TargetMode="External"/><Relationship Id="rId218" Type="http://schemas.openxmlformats.org/officeDocument/2006/relationships/hyperlink" Target="https://stats.nba.com/team/1610612743/traditional/?" TargetMode="External"/><Relationship Id="rId219" Type="http://schemas.openxmlformats.org/officeDocument/2006/relationships/hyperlink" Target="https://stats.nba.com/team/1610612761/traditional/?" TargetMode="External"/><Relationship Id="rId380" Type="http://schemas.openxmlformats.org/officeDocument/2006/relationships/hyperlink" Target="https://stats.nba.com/team/1610612745/traditional/?" TargetMode="External"/><Relationship Id="rId381" Type="http://schemas.openxmlformats.org/officeDocument/2006/relationships/hyperlink" Target="https://stats.nba.com/team/1610612761/traditional/?" TargetMode="External"/><Relationship Id="rId382" Type="http://schemas.openxmlformats.org/officeDocument/2006/relationships/hyperlink" Target="https://stats.nba.com/team/1610612746/traditional/?" TargetMode="External"/><Relationship Id="rId383" Type="http://schemas.openxmlformats.org/officeDocument/2006/relationships/hyperlink" Target="https://stats.nba.com/team/1610612763/traditional/?" TargetMode="External"/><Relationship Id="rId384" Type="http://schemas.openxmlformats.org/officeDocument/2006/relationships/hyperlink" Target="https://stats.nba.com/team/1610612743/traditional/?" TargetMode="External"/><Relationship Id="rId385" Type="http://schemas.openxmlformats.org/officeDocument/2006/relationships/hyperlink" Target="https://stats.nba.com/team/1610612759/traditional/?" TargetMode="External"/><Relationship Id="rId386" Type="http://schemas.openxmlformats.org/officeDocument/2006/relationships/hyperlink" Target="https://stats.nba.com/team/1610612737/traditional/?" TargetMode="External"/><Relationship Id="rId387" Type="http://schemas.openxmlformats.org/officeDocument/2006/relationships/hyperlink" Target="https://stats.nba.com/team/1610612755/traditional/?" TargetMode="External"/><Relationship Id="rId388" Type="http://schemas.openxmlformats.org/officeDocument/2006/relationships/hyperlink" Target="https://stats.nba.com/team/1610612752/traditional/?" TargetMode="External"/><Relationship Id="rId389" Type="http://schemas.openxmlformats.org/officeDocument/2006/relationships/hyperlink" Target="https://stats.nba.com/team/1610612757/traditional/?" TargetMode="External"/><Relationship Id="rId440" Type="http://schemas.openxmlformats.org/officeDocument/2006/relationships/hyperlink" Target="https://stats.nba.com/team/1610612744/traditional/?" TargetMode="External"/><Relationship Id="rId441" Type="http://schemas.openxmlformats.org/officeDocument/2006/relationships/hyperlink" Target="https://stats.nba.com/team/1610612763/traditional/?" TargetMode="External"/><Relationship Id="rId442" Type="http://schemas.openxmlformats.org/officeDocument/2006/relationships/hyperlink" Target="https://stats.nba.com/team/1610612746/traditional/?" TargetMode="External"/><Relationship Id="rId10" Type="http://schemas.openxmlformats.org/officeDocument/2006/relationships/hyperlink" Target="https://stats.nba.com/team/1610612754/traditional/?" TargetMode="External"/><Relationship Id="rId11" Type="http://schemas.openxmlformats.org/officeDocument/2006/relationships/hyperlink" Target="https://stats.nba.com/team/1610612762/traditional/?" TargetMode="External"/><Relationship Id="rId12" Type="http://schemas.openxmlformats.org/officeDocument/2006/relationships/hyperlink" Target="https://stats.nba.com/team/1610612753/traditional/?" TargetMode="External"/><Relationship Id="rId13" Type="http://schemas.openxmlformats.org/officeDocument/2006/relationships/hyperlink" Target="https://stats.nba.com/team/1610612742/traditional/?" TargetMode="External"/><Relationship Id="rId14" Type="http://schemas.openxmlformats.org/officeDocument/2006/relationships/hyperlink" Target="https://stats.nba.com/team/1610612761/traditional/?" TargetMode="External"/><Relationship Id="rId15" Type="http://schemas.openxmlformats.org/officeDocument/2006/relationships/hyperlink" Target="https://stats.nba.com/team/1610612738/traditional/?" TargetMode="External"/><Relationship Id="rId16" Type="http://schemas.openxmlformats.org/officeDocument/2006/relationships/hyperlink" Target="https://stats.nba.com/team/1610612750/traditional/?" TargetMode="External"/><Relationship Id="rId17" Type="http://schemas.openxmlformats.org/officeDocument/2006/relationships/hyperlink" Target="https://stats.nba.com/team/1610612737/traditional/?" TargetMode="External"/><Relationship Id="rId18" Type="http://schemas.openxmlformats.org/officeDocument/2006/relationships/hyperlink" Target="https://stats.nba.com/team/1610612749/traditional/?" TargetMode="External"/><Relationship Id="rId19" Type="http://schemas.openxmlformats.org/officeDocument/2006/relationships/hyperlink" Target="https://stats.nba.com/team/1610612745/traditional/?" TargetMode="External"/><Relationship Id="rId160" Type="http://schemas.openxmlformats.org/officeDocument/2006/relationships/hyperlink" Target="https://stats.nba.com/team/1610612747/traditional/?" TargetMode="External"/><Relationship Id="rId161" Type="http://schemas.openxmlformats.org/officeDocument/2006/relationships/hyperlink" Target="https://stats.nba.com/team/1610612739/traditional/?" TargetMode="External"/><Relationship Id="rId162" Type="http://schemas.openxmlformats.org/officeDocument/2006/relationships/hyperlink" Target="https://stats.nba.com/team/1610612756/traditional/?" TargetMode="External"/><Relationship Id="rId163" Type="http://schemas.openxmlformats.org/officeDocument/2006/relationships/hyperlink" Target="https://stats.nba.com/team/1610612744/traditional/?" TargetMode="External"/><Relationship Id="rId164" Type="http://schemas.openxmlformats.org/officeDocument/2006/relationships/hyperlink" Target="https://stats.nba.com/team/1610612740/traditional/?" TargetMode="External"/><Relationship Id="rId165" Type="http://schemas.openxmlformats.org/officeDocument/2006/relationships/hyperlink" Target="https://stats.nba.com/team/1610612762/traditional/?" TargetMode="External"/><Relationship Id="rId166" Type="http://schemas.openxmlformats.org/officeDocument/2006/relationships/hyperlink" Target="https://stats.nba.com/team/1610612738/traditional/?" TargetMode="External"/><Relationship Id="rId167" Type="http://schemas.openxmlformats.org/officeDocument/2006/relationships/hyperlink" Target="https://stats.nba.com/team/1610612766/traditional/?" TargetMode="External"/><Relationship Id="rId168" Type="http://schemas.openxmlformats.org/officeDocument/2006/relationships/hyperlink" Target="https://stats.nba.com/team/1610612764/traditional/?" TargetMode="External"/><Relationship Id="rId169" Type="http://schemas.openxmlformats.org/officeDocument/2006/relationships/hyperlink" Target="https://stats.nba.com/team/1610612749/traditional/?" TargetMode="External"/><Relationship Id="rId220" Type="http://schemas.openxmlformats.org/officeDocument/2006/relationships/hyperlink" Target="https://stats.nba.com/team/1610612741/traditional/?" TargetMode="External"/><Relationship Id="rId221" Type="http://schemas.openxmlformats.org/officeDocument/2006/relationships/hyperlink" Target="https://stats.nba.com/team/1610612754/traditional/?" TargetMode="External"/><Relationship Id="rId222" Type="http://schemas.openxmlformats.org/officeDocument/2006/relationships/hyperlink" Target="https://stats.nba.com/team/1610612757/traditional/?" TargetMode="External"/><Relationship Id="rId223" Type="http://schemas.openxmlformats.org/officeDocument/2006/relationships/hyperlink" Target="https://stats.nba.com/team/1610612756/traditional/?" TargetMode="External"/><Relationship Id="rId224" Type="http://schemas.openxmlformats.org/officeDocument/2006/relationships/hyperlink" Target="https://stats.nba.com/team/1610612737/traditional/?" TargetMode="External"/><Relationship Id="rId225" Type="http://schemas.openxmlformats.org/officeDocument/2006/relationships/hyperlink" Target="https://stats.nba.com/team/1610612746/traditional/?" TargetMode="External"/><Relationship Id="rId226" Type="http://schemas.openxmlformats.org/officeDocument/2006/relationships/hyperlink" Target="https://stats.nba.com/team/1610612751/traditional/?" TargetMode="External"/><Relationship Id="rId227" Type="http://schemas.openxmlformats.org/officeDocument/2006/relationships/hyperlink" Target="https://stats.nba.com/team/1610612764/traditional/?" TargetMode="External"/><Relationship Id="rId228" Type="http://schemas.openxmlformats.org/officeDocument/2006/relationships/hyperlink" Target="https://stats.nba.com/team/1610612766/traditional/?" TargetMode="External"/><Relationship Id="rId229" Type="http://schemas.openxmlformats.org/officeDocument/2006/relationships/hyperlink" Target="https://stats.nba.com/team/1610612760/traditional/?" TargetMode="External"/><Relationship Id="rId390" Type="http://schemas.openxmlformats.org/officeDocument/2006/relationships/hyperlink" Target="https://stats.nba.com/team/1610612753/traditional/?" TargetMode="External"/><Relationship Id="rId391" Type="http://schemas.openxmlformats.org/officeDocument/2006/relationships/hyperlink" Target="https://stats.nba.com/team/1610612762/traditional/?" TargetMode="External"/><Relationship Id="rId392" Type="http://schemas.openxmlformats.org/officeDocument/2006/relationships/hyperlink" Target="https://stats.nba.com/team/1610612748/traditional/?" TargetMode="External"/><Relationship Id="rId393" Type="http://schemas.openxmlformats.org/officeDocument/2006/relationships/hyperlink" Target="https://stats.nba.com/team/1610612765/traditional/?" TargetMode="External"/><Relationship Id="rId394" Type="http://schemas.openxmlformats.org/officeDocument/2006/relationships/hyperlink" Target="https://stats.nba.com/team/1610612744/traditional/?" TargetMode="External"/><Relationship Id="rId395" Type="http://schemas.openxmlformats.org/officeDocument/2006/relationships/hyperlink" Target="https://stats.nba.com/team/1610612750/traditional/?" TargetMode="External"/><Relationship Id="rId396" Type="http://schemas.openxmlformats.org/officeDocument/2006/relationships/hyperlink" Target="https://stats.nba.com/team/1610612739/traditional/?" TargetMode="External"/><Relationship Id="rId397" Type="http://schemas.openxmlformats.org/officeDocument/2006/relationships/hyperlink" Target="https://stats.nba.com/team/1610612766/traditional/?" TargetMode="External"/><Relationship Id="rId398" Type="http://schemas.openxmlformats.org/officeDocument/2006/relationships/hyperlink" Target="https://stats.nba.com/team/1610612738/traditional/?" TargetMode="External"/><Relationship Id="rId399" Type="http://schemas.openxmlformats.org/officeDocument/2006/relationships/hyperlink" Target="https://stats.nba.com/team/1610612745/traditional/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workbookViewId="0">
      <selection activeCell="A442" sqref="A442"/>
    </sheetView>
  </sheetViews>
  <sheetFormatPr baseColWidth="10" defaultRowHeight="15" x14ac:dyDescent="0"/>
  <sheetData>
    <row r="1" spans="1:9">
      <c r="A1" s="1" t="s">
        <v>29</v>
      </c>
      <c r="B1" s="1" t="s">
        <v>30</v>
      </c>
      <c r="C1" s="1" t="s">
        <v>31</v>
      </c>
      <c r="D1" s="1" t="s">
        <v>48</v>
      </c>
    </row>
    <row r="2" spans="1:9">
      <c r="A2" s="1" t="s">
        <v>0</v>
      </c>
      <c r="B2" s="2">
        <v>96.6</v>
      </c>
      <c r="C2" s="1" t="s">
        <v>32</v>
      </c>
      <c r="D2" s="1">
        <f>ROW(B2)-1</f>
        <v>1</v>
      </c>
    </row>
    <row r="3" spans="1:9">
      <c r="A3" s="1" t="s">
        <v>7</v>
      </c>
      <c r="B3" s="2">
        <v>96.6</v>
      </c>
      <c r="C3" s="1" t="s">
        <v>32</v>
      </c>
      <c r="D3" s="1">
        <f t="shared" ref="D3:D30" si="0">ROW(B3)-1</f>
        <v>2</v>
      </c>
    </row>
    <row r="4" spans="1:9">
      <c r="A4" s="1" t="s">
        <v>10</v>
      </c>
      <c r="B4" s="2">
        <v>97</v>
      </c>
      <c r="C4" s="1" t="s">
        <v>32</v>
      </c>
      <c r="D4" s="1">
        <f t="shared" si="0"/>
        <v>3</v>
      </c>
    </row>
    <row r="5" spans="1:9">
      <c r="A5" s="1" t="s">
        <v>8</v>
      </c>
      <c r="B5" s="2">
        <v>97.1</v>
      </c>
      <c r="C5" s="1" t="s">
        <v>32</v>
      </c>
      <c r="D5" s="1">
        <f t="shared" si="0"/>
        <v>4</v>
      </c>
    </row>
    <row r="6" spans="1:9">
      <c r="A6" s="1" t="s">
        <v>2</v>
      </c>
      <c r="B6" s="2">
        <v>97.3</v>
      </c>
      <c r="C6" s="1" t="s">
        <v>32</v>
      </c>
      <c r="D6" s="1">
        <f t="shared" si="0"/>
        <v>5</v>
      </c>
    </row>
    <row r="7" spans="1:9">
      <c r="A7" s="1" t="s">
        <v>13</v>
      </c>
      <c r="B7" s="2">
        <v>97.5</v>
      </c>
      <c r="C7" s="1" t="s">
        <v>32</v>
      </c>
      <c r="D7" s="1">
        <f t="shared" si="0"/>
        <v>6</v>
      </c>
    </row>
    <row r="8" spans="1:9">
      <c r="A8" s="1" t="s">
        <v>3</v>
      </c>
      <c r="B8" s="2">
        <v>98.4</v>
      </c>
      <c r="C8" s="1" t="s">
        <v>32</v>
      </c>
      <c r="D8" s="1">
        <f t="shared" si="0"/>
        <v>7</v>
      </c>
    </row>
    <row r="9" spans="1:9">
      <c r="A9" s="1" t="s">
        <v>20</v>
      </c>
      <c r="B9" s="2">
        <v>100.2</v>
      </c>
      <c r="C9" s="1" t="s">
        <v>32</v>
      </c>
      <c r="D9" s="1">
        <f t="shared" si="0"/>
        <v>8</v>
      </c>
    </row>
    <row r="10" spans="1:9">
      <c r="A10" s="1" t="s">
        <v>9</v>
      </c>
      <c r="B10" s="2">
        <v>100.4</v>
      </c>
      <c r="C10" s="1" t="s">
        <v>32</v>
      </c>
      <c r="D10" s="1">
        <f t="shared" si="0"/>
        <v>9</v>
      </c>
    </row>
    <row r="11" spans="1:9">
      <c r="A11" s="1" t="s">
        <v>17</v>
      </c>
      <c r="B11" s="2">
        <v>100.4</v>
      </c>
      <c r="C11" s="1" t="s">
        <v>32</v>
      </c>
      <c r="D11" s="1">
        <f t="shared" si="0"/>
        <v>10</v>
      </c>
      <c r="I11">
        <v>1</v>
      </c>
    </row>
    <row r="12" spans="1:9">
      <c r="A12" s="1" t="s">
        <v>5</v>
      </c>
      <c r="B12" s="2">
        <v>100.8</v>
      </c>
      <c r="C12" s="1" t="s">
        <v>32</v>
      </c>
      <c r="D12" s="1">
        <f t="shared" si="0"/>
        <v>11</v>
      </c>
    </row>
    <row r="13" spans="1:9">
      <c r="A13" s="1" t="s">
        <v>16</v>
      </c>
      <c r="B13" s="2">
        <v>101</v>
      </c>
      <c r="C13" s="1" t="s">
        <v>32</v>
      </c>
      <c r="D13" s="1">
        <f t="shared" si="0"/>
        <v>12</v>
      </c>
    </row>
    <row r="14" spans="1:9">
      <c r="A14" s="1" t="s">
        <v>4</v>
      </c>
      <c r="B14" s="2">
        <v>101.1</v>
      </c>
      <c r="C14" s="1" t="s">
        <v>32</v>
      </c>
      <c r="D14" s="1">
        <f t="shared" si="0"/>
        <v>13</v>
      </c>
    </row>
    <row r="15" spans="1:9">
      <c r="A15" s="1" t="s">
        <v>12</v>
      </c>
      <c r="B15" s="2">
        <v>102</v>
      </c>
      <c r="C15" s="1" t="s">
        <v>32</v>
      </c>
      <c r="D15" s="1">
        <f t="shared" si="0"/>
        <v>14</v>
      </c>
    </row>
    <row r="16" spans="1:9">
      <c r="A16" s="1" t="s">
        <v>19</v>
      </c>
      <c r="B16" s="2">
        <v>102.3</v>
      </c>
      <c r="C16" s="1" t="s">
        <v>32</v>
      </c>
      <c r="D16" s="1">
        <f t="shared" si="0"/>
        <v>15</v>
      </c>
    </row>
    <row r="17" spans="1:4">
      <c r="A17" s="1" t="s">
        <v>11</v>
      </c>
      <c r="B17" s="2">
        <v>102.4</v>
      </c>
      <c r="C17" s="1" t="s">
        <v>32</v>
      </c>
      <c r="D17" s="1">
        <f t="shared" si="0"/>
        <v>16</v>
      </c>
    </row>
    <row r="18" spans="1:4">
      <c r="A18" s="1" t="s">
        <v>24</v>
      </c>
      <c r="B18" s="2">
        <v>102.4</v>
      </c>
      <c r="C18" s="1" t="s">
        <v>32</v>
      </c>
      <c r="D18" s="1">
        <f t="shared" si="0"/>
        <v>17</v>
      </c>
    </row>
    <row r="19" spans="1:4">
      <c r="A19" s="1" t="s">
        <v>6</v>
      </c>
      <c r="B19" s="2">
        <v>102.5</v>
      </c>
      <c r="C19" s="1" t="s">
        <v>32</v>
      </c>
      <c r="D19" s="1">
        <f t="shared" si="0"/>
        <v>18</v>
      </c>
    </row>
    <row r="20" spans="1:4">
      <c r="A20" s="1" t="s">
        <v>14</v>
      </c>
      <c r="B20" s="2">
        <v>102.8</v>
      </c>
      <c r="C20" s="1" t="s">
        <v>32</v>
      </c>
      <c r="D20" s="1">
        <f t="shared" si="0"/>
        <v>19</v>
      </c>
    </row>
    <row r="21" spans="1:4">
      <c r="A21" s="1" t="s">
        <v>21</v>
      </c>
      <c r="B21" s="2">
        <v>103.2</v>
      </c>
      <c r="C21" s="1" t="s">
        <v>32</v>
      </c>
      <c r="D21" s="1">
        <f t="shared" si="0"/>
        <v>20</v>
      </c>
    </row>
    <row r="22" spans="1:4">
      <c r="A22" s="1" t="s">
        <v>22</v>
      </c>
      <c r="B22" s="2">
        <v>103.5</v>
      </c>
      <c r="C22" s="1" t="s">
        <v>32</v>
      </c>
      <c r="D22" s="1">
        <f t="shared" si="0"/>
        <v>21</v>
      </c>
    </row>
    <row r="23" spans="1:4">
      <c r="A23" s="1" t="s">
        <v>1</v>
      </c>
      <c r="B23" s="2">
        <v>103.5</v>
      </c>
      <c r="C23" s="1" t="s">
        <v>32</v>
      </c>
      <c r="D23" s="1">
        <f t="shared" si="0"/>
        <v>22</v>
      </c>
    </row>
    <row r="24" spans="1:4">
      <c r="A24" s="1" t="s">
        <v>23</v>
      </c>
      <c r="B24" s="2">
        <v>103.8</v>
      </c>
      <c r="C24" s="1" t="s">
        <v>32</v>
      </c>
      <c r="D24" s="1">
        <f t="shared" si="0"/>
        <v>23</v>
      </c>
    </row>
    <row r="25" spans="1:4">
      <c r="A25" s="1" t="s">
        <v>25</v>
      </c>
      <c r="B25" s="2">
        <v>104.2</v>
      </c>
      <c r="C25" s="1" t="s">
        <v>32</v>
      </c>
      <c r="D25" s="1">
        <f t="shared" si="0"/>
        <v>24</v>
      </c>
    </row>
    <row r="26" spans="1:4">
      <c r="A26" s="1" t="s">
        <v>15</v>
      </c>
      <c r="B26" s="2">
        <v>104.2</v>
      </c>
      <c r="C26" s="1" t="s">
        <v>32</v>
      </c>
      <c r="D26" s="1">
        <f t="shared" si="0"/>
        <v>25</v>
      </c>
    </row>
    <row r="27" spans="1:4">
      <c r="A27" s="1" t="s">
        <v>18</v>
      </c>
      <c r="B27" s="2">
        <v>104.9</v>
      </c>
      <c r="C27" s="1" t="s">
        <v>32</v>
      </c>
      <c r="D27" s="1">
        <f t="shared" si="0"/>
        <v>26</v>
      </c>
    </row>
    <row r="28" spans="1:4">
      <c r="A28" s="1" t="s">
        <v>27</v>
      </c>
      <c r="B28" s="2">
        <v>105.4</v>
      </c>
      <c r="C28" s="1" t="s">
        <v>32</v>
      </c>
      <c r="D28" s="1">
        <f t="shared" si="0"/>
        <v>27</v>
      </c>
    </row>
    <row r="29" spans="1:4">
      <c r="A29" s="1" t="s">
        <v>28</v>
      </c>
      <c r="B29" s="2">
        <v>105.9</v>
      </c>
      <c r="C29" s="1" t="s">
        <v>32</v>
      </c>
      <c r="D29" s="1">
        <f t="shared" si="0"/>
        <v>28</v>
      </c>
    </row>
    <row r="30" spans="1:4">
      <c r="A30" s="1" t="s">
        <v>26</v>
      </c>
      <c r="B30" s="2">
        <v>106.2</v>
      </c>
      <c r="C30" s="1" t="s">
        <v>32</v>
      </c>
      <c r="D30" s="1">
        <f t="shared" si="0"/>
        <v>29</v>
      </c>
    </row>
    <row r="31" spans="1:4">
      <c r="A31" s="1" t="s">
        <v>23</v>
      </c>
      <c r="B31" s="2">
        <v>98.1</v>
      </c>
      <c r="C31" s="1" t="s">
        <v>34</v>
      </c>
      <c r="D31" s="1">
        <f>ROW(B31)-30</f>
        <v>1</v>
      </c>
    </row>
    <row r="32" spans="1:4">
      <c r="A32" s="1" t="s">
        <v>0</v>
      </c>
      <c r="B32" s="2">
        <v>98.4</v>
      </c>
      <c r="C32" s="1" t="s">
        <v>34</v>
      </c>
      <c r="D32" s="1">
        <f t="shared" ref="D32:D58" si="1">ROW(B32)-30</f>
        <v>2</v>
      </c>
    </row>
    <row r="33" spans="1:4">
      <c r="A33" s="1" t="s">
        <v>2</v>
      </c>
      <c r="B33" s="2">
        <v>98.7</v>
      </c>
      <c r="C33" s="1" t="s">
        <v>34</v>
      </c>
      <c r="D33" s="1">
        <f t="shared" si="1"/>
        <v>3</v>
      </c>
    </row>
    <row r="34" spans="1:4">
      <c r="A34" s="1" t="s">
        <v>8</v>
      </c>
      <c r="B34" s="2">
        <v>99</v>
      </c>
      <c r="C34" s="1" t="s">
        <v>34</v>
      </c>
      <c r="D34" s="1">
        <f t="shared" si="1"/>
        <v>4</v>
      </c>
    </row>
    <row r="35" spans="1:4">
      <c r="A35" s="1" t="s">
        <v>3</v>
      </c>
      <c r="B35" s="2">
        <v>99.7</v>
      </c>
      <c r="C35" s="1" t="s">
        <v>34</v>
      </c>
      <c r="D35" s="1">
        <f t="shared" si="1"/>
        <v>5</v>
      </c>
    </row>
    <row r="36" spans="1:4">
      <c r="A36" s="1" t="s">
        <v>19</v>
      </c>
      <c r="B36" s="2">
        <v>99.9</v>
      </c>
      <c r="C36" s="1" t="s">
        <v>34</v>
      </c>
      <c r="D36" s="1">
        <f t="shared" si="1"/>
        <v>6</v>
      </c>
    </row>
    <row r="37" spans="1:4">
      <c r="A37" s="1" t="s">
        <v>1</v>
      </c>
      <c r="B37" s="2">
        <v>100.3</v>
      </c>
      <c r="C37" s="1" t="s">
        <v>34</v>
      </c>
      <c r="D37" s="1">
        <f t="shared" si="1"/>
        <v>7</v>
      </c>
    </row>
    <row r="38" spans="1:4">
      <c r="A38" s="1" t="s">
        <v>20</v>
      </c>
      <c r="B38" s="2">
        <v>100.9</v>
      </c>
      <c r="C38" s="1" t="s">
        <v>34</v>
      </c>
      <c r="D38" s="1">
        <f t="shared" si="1"/>
        <v>8</v>
      </c>
    </row>
    <row r="39" spans="1:4">
      <c r="A39" s="1" t="s">
        <v>12</v>
      </c>
      <c r="B39" s="2">
        <v>101.7</v>
      </c>
      <c r="C39" s="1" t="s">
        <v>34</v>
      </c>
      <c r="D39" s="1">
        <f t="shared" si="1"/>
        <v>9</v>
      </c>
    </row>
    <row r="40" spans="1:4">
      <c r="A40" s="1" t="s">
        <v>13</v>
      </c>
      <c r="B40" s="2">
        <v>101.7</v>
      </c>
      <c r="C40" s="1" t="s">
        <v>34</v>
      </c>
      <c r="D40" s="1">
        <f t="shared" si="1"/>
        <v>10</v>
      </c>
    </row>
    <row r="41" spans="1:4">
      <c r="A41" s="1" t="s">
        <v>17</v>
      </c>
      <c r="B41" s="2">
        <v>102.4</v>
      </c>
      <c r="C41" s="1" t="s">
        <v>34</v>
      </c>
      <c r="D41" s="1">
        <f t="shared" si="1"/>
        <v>11</v>
      </c>
    </row>
    <row r="42" spans="1:4">
      <c r="A42" s="1" t="s">
        <v>7</v>
      </c>
      <c r="B42" s="2">
        <v>102.6</v>
      </c>
      <c r="C42" s="1" t="s">
        <v>34</v>
      </c>
      <c r="D42" s="1">
        <f t="shared" si="1"/>
        <v>12</v>
      </c>
    </row>
    <row r="43" spans="1:4">
      <c r="A43" s="1" t="s">
        <v>9</v>
      </c>
      <c r="B43" s="2">
        <v>102.6</v>
      </c>
      <c r="C43" s="1" t="s">
        <v>34</v>
      </c>
      <c r="D43" s="1">
        <f t="shared" si="1"/>
        <v>13</v>
      </c>
    </row>
    <row r="44" spans="1:4">
      <c r="A44" s="1" t="s">
        <v>5</v>
      </c>
      <c r="B44" s="2">
        <v>102.8</v>
      </c>
      <c r="C44" s="1" t="s">
        <v>34</v>
      </c>
      <c r="D44" s="1">
        <f t="shared" si="1"/>
        <v>14</v>
      </c>
    </row>
    <row r="45" spans="1:4">
      <c r="A45" s="1" t="s">
        <v>15</v>
      </c>
      <c r="B45" s="2">
        <v>104</v>
      </c>
      <c r="C45" s="1" t="s">
        <v>34</v>
      </c>
      <c r="D45" s="1">
        <f t="shared" si="1"/>
        <v>15</v>
      </c>
    </row>
    <row r="46" spans="1:4">
      <c r="A46" s="1" t="s">
        <v>16</v>
      </c>
      <c r="B46" s="2">
        <v>104</v>
      </c>
      <c r="C46" s="1" t="s">
        <v>34</v>
      </c>
      <c r="D46" s="1">
        <f t="shared" si="1"/>
        <v>16</v>
      </c>
    </row>
    <row r="47" spans="1:4">
      <c r="A47" s="1" t="s">
        <v>11</v>
      </c>
      <c r="B47" s="2">
        <v>104.1</v>
      </c>
      <c r="C47" s="1" t="s">
        <v>34</v>
      </c>
      <c r="D47" s="1">
        <f t="shared" si="1"/>
        <v>17</v>
      </c>
    </row>
    <row r="48" spans="1:4">
      <c r="A48" s="1" t="s">
        <v>26</v>
      </c>
      <c r="B48" s="2">
        <v>104.5</v>
      </c>
      <c r="C48" s="1" t="s">
        <v>34</v>
      </c>
      <c r="D48" s="1">
        <f t="shared" si="1"/>
        <v>18</v>
      </c>
    </row>
    <row r="49" spans="1:4">
      <c r="A49" s="1" t="s">
        <v>10</v>
      </c>
      <c r="B49" s="2">
        <v>104.6</v>
      </c>
      <c r="C49" s="1" t="s">
        <v>34</v>
      </c>
      <c r="D49" s="1">
        <f t="shared" si="1"/>
        <v>19</v>
      </c>
    </row>
    <row r="50" spans="1:4">
      <c r="A50" s="1" t="s">
        <v>33</v>
      </c>
      <c r="B50" s="2">
        <v>104.6</v>
      </c>
      <c r="C50" s="1" t="s">
        <v>34</v>
      </c>
      <c r="D50" s="1">
        <f t="shared" si="1"/>
        <v>20</v>
      </c>
    </row>
    <row r="51" spans="1:4">
      <c r="A51" s="1" t="s">
        <v>21</v>
      </c>
      <c r="B51" s="2">
        <v>104.7</v>
      </c>
      <c r="C51" s="1" t="s">
        <v>34</v>
      </c>
      <c r="D51" s="1">
        <f t="shared" si="1"/>
        <v>21</v>
      </c>
    </row>
    <row r="52" spans="1:4">
      <c r="A52" s="1" t="s">
        <v>24</v>
      </c>
      <c r="B52" s="2">
        <v>104.8</v>
      </c>
      <c r="C52" s="1" t="s">
        <v>34</v>
      </c>
      <c r="D52" s="1">
        <f t="shared" si="1"/>
        <v>22</v>
      </c>
    </row>
    <row r="53" spans="1:4">
      <c r="A53" s="1" t="s">
        <v>6</v>
      </c>
      <c r="B53" s="2">
        <v>105.6</v>
      </c>
      <c r="C53" s="1" t="s">
        <v>34</v>
      </c>
      <c r="D53" s="1">
        <f t="shared" si="1"/>
        <v>23</v>
      </c>
    </row>
    <row r="54" spans="1:4">
      <c r="A54" s="1" t="s">
        <v>4</v>
      </c>
      <c r="B54" s="2">
        <v>106</v>
      </c>
      <c r="C54" s="1" t="s">
        <v>34</v>
      </c>
      <c r="D54" s="1">
        <f t="shared" si="1"/>
        <v>24</v>
      </c>
    </row>
    <row r="55" spans="1:4">
      <c r="A55" s="1" t="s">
        <v>28</v>
      </c>
      <c r="B55" s="2">
        <v>106.2</v>
      </c>
      <c r="C55" s="1" t="s">
        <v>34</v>
      </c>
      <c r="D55" s="1">
        <f t="shared" si="1"/>
        <v>25</v>
      </c>
    </row>
    <row r="56" spans="1:4">
      <c r="A56" s="1" t="s">
        <v>18</v>
      </c>
      <c r="B56" s="2">
        <v>106.6</v>
      </c>
      <c r="C56" s="1" t="s">
        <v>34</v>
      </c>
      <c r="D56" s="1">
        <f t="shared" si="1"/>
        <v>26</v>
      </c>
    </row>
    <row r="57" spans="1:4">
      <c r="A57" s="1" t="s">
        <v>14</v>
      </c>
      <c r="B57" s="2">
        <v>106.9</v>
      </c>
      <c r="C57" s="1" t="s">
        <v>34</v>
      </c>
      <c r="D57" s="1">
        <f t="shared" si="1"/>
        <v>27</v>
      </c>
    </row>
    <row r="58" spans="1:4">
      <c r="A58" s="1" t="s">
        <v>22</v>
      </c>
      <c r="B58" s="2">
        <v>107</v>
      </c>
      <c r="C58" s="1" t="s">
        <v>34</v>
      </c>
      <c r="D58" s="1">
        <f t="shared" si="1"/>
        <v>28</v>
      </c>
    </row>
    <row r="59" spans="1:4">
      <c r="A59" s="1" t="s">
        <v>27</v>
      </c>
      <c r="B59" s="2">
        <v>107.1</v>
      </c>
      <c r="C59" s="1" t="s">
        <v>34</v>
      </c>
      <c r="D59" s="1">
        <f>ROW(B59)-58</f>
        <v>1</v>
      </c>
    </row>
    <row r="60" spans="1:4">
      <c r="A60" s="1" t="s">
        <v>23</v>
      </c>
      <c r="B60" s="2">
        <v>96.6</v>
      </c>
      <c r="C60" s="1" t="s">
        <v>36</v>
      </c>
      <c r="D60" s="1">
        <f t="shared" ref="D60:D88" si="2">ROW(B60)-58</f>
        <v>2</v>
      </c>
    </row>
    <row r="61" spans="1:4">
      <c r="A61" s="1" t="s">
        <v>3</v>
      </c>
      <c r="B61" s="2">
        <v>97.8</v>
      </c>
      <c r="C61" s="1" t="s">
        <v>36</v>
      </c>
      <c r="D61" s="1">
        <f t="shared" si="2"/>
        <v>3</v>
      </c>
    </row>
    <row r="62" spans="1:4">
      <c r="A62" s="1" t="s">
        <v>0</v>
      </c>
      <c r="B62" s="2">
        <v>98.1</v>
      </c>
      <c r="C62" s="1" t="s">
        <v>36</v>
      </c>
      <c r="D62" s="1">
        <f t="shared" si="2"/>
        <v>4</v>
      </c>
    </row>
    <row r="63" spans="1:4">
      <c r="A63" s="1" t="s">
        <v>20</v>
      </c>
      <c r="B63" s="2">
        <v>98.1</v>
      </c>
      <c r="C63" s="1" t="s">
        <v>36</v>
      </c>
      <c r="D63" s="1">
        <f t="shared" si="2"/>
        <v>5</v>
      </c>
    </row>
    <row r="64" spans="1:4">
      <c r="A64" s="1" t="s">
        <v>17</v>
      </c>
      <c r="B64" s="2">
        <v>99.6</v>
      </c>
      <c r="C64" s="1" t="s">
        <v>36</v>
      </c>
      <c r="D64" s="1">
        <f t="shared" si="2"/>
        <v>6</v>
      </c>
    </row>
    <row r="65" spans="1:4">
      <c r="A65" s="1" t="s">
        <v>35</v>
      </c>
      <c r="B65" s="2">
        <v>100</v>
      </c>
      <c r="C65" s="1" t="s">
        <v>36</v>
      </c>
      <c r="D65" s="1">
        <f t="shared" si="2"/>
        <v>7</v>
      </c>
    </row>
    <row r="66" spans="1:4">
      <c r="A66" s="1" t="s">
        <v>18</v>
      </c>
      <c r="B66" s="2">
        <v>100</v>
      </c>
      <c r="C66" s="1" t="s">
        <v>36</v>
      </c>
      <c r="D66" s="1">
        <f t="shared" si="2"/>
        <v>8</v>
      </c>
    </row>
    <row r="67" spans="1:4">
      <c r="A67" s="1" t="s">
        <v>19</v>
      </c>
      <c r="B67" s="2">
        <v>100.5</v>
      </c>
      <c r="C67" s="1" t="s">
        <v>36</v>
      </c>
      <c r="D67" s="1">
        <f t="shared" si="2"/>
        <v>9</v>
      </c>
    </row>
    <row r="68" spans="1:4">
      <c r="A68" s="1" t="s">
        <v>2</v>
      </c>
      <c r="B68" s="2">
        <v>100.6</v>
      </c>
      <c r="C68" s="1" t="s">
        <v>36</v>
      </c>
      <c r="D68" s="1">
        <f t="shared" si="2"/>
        <v>10</v>
      </c>
    </row>
    <row r="69" spans="1:4">
      <c r="A69" s="1" t="s">
        <v>14</v>
      </c>
      <c r="B69" s="2">
        <v>100.8</v>
      </c>
      <c r="C69" s="1" t="s">
        <v>36</v>
      </c>
      <c r="D69" s="1">
        <f t="shared" si="2"/>
        <v>11</v>
      </c>
    </row>
    <row r="70" spans="1:4">
      <c r="A70" s="1" t="s">
        <v>4</v>
      </c>
      <c r="B70" s="2">
        <v>101</v>
      </c>
      <c r="C70" s="1" t="s">
        <v>36</v>
      </c>
      <c r="D70" s="1">
        <f t="shared" si="2"/>
        <v>12</v>
      </c>
    </row>
    <row r="71" spans="1:4">
      <c r="A71" s="1" t="s">
        <v>5</v>
      </c>
      <c r="B71" s="2">
        <v>101.1</v>
      </c>
      <c r="C71" s="1" t="s">
        <v>36</v>
      </c>
      <c r="D71" s="1">
        <f t="shared" si="2"/>
        <v>13</v>
      </c>
    </row>
    <row r="72" spans="1:4">
      <c r="A72" s="1" t="s">
        <v>8</v>
      </c>
      <c r="B72" s="2">
        <v>101.2</v>
      </c>
      <c r="C72" s="1" t="s">
        <v>36</v>
      </c>
      <c r="D72" s="1">
        <f t="shared" si="2"/>
        <v>14</v>
      </c>
    </row>
    <row r="73" spans="1:4">
      <c r="A73" s="1" t="s">
        <v>7</v>
      </c>
      <c r="B73" s="2">
        <v>101.3</v>
      </c>
      <c r="C73" s="1" t="s">
        <v>36</v>
      </c>
      <c r="D73" s="1">
        <f t="shared" si="2"/>
        <v>15</v>
      </c>
    </row>
    <row r="74" spans="1:4">
      <c r="A74" s="1" t="s">
        <v>9</v>
      </c>
      <c r="B74" s="2">
        <v>101.5</v>
      </c>
      <c r="C74" s="1" t="s">
        <v>36</v>
      </c>
      <c r="D74" s="1">
        <f t="shared" si="2"/>
        <v>16</v>
      </c>
    </row>
    <row r="75" spans="1:4">
      <c r="A75" s="1" t="s">
        <v>11</v>
      </c>
      <c r="B75" s="2">
        <v>102.5</v>
      </c>
      <c r="C75" s="1" t="s">
        <v>36</v>
      </c>
      <c r="D75" s="1">
        <f t="shared" si="2"/>
        <v>17</v>
      </c>
    </row>
    <row r="76" spans="1:4">
      <c r="A76" s="1" t="s">
        <v>15</v>
      </c>
      <c r="B76" s="2">
        <v>102.6</v>
      </c>
      <c r="C76" s="1" t="s">
        <v>36</v>
      </c>
      <c r="D76" s="1">
        <f t="shared" si="2"/>
        <v>18</v>
      </c>
    </row>
    <row r="77" spans="1:4">
      <c r="A77" s="1" t="s">
        <v>26</v>
      </c>
      <c r="B77" s="2">
        <v>102.6</v>
      </c>
      <c r="C77" s="1" t="s">
        <v>36</v>
      </c>
      <c r="D77" s="1">
        <f t="shared" si="2"/>
        <v>19</v>
      </c>
    </row>
    <row r="78" spans="1:4">
      <c r="A78" s="1" t="s">
        <v>1</v>
      </c>
      <c r="B78" s="2">
        <v>103.3</v>
      </c>
      <c r="C78" s="1" t="s">
        <v>36</v>
      </c>
      <c r="D78" s="1">
        <f t="shared" si="2"/>
        <v>20</v>
      </c>
    </row>
    <row r="79" spans="1:4">
      <c r="A79" s="1" t="s">
        <v>16</v>
      </c>
      <c r="B79" s="2">
        <v>103.7</v>
      </c>
      <c r="C79" s="1" t="s">
        <v>36</v>
      </c>
      <c r="D79" s="1">
        <f t="shared" si="2"/>
        <v>21</v>
      </c>
    </row>
    <row r="80" spans="1:4">
      <c r="A80" s="1" t="s">
        <v>28</v>
      </c>
      <c r="B80" s="2">
        <v>104.1</v>
      </c>
      <c r="C80" s="1" t="s">
        <v>36</v>
      </c>
      <c r="D80" s="1">
        <f t="shared" si="2"/>
        <v>22</v>
      </c>
    </row>
    <row r="81" spans="1:4">
      <c r="A81" s="1" t="s">
        <v>24</v>
      </c>
      <c r="B81" s="2">
        <v>104.2</v>
      </c>
      <c r="C81" s="1" t="s">
        <v>36</v>
      </c>
      <c r="D81" s="1">
        <f t="shared" si="2"/>
        <v>23</v>
      </c>
    </row>
    <row r="82" spans="1:4">
      <c r="A82" s="1" t="s">
        <v>10</v>
      </c>
      <c r="B82" s="2">
        <v>104.6</v>
      </c>
      <c r="C82" s="1" t="s">
        <v>36</v>
      </c>
      <c r="D82" s="1">
        <f t="shared" si="2"/>
        <v>24</v>
      </c>
    </row>
    <row r="83" spans="1:4">
      <c r="A83" s="1" t="s">
        <v>22</v>
      </c>
      <c r="B83" s="2">
        <v>105.1</v>
      </c>
      <c r="C83" s="1" t="s">
        <v>36</v>
      </c>
      <c r="D83" s="1">
        <f t="shared" si="2"/>
        <v>25</v>
      </c>
    </row>
    <row r="84" spans="1:4">
      <c r="A84" s="1" t="s">
        <v>21</v>
      </c>
      <c r="B84" s="2">
        <v>105.1</v>
      </c>
      <c r="C84" s="1" t="s">
        <v>36</v>
      </c>
      <c r="D84" s="1">
        <f t="shared" si="2"/>
        <v>26</v>
      </c>
    </row>
    <row r="85" spans="1:4">
      <c r="A85" s="1" t="s">
        <v>12</v>
      </c>
      <c r="B85" s="2">
        <v>105.6</v>
      </c>
      <c r="C85" s="1" t="s">
        <v>36</v>
      </c>
      <c r="D85" s="1">
        <f t="shared" si="2"/>
        <v>27</v>
      </c>
    </row>
    <row r="86" spans="1:4">
      <c r="A86" s="1" t="s">
        <v>33</v>
      </c>
      <c r="B86" s="2">
        <v>105.8</v>
      </c>
      <c r="C86" s="1" t="s">
        <v>36</v>
      </c>
      <c r="D86" s="1">
        <f t="shared" si="2"/>
        <v>28</v>
      </c>
    </row>
    <row r="87" spans="1:4">
      <c r="A87" s="1" t="s">
        <v>6</v>
      </c>
      <c r="B87" s="2">
        <v>106.9</v>
      </c>
      <c r="C87" s="1" t="s">
        <v>36</v>
      </c>
      <c r="D87" s="1">
        <f t="shared" si="2"/>
        <v>29</v>
      </c>
    </row>
    <row r="88" spans="1:4">
      <c r="A88" s="1" t="s">
        <v>27</v>
      </c>
      <c r="B88" s="2">
        <v>107.7</v>
      </c>
      <c r="C88" s="1" t="s">
        <v>36</v>
      </c>
      <c r="D88" s="1">
        <f t="shared" si="2"/>
        <v>30</v>
      </c>
    </row>
    <row r="89" spans="1:4">
      <c r="A89" s="1" t="s">
        <v>0</v>
      </c>
      <c r="B89" s="2">
        <v>93</v>
      </c>
      <c r="C89" s="1" t="s">
        <v>37</v>
      </c>
      <c r="D89" s="1">
        <f>ROW(B89)-88</f>
        <v>1</v>
      </c>
    </row>
    <row r="90" spans="1:4">
      <c r="A90" s="1" t="s">
        <v>20</v>
      </c>
      <c r="B90" s="2">
        <v>93.8</v>
      </c>
      <c r="C90" s="1" t="s">
        <v>37</v>
      </c>
      <c r="D90" s="1">
        <f t="shared" ref="D90:D117" si="3">ROW(B90)-88</f>
        <v>2</v>
      </c>
    </row>
    <row r="91" spans="1:4">
      <c r="A91" s="1" t="s">
        <v>17</v>
      </c>
      <c r="B91" s="2">
        <v>96.1</v>
      </c>
      <c r="C91" s="1" t="s">
        <v>37</v>
      </c>
      <c r="D91" s="1">
        <f t="shared" si="3"/>
        <v>3</v>
      </c>
    </row>
    <row r="92" spans="1:4">
      <c r="A92" s="1" t="s">
        <v>23</v>
      </c>
      <c r="B92" s="2">
        <v>96.4</v>
      </c>
      <c r="C92" s="1" t="s">
        <v>37</v>
      </c>
      <c r="D92" s="1">
        <f t="shared" si="3"/>
        <v>4</v>
      </c>
    </row>
    <row r="93" spans="1:4">
      <c r="A93" s="1" t="s">
        <v>14</v>
      </c>
      <c r="B93" s="2">
        <v>97.8</v>
      </c>
      <c r="C93" s="1" t="s">
        <v>37</v>
      </c>
      <c r="D93" s="1">
        <f t="shared" si="3"/>
        <v>5</v>
      </c>
    </row>
    <row r="94" spans="1:4">
      <c r="A94" s="1" t="s">
        <v>11</v>
      </c>
      <c r="B94" s="2">
        <v>98.5</v>
      </c>
      <c r="C94" s="1" t="s">
        <v>37</v>
      </c>
      <c r="D94" s="1">
        <f t="shared" si="3"/>
        <v>6</v>
      </c>
    </row>
    <row r="95" spans="1:4">
      <c r="A95" s="1" t="s">
        <v>12</v>
      </c>
      <c r="B95" s="2">
        <v>98.7</v>
      </c>
      <c r="C95" s="1" t="s">
        <v>37</v>
      </c>
      <c r="D95" s="1">
        <f t="shared" si="3"/>
        <v>7</v>
      </c>
    </row>
    <row r="96" spans="1:4">
      <c r="A96" s="1" t="s">
        <v>1</v>
      </c>
      <c r="B96" s="2">
        <v>100.1</v>
      </c>
      <c r="C96" s="1" t="s">
        <v>37</v>
      </c>
      <c r="D96" s="1">
        <f t="shared" si="3"/>
        <v>8</v>
      </c>
    </row>
    <row r="97" spans="1:4">
      <c r="A97" s="1" t="s">
        <v>8</v>
      </c>
      <c r="B97" s="2">
        <v>100.3</v>
      </c>
      <c r="C97" s="1" t="s">
        <v>37</v>
      </c>
      <c r="D97" s="1">
        <f t="shared" si="3"/>
        <v>9</v>
      </c>
    </row>
    <row r="98" spans="1:4">
      <c r="A98" s="1" t="s">
        <v>2</v>
      </c>
      <c r="B98" s="2">
        <v>100.4</v>
      </c>
      <c r="C98" s="1" t="s">
        <v>37</v>
      </c>
      <c r="D98" s="1">
        <f t="shared" si="3"/>
        <v>10</v>
      </c>
    </row>
    <row r="99" spans="1:4">
      <c r="A99" s="1" t="s">
        <v>35</v>
      </c>
      <c r="B99" s="2">
        <v>100.6</v>
      </c>
      <c r="C99" s="1" t="s">
        <v>37</v>
      </c>
      <c r="D99" s="1">
        <f t="shared" si="3"/>
        <v>11</v>
      </c>
    </row>
    <row r="100" spans="1:4">
      <c r="A100" s="1" t="s">
        <v>33</v>
      </c>
      <c r="B100" s="2">
        <v>100.7</v>
      </c>
      <c r="C100" s="1" t="s">
        <v>37</v>
      </c>
      <c r="D100" s="1">
        <f t="shared" si="3"/>
        <v>12</v>
      </c>
    </row>
    <row r="101" spans="1:4">
      <c r="A101" s="1" t="s">
        <v>5</v>
      </c>
      <c r="B101" s="2">
        <v>101.3</v>
      </c>
      <c r="C101" s="1" t="s">
        <v>37</v>
      </c>
      <c r="D101" s="1">
        <f t="shared" si="3"/>
        <v>13</v>
      </c>
    </row>
    <row r="102" spans="1:4">
      <c r="A102" s="1" t="s">
        <v>10</v>
      </c>
      <c r="B102" s="2">
        <v>101.3</v>
      </c>
      <c r="C102" s="1" t="s">
        <v>37</v>
      </c>
      <c r="D102" s="1">
        <f t="shared" si="3"/>
        <v>14</v>
      </c>
    </row>
    <row r="103" spans="1:4">
      <c r="A103" s="1" t="s">
        <v>18</v>
      </c>
      <c r="B103" s="2">
        <v>101.4</v>
      </c>
      <c r="C103" s="1" t="s">
        <v>37</v>
      </c>
      <c r="D103" s="1">
        <f t="shared" si="3"/>
        <v>15</v>
      </c>
    </row>
    <row r="104" spans="1:4">
      <c r="A104" s="1" t="s">
        <v>28</v>
      </c>
      <c r="B104" s="2">
        <v>102.1</v>
      </c>
      <c r="C104" s="1" t="s">
        <v>37</v>
      </c>
      <c r="D104" s="1">
        <f t="shared" si="3"/>
        <v>16</v>
      </c>
    </row>
    <row r="105" spans="1:4">
      <c r="A105" s="1" t="s">
        <v>19</v>
      </c>
      <c r="B105" s="2">
        <v>102.2</v>
      </c>
      <c r="C105" s="1" t="s">
        <v>37</v>
      </c>
      <c r="D105" s="1">
        <f t="shared" si="3"/>
        <v>17</v>
      </c>
    </row>
    <row r="106" spans="1:4">
      <c r="A106" s="1" t="s">
        <v>27</v>
      </c>
      <c r="B106" s="2">
        <v>102.6</v>
      </c>
      <c r="C106" s="1" t="s">
        <v>37</v>
      </c>
      <c r="D106" s="1">
        <f t="shared" si="3"/>
        <v>18</v>
      </c>
    </row>
    <row r="107" spans="1:4">
      <c r="A107" s="1" t="s">
        <v>26</v>
      </c>
      <c r="B107" s="2">
        <v>102.9</v>
      </c>
      <c r="C107" s="1" t="s">
        <v>37</v>
      </c>
      <c r="D107" s="1">
        <f t="shared" si="3"/>
        <v>19</v>
      </c>
    </row>
    <row r="108" spans="1:4">
      <c r="A108" s="1" t="s">
        <v>22</v>
      </c>
      <c r="B108" s="2">
        <v>103.1</v>
      </c>
      <c r="C108" s="1" t="s">
        <v>37</v>
      </c>
      <c r="D108" s="1">
        <f t="shared" si="3"/>
        <v>20</v>
      </c>
    </row>
    <row r="109" spans="1:4">
      <c r="A109" s="1" t="s">
        <v>3</v>
      </c>
      <c r="B109" s="2">
        <v>103.2</v>
      </c>
      <c r="C109" s="1" t="s">
        <v>37</v>
      </c>
      <c r="D109" s="1">
        <f t="shared" si="3"/>
        <v>21</v>
      </c>
    </row>
    <row r="110" spans="1:4">
      <c r="A110" s="1" t="s">
        <v>9</v>
      </c>
      <c r="B110" s="2">
        <v>103.5</v>
      </c>
      <c r="C110" s="1" t="s">
        <v>37</v>
      </c>
      <c r="D110" s="1">
        <f t="shared" si="3"/>
        <v>22</v>
      </c>
    </row>
    <row r="111" spans="1:4">
      <c r="A111" s="1" t="s">
        <v>6</v>
      </c>
      <c r="B111" s="2">
        <v>103.5</v>
      </c>
      <c r="C111" s="1" t="s">
        <v>37</v>
      </c>
      <c r="D111" s="1">
        <f t="shared" si="3"/>
        <v>23</v>
      </c>
    </row>
    <row r="112" spans="1:4">
      <c r="A112" s="1" t="s">
        <v>24</v>
      </c>
      <c r="B112" s="2">
        <v>103.9</v>
      </c>
      <c r="C112" s="1" t="s">
        <v>37</v>
      </c>
      <c r="D112" s="1">
        <f t="shared" si="3"/>
        <v>24</v>
      </c>
    </row>
    <row r="113" spans="1:4">
      <c r="A113" s="1" t="s">
        <v>7</v>
      </c>
      <c r="B113" s="2">
        <v>104.1</v>
      </c>
      <c r="C113" s="1" t="s">
        <v>37</v>
      </c>
      <c r="D113" s="1">
        <f t="shared" si="3"/>
        <v>25</v>
      </c>
    </row>
    <row r="114" spans="1:4">
      <c r="A114" s="1" t="s">
        <v>4</v>
      </c>
      <c r="B114" s="2">
        <v>105.8</v>
      </c>
      <c r="C114" s="1" t="s">
        <v>37</v>
      </c>
      <c r="D114" s="1">
        <f t="shared" si="3"/>
        <v>26</v>
      </c>
    </row>
    <row r="115" spans="1:4">
      <c r="A115" s="1" t="s">
        <v>15</v>
      </c>
      <c r="B115" s="2">
        <v>106.4</v>
      </c>
      <c r="C115" s="1" t="s">
        <v>37</v>
      </c>
      <c r="D115" s="1">
        <f t="shared" si="3"/>
        <v>27</v>
      </c>
    </row>
    <row r="116" spans="1:4">
      <c r="A116" s="1" t="s">
        <v>21</v>
      </c>
      <c r="B116" s="2">
        <v>106.6</v>
      </c>
      <c r="C116" s="1" t="s">
        <v>37</v>
      </c>
      <c r="D116" s="1">
        <f t="shared" si="3"/>
        <v>28</v>
      </c>
    </row>
    <row r="117" spans="1:4">
      <c r="A117" s="1" t="s">
        <v>16</v>
      </c>
      <c r="B117" s="2">
        <v>108.8</v>
      </c>
      <c r="C117" s="1" t="s">
        <v>37</v>
      </c>
      <c r="D117" s="1">
        <f t="shared" si="3"/>
        <v>29</v>
      </c>
    </row>
    <row r="118" spans="1:4">
      <c r="A118" s="1" t="s">
        <v>0</v>
      </c>
      <c r="B118" s="2">
        <v>97.8</v>
      </c>
      <c r="C118" s="1" t="s">
        <v>39</v>
      </c>
      <c r="D118" s="1">
        <f>ROW(B118)-117</f>
        <v>1</v>
      </c>
    </row>
    <row r="119" spans="1:4">
      <c r="A119" s="1" t="s">
        <v>28</v>
      </c>
      <c r="B119" s="2">
        <v>99.1</v>
      </c>
      <c r="C119" s="1" t="s">
        <v>39</v>
      </c>
      <c r="D119" s="1">
        <f t="shared" ref="D119:D147" si="4">ROW(B119)-117</f>
        <v>2</v>
      </c>
    </row>
    <row r="120" spans="1:4">
      <c r="A120" s="1" t="s">
        <v>20</v>
      </c>
      <c r="B120" s="2">
        <v>99.5</v>
      </c>
      <c r="C120" s="1" t="s">
        <v>39</v>
      </c>
      <c r="D120" s="1">
        <f t="shared" si="4"/>
        <v>3</v>
      </c>
    </row>
    <row r="121" spans="1:4">
      <c r="A121" s="1" t="s">
        <v>14</v>
      </c>
      <c r="B121" s="2">
        <v>100.1</v>
      </c>
      <c r="C121" s="1" t="s">
        <v>39</v>
      </c>
      <c r="D121" s="1">
        <f t="shared" si="4"/>
        <v>4</v>
      </c>
    </row>
    <row r="122" spans="1:4">
      <c r="A122" s="1" t="s">
        <v>33</v>
      </c>
      <c r="B122" s="2">
        <v>101.5</v>
      </c>
      <c r="C122" s="1" t="s">
        <v>39</v>
      </c>
      <c r="D122" s="1">
        <f t="shared" si="4"/>
        <v>5</v>
      </c>
    </row>
    <row r="123" spans="1:4">
      <c r="A123" s="1" t="s">
        <v>23</v>
      </c>
      <c r="B123" s="2">
        <v>101.6</v>
      </c>
      <c r="C123" s="1" t="s">
        <v>39</v>
      </c>
      <c r="D123" s="1">
        <f t="shared" si="4"/>
        <v>6</v>
      </c>
    </row>
    <row r="124" spans="1:4">
      <c r="A124" s="1" t="s">
        <v>8</v>
      </c>
      <c r="B124" s="2">
        <v>102.1</v>
      </c>
      <c r="C124" s="1" t="s">
        <v>39</v>
      </c>
      <c r="D124" s="1">
        <f t="shared" si="4"/>
        <v>7</v>
      </c>
    </row>
    <row r="125" spans="1:4">
      <c r="A125" s="1" t="s">
        <v>2</v>
      </c>
      <c r="B125" s="2">
        <v>102.4</v>
      </c>
      <c r="C125" s="1" t="s">
        <v>39</v>
      </c>
      <c r="D125" s="1">
        <f t="shared" si="4"/>
        <v>8</v>
      </c>
    </row>
    <row r="126" spans="1:4">
      <c r="A126" s="1" t="s">
        <v>4</v>
      </c>
      <c r="B126" s="2">
        <v>102.6</v>
      </c>
      <c r="C126" s="1" t="s">
        <v>39</v>
      </c>
      <c r="D126" s="1">
        <f t="shared" si="4"/>
        <v>9</v>
      </c>
    </row>
    <row r="127" spans="1:4">
      <c r="A127" s="1" t="s">
        <v>18</v>
      </c>
      <c r="B127" s="2">
        <v>102.6</v>
      </c>
      <c r="C127" s="1" t="s">
        <v>39</v>
      </c>
      <c r="D127" s="1">
        <f t="shared" si="4"/>
        <v>10</v>
      </c>
    </row>
    <row r="128" spans="1:4">
      <c r="A128" s="1" t="s">
        <v>17</v>
      </c>
      <c r="B128" s="2">
        <v>102.7</v>
      </c>
      <c r="C128" s="1" t="s">
        <v>39</v>
      </c>
      <c r="D128" s="1">
        <f t="shared" si="4"/>
        <v>11</v>
      </c>
    </row>
    <row r="129" spans="1:4">
      <c r="A129" s="1" t="s">
        <v>21</v>
      </c>
      <c r="B129" s="2">
        <v>104.5</v>
      </c>
      <c r="C129" s="1" t="s">
        <v>39</v>
      </c>
      <c r="D129" s="1">
        <f t="shared" si="4"/>
        <v>12</v>
      </c>
    </row>
    <row r="130" spans="1:4">
      <c r="A130" s="1" t="s">
        <v>22</v>
      </c>
      <c r="B130" s="2">
        <v>104.7</v>
      </c>
      <c r="C130" s="1" t="s">
        <v>39</v>
      </c>
      <c r="D130" s="1">
        <f t="shared" si="4"/>
        <v>13</v>
      </c>
    </row>
    <row r="131" spans="1:4">
      <c r="A131" s="1" t="s">
        <v>11</v>
      </c>
      <c r="B131" s="2">
        <v>105</v>
      </c>
      <c r="C131" s="1" t="s">
        <v>39</v>
      </c>
      <c r="D131" s="1">
        <f t="shared" si="4"/>
        <v>14</v>
      </c>
    </row>
    <row r="132" spans="1:4">
      <c r="A132" s="1" t="s">
        <v>19</v>
      </c>
      <c r="B132" s="2">
        <v>105.1</v>
      </c>
      <c r="C132" s="1" t="s">
        <v>39</v>
      </c>
      <c r="D132" s="1">
        <f t="shared" si="4"/>
        <v>15</v>
      </c>
    </row>
    <row r="133" spans="1:4">
      <c r="A133" s="1" t="s">
        <v>27</v>
      </c>
      <c r="B133" s="2">
        <v>105.5</v>
      </c>
      <c r="C133" s="1" t="s">
        <v>39</v>
      </c>
      <c r="D133" s="1">
        <f t="shared" si="4"/>
        <v>16</v>
      </c>
    </row>
    <row r="134" spans="1:4">
      <c r="A134" s="1" t="s">
        <v>16</v>
      </c>
      <c r="B134" s="2">
        <v>105.6</v>
      </c>
      <c r="C134" s="1" t="s">
        <v>39</v>
      </c>
      <c r="D134" s="1">
        <f t="shared" si="4"/>
        <v>17</v>
      </c>
    </row>
    <row r="135" spans="1:4">
      <c r="A135" s="1" t="s">
        <v>7</v>
      </c>
      <c r="B135" s="2">
        <v>105.7</v>
      </c>
      <c r="C135" s="1" t="s">
        <v>39</v>
      </c>
      <c r="D135" s="1">
        <f t="shared" si="4"/>
        <v>18</v>
      </c>
    </row>
    <row r="136" spans="1:4">
      <c r="A136" s="1" t="s">
        <v>26</v>
      </c>
      <c r="B136" s="2">
        <v>105.8</v>
      </c>
      <c r="C136" s="1" t="s">
        <v>39</v>
      </c>
      <c r="D136" s="1">
        <f t="shared" si="4"/>
        <v>19</v>
      </c>
    </row>
    <row r="137" spans="1:4">
      <c r="A137" s="1" t="s">
        <v>35</v>
      </c>
      <c r="B137" s="2">
        <v>105.9</v>
      </c>
      <c r="C137" s="1" t="s">
        <v>39</v>
      </c>
      <c r="D137" s="1">
        <f t="shared" si="4"/>
        <v>20</v>
      </c>
    </row>
    <row r="138" spans="1:4">
      <c r="A138" s="1" t="s">
        <v>38</v>
      </c>
      <c r="B138" s="2">
        <v>106</v>
      </c>
      <c r="C138" s="1" t="s">
        <v>39</v>
      </c>
      <c r="D138" s="1">
        <f t="shared" si="4"/>
        <v>21</v>
      </c>
    </row>
    <row r="139" spans="1:4">
      <c r="A139" s="1" t="s">
        <v>9</v>
      </c>
      <c r="B139" s="2">
        <v>106.1</v>
      </c>
      <c r="C139" s="1" t="s">
        <v>39</v>
      </c>
      <c r="D139" s="1">
        <f t="shared" si="4"/>
        <v>22</v>
      </c>
    </row>
    <row r="140" spans="1:4">
      <c r="A140" s="1" t="s">
        <v>3</v>
      </c>
      <c r="B140" s="2">
        <v>106.5</v>
      </c>
      <c r="C140" s="1" t="s">
        <v>39</v>
      </c>
      <c r="D140" s="1">
        <f t="shared" si="4"/>
        <v>23</v>
      </c>
    </row>
    <row r="141" spans="1:4">
      <c r="A141" s="1" t="s">
        <v>12</v>
      </c>
      <c r="B141" s="2">
        <v>107.2</v>
      </c>
      <c r="C141" s="1" t="s">
        <v>39</v>
      </c>
      <c r="D141" s="1">
        <f t="shared" si="4"/>
        <v>24</v>
      </c>
    </row>
    <row r="142" spans="1:4">
      <c r="A142" s="1" t="s">
        <v>10</v>
      </c>
      <c r="B142" s="2">
        <v>107.2</v>
      </c>
      <c r="C142" s="1" t="s">
        <v>39</v>
      </c>
      <c r="D142" s="1">
        <f t="shared" si="4"/>
        <v>25</v>
      </c>
    </row>
    <row r="143" spans="1:4">
      <c r="A143" s="1" t="s">
        <v>5</v>
      </c>
      <c r="B143" s="2">
        <v>107.3</v>
      </c>
      <c r="C143" s="1" t="s">
        <v>39</v>
      </c>
      <c r="D143" s="1">
        <f t="shared" si="4"/>
        <v>26</v>
      </c>
    </row>
    <row r="144" spans="1:4">
      <c r="A144" s="1" t="s">
        <v>15</v>
      </c>
      <c r="B144" s="2">
        <v>108</v>
      </c>
      <c r="C144" s="1" t="s">
        <v>39</v>
      </c>
      <c r="D144" s="1">
        <f t="shared" si="4"/>
        <v>27</v>
      </c>
    </row>
    <row r="145" spans="1:4">
      <c r="A145" s="1" t="s">
        <v>6</v>
      </c>
      <c r="B145" s="2">
        <v>108.1</v>
      </c>
      <c r="C145" s="1" t="s">
        <v>39</v>
      </c>
      <c r="D145" s="1">
        <f t="shared" si="4"/>
        <v>28</v>
      </c>
    </row>
    <row r="146" spans="1:4">
      <c r="A146" s="1" t="s">
        <v>24</v>
      </c>
      <c r="B146" s="2">
        <v>109</v>
      </c>
      <c r="C146" s="1" t="s">
        <v>39</v>
      </c>
      <c r="D146" s="1">
        <f t="shared" si="4"/>
        <v>29</v>
      </c>
    </row>
    <row r="147" spans="1:4">
      <c r="A147" s="1" t="s">
        <v>1</v>
      </c>
      <c r="B147" s="2">
        <v>109.5</v>
      </c>
      <c r="C147" s="1" t="s">
        <v>39</v>
      </c>
      <c r="D147" s="1">
        <f t="shared" si="4"/>
        <v>30</v>
      </c>
    </row>
    <row r="148" spans="1:4">
      <c r="A148" s="1" t="s">
        <v>0</v>
      </c>
      <c r="B148" s="2">
        <v>98.7</v>
      </c>
      <c r="C148" s="1" t="s">
        <v>41</v>
      </c>
      <c r="D148" s="1">
        <f>ROW(B148)-147</f>
        <v>1</v>
      </c>
    </row>
    <row r="149" spans="1:4">
      <c r="A149" s="1" t="s">
        <v>33</v>
      </c>
      <c r="B149" s="2">
        <v>100.3</v>
      </c>
      <c r="C149" s="1" t="s">
        <v>41</v>
      </c>
      <c r="D149" s="1">
        <f t="shared" ref="D149:D177" si="5">ROW(B149)-147</f>
        <v>2</v>
      </c>
    </row>
    <row r="150" spans="1:4">
      <c r="A150" s="1" t="s">
        <v>23</v>
      </c>
      <c r="B150" s="2">
        <v>100.8</v>
      </c>
      <c r="C150" s="1" t="s">
        <v>41</v>
      </c>
      <c r="D150" s="1">
        <f t="shared" si="5"/>
        <v>3</v>
      </c>
    </row>
    <row r="151" spans="1:4">
      <c r="A151" s="1" t="s">
        <v>17</v>
      </c>
      <c r="B151" s="2">
        <v>101</v>
      </c>
      <c r="C151" s="1" t="s">
        <v>41</v>
      </c>
      <c r="D151" s="1">
        <f t="shared" si="5"/>
        <v>4</v>
      </c>
    </row>
    <row r="152" spans="1:4">
      <c r="A152" s="1" t="s">
        <v>20</v>
      </c>
      <c r="B152" s="2">
        <v>101.7</v>
      </c>
      <c r="C152" s="1" t="s">
        <v>41</v>
      </c>
      <c r="D152" s="1">
        <f t="shared" si="5"/>
        <v>5</v>
      </c>
    </row>
    <row r="153" spans="1:4">
      <c r="A153" s="1" t="s">
        <v>14</v>
      </c>
      <c r="B153" s="2">
        <v>102.1</v>
      </c>
      <c r="C153" s="1" t="s">
        <v>41</v>
      </c>
      <c r="D153" s="1">
        <f t="shared" si="5"/>
        <v>6</v>
      </c>
    </row>
    <row r="154" spans="1:4">
      <c r="A154" s="1" t="s">
        <v>21</v>
      </c>
      <c r="B154" s="2">
        <v>102.2</v>
      </c>
      <c r="C154" s="1" t="s">
        <v>41</v>
      </c>
      <c r="D154" s="1">
        <f t="shared" si="5"/>
        <v>7</v>
      </c>
    </row>
    <row r="155" spans="1:4">
      <c r="A155" s="1" t="s">
        <v>28</v>
      </c>
      <c r="B155" s="2">
        <v>102.6</v>
      </c>
      <c r="C155" s="1" t="s">
        <v>41</v>
      </c>
      <c r="D155" s="1">
        <f t="shared" si="5"/>
        <v>8</v>
      </c>
    </row>
    <row r="156" spans="1:4">
      <c r="A156" s="1" t="s">
        <v>4</v>
      </c>
      <c r="B156" s="2">
        <v>103.2</v>
      </c>
      <c r="C156" s="1" t="s">
        <v>41</v>
      </c>
      <c r="D156" s="1">
        <f t="shared" si="5"/>
        <v>9</v>
      </c>
    </row>
    <row r="157" spans="1:4">
      <c r="A157" s="1" t="s">
        <v>8</v>
      </c>
      <c r="B157" s="2">
        <v>103.4</v>
      </c>
      <c r="C157" s="1" t="s">
        <v>41</v>
      </c>
      <c r="D157" s="1">
        <f t="shared" si="5"/>
        <v>10</v>
      </c>
    </row>
    <row r="158" spans="1:4">
      <c r="A158" s="1" t="s">
        <v>3</v>
      </c>
      <c r="B158" s="2">
        <v>103.5</v>
      </c>
      <c r="C158" s="1" t="s">
        <v>41</v>
      </c>
      <c r="D158" s="1">
        <f t="shared" si="5"/>
        <v>11</v>
      </c>
    </row>
    <row r="159" spans="1:4">
      <c r="A159" s="1" t="s">
        <v>11</v>
      </c>
      <c r="B159" s="2">
        <v>103.5</v>
      </c>
      <c r="C159" s="1" t="s">
        <v>41</v>
      </c>
      <c r="D159" s="1">
        <f t="shared" si="5"/>
        <v>12</v>
      </c>
    </row>
    <row r="160" spans="1:4">
      <c r="A160" s="1" t="s">
        <v>18</v>
      </c>
      <c r="B160" s="2">
        <v>104.1</v>
      </c>
      <c r="C160" s="1" t="s">
        <v>41</v>
      </c>
      <c r="D160" s="1">
        <f t="shared" si="5"/>
        <v>13</v>
      </c>
    </row>
    <row r="161" spans="1:4">
      <c r="A161" s="1" t="s">
        <v>1</v>
      </c>
      <c r="B161" s="2">
        <v>104.2</v>
      </c>
      <c r="C161" s="1" t="s">
        <v>41</v>
      </c>
      <c r="D161" s="1">
        <f t="shared" si="5"/>
        <v>14</v>
      </c>
    </row>
    <row r="162" spans="1:4">
      <c r="A162" s="1" t="s">
        <v>22</v>
      </c>
      <c r="B162" s="2">
        <v>104.4</v>
      </c>
      <c r="C162" s="1" t="s">
        <v>41</v>
      </c>
      <c r="D162" s="1">
        <f t="shared" si="5"/>
        <v>15</v>
      </c>
    </row>
    <row r="163" spans="1:4">
      <c r="A163" s="1" t="s">
        <v>7</v>
      </c>
      <c r="B163" s="2">
        <v>104.7</v>
      </c>
      <c r="C163" s="1" t="s">
        <v>41</v>
      </c>
      <c r="D163" s="1">
        <f t="shared" si="5"/>
        <v>16</v>
      </c>
    </row>
    <row r="164" spans="1:4">
      <c r="A164" s="1" t="s">
        <v>27</v>
      </c>
      <c r="B164" s="2">
        <v>104.9</v>
      </c>
      <c r="C164" s="1" t="s">
        <v>41</v>
      </c>
      <c r="D164" s="1">
        <f t="shared" si="5"/>
        <v>17</v>
      </c>
    </row>
    <row r="165" spans="1:4">
      <c r="A165" s="1" t="s">
        <v>40</v>
      </c>
      <c r="B165" s="2">
        <v>105</v>
      </c>
      <c r="C165" s="1" t="s">
        <v>41</v>
      </c>
      <c r="D165" s="1">
        <f t="shared" si="5"/>
        <v>18</v>
      </c>
    </row>
    <row r="166" spans="1:4">
      <c r="A166" s="1" t="s">
        <v>5</v>
      </c>
      <c r="B166" s="2">
        <v>105</v>
      </c>
      <c r="C166" s="1" t="s">
        <v>41</v>
      </c>
      <c r="D166" s="1">
        <f t="shared" si="5"/>
        <v>19</v>
      </c>
    </row>
    <row r="167" spans="1:4">
      <c r="A167" s="1" t="s">
        <v>19</v>
      </c>
      <c r="B167" s="2">
        <v>105.5</v>
      </c>
      <c r="C167" s="1" t="s">
        <v>41</v>
      </c>
      <c r="D167" s="1">
        <f t="shared" si="5"/>
        <v>20</v>
      </c>
    </row>
    <row r="168" spans="1:4">
      <c r="A168" s="1" t="s">
        <v>38</v>
      </c>
      <c r="B168" s="2">
        <v>105.5</v>
      </c>
      <c r="C168" s="1" t="s">
        <v>41</v>
      </c>
      <c r="D168" s="1">
        <f t="shared" si="5"/>
        <v>21</v>
      </c>
    </row>
    <row r="169" spans="1:4">
      <c r="A169" s="1" t="s">
        <v>26</v>
      </c>
      <c r="B169" s="2">
        <v>105.8</v>
      </c>
      <c r="C169" s="1" t="s">
        <v>41</v>
      </c>
      <c r="D169" s="1">
        <f t="shared" si="5"/>
        <v>22</v>
      </c>
    </row>
    <row r="170" spans="1:4">
      <c r="A170" s="1" t="s">
        <v>6</v>
      </c>
      <c r="B170" s="2">
        <v>105.9</v>
      </c>
      <c r="C170" s="1" t="s">
        <v>41</v>
      </c>
      <c r="D170" s="1">
        <f t="shared" si="5"/>
        <v>23</v>
      </c>
    </row>
    <row r="171" spans="1:4">
      <c r="A171" s="1" t="s">
        <v>2</v>
      </c>
      <c r="B171" s="2">
        <v>106.5</v>
      </c>
      <c r="C171" s="1" t="s">
        <v>41</v>
      </c>
      <c r="D171" s="1">
        <f t="shared" si="5"/>
        <v>24</v>
      </c>
    </row>
    <row r="172" spans="1:4">
      <c r="A172" s="1" t="s">
        <v>16</v>
      </c>
      <c r="B172" s="2">
        <v>106.5</v>
      </c>
      <c r="C172" s="1" t="s">
        <v>41</v>
      </c>
      <c r="D172" s="1">
        <f t="shared" si="5"/>
        <v>25</v>
      </c>
    </row>
    <row r="173" spans="1:4">
      <c r="A173" s="1" t="s">
        <v>10</v>
      </c>
      <c r="B173" s="2">
        <v>109.3</v>
      </c>
      <c r="C173" s="1" t="s">
        <v>41</v>
      </c>
      <c r="D173" s="1">
        <f t="shared" si="5"/>
        <v>26</v>
      </c>
    </row>
    <row r="174" spans="1:4">
      <c r="A174" s="1" t="s">
        <v>24</v>
      </c>
      <c r="B174" s="2">
        <v>110.1</v>
      </c>
      <c r="C174" s="1" t="s">
        <v>41</v>
      </c>
      <c r="D174" s="1">
        <f t="shared" si="5"/>
        <v>27</v>
      </c>
    </row>
    <row r="175" spans="1:4">
      <c r="A175" s="1" t="s">
        <v>9</v>
      </c>
      <c r="B175" s="2">
        <v>110.3</v>
      </c>
      <c r="C175" s="1" t="s">
        <v>41</v>
      </c>
      <c r="D175" s="1">
        <f t="shared" si="5"/>
        <v>28</v>
      </c>
    </row>
    <row r="176" spans="1:4">
      <c r="A176" s="1" t="s">
        <v>12</v>
      </c>
      <c r="B176" s="2">
        <v>111.1</v>
      </c>
      <c r="C176" s="1" t="s">
        <v>41</v>
      </c>
      <c r="D176" s="1">
        <f t="shared" si="5"/>
        <v>29</v>
      </c>
    </row>
    <row r="177" spans="1:4">
      <c r="A177" s="1" t="s">
        <v>15</v>
      </c>
      <c r="B177" s="2">
        <v>112.6</v>
      </c>
      <c r="C177" s="1" t="s">
        <v>41</v>
      </c>
      <c r="D177" s="1">
        <f t="shared" si="5"/>
        <v>30</v>
      </c>
    </row>
    <row r="178" spans="1:4">
      <c r="A178" s="1" t="s">
        <v>28</v>
      </c>
      <c r="B178" s="2">
        <v>98.8</v>
      </c>
      <c r="C178" s="1" t="s">
        <v>42</v>
      </c>
      <c r="D178" s="1">
        <f>ROW(B178)-177</f>
        <v>1</v>
      </c>
    </row>
    <row r="179" spans="1:4">
      <c r="A179" s="1" t="s">
        <v>0</v>
      </c>
      <c r="B179" s="2">
        <v>99.4</v>
      </c>
      <c r="C179" s="1" t="s">
        <v>42</v>
      </c>
      <c r="D179" s="1">
        <f t="shared" ref="D179:D207" si="6">ROW(B179)-177</f>
        <v>2</v>
      </c>
    </row>
    <row r="180" spans="1:4">
      <c r="A180" s="1" t="s">
        <v>14</v>
      </c>
      <c r="B180" s="2">
        <v>99.7</v>
      </c>
      <c r="C180" s="1" t="s">
        <v>42</v>
      </c>
      <c r="D180" s="1">
        <f t="shared" si="6"/>
        <v>3</v>
      </c>
    </row>
    <row r="181" spans="1:4">
      <c r="A181" s="1" t="s">
        <v>22</v>
      </c>
      <c r="B181" s="2">
        <v>100.6</v>
      </c>
      <c r="C181" s="1" t="s">
        <v>42</v>
      </c>
      <c r="D181" s="1">
        <f t="shared" si="6"/>
        <v>4</v>
      </c>
    </row>
    <row r="182" spans="1:4">
      <c r="A182" s="1" t="s">
        <v>4</v>
      </c>
      <c r="B182" s="2">
        <v>102.1</v>
      </c>
      <c r="C182" s="1" t="s">
        <v>42</v>
      </c>
      <c r="D182" s="1">
        <f t="shared" si="6"/>
        <v>5</v>
      </c>
    </row>
    <row r="183" spans="1:4">
      <c r="A183" s="1" t="s">
        <v>20</v>
      </c>
      <c r="B183" s="2">
        <v>102.5</v>
      </c>
      <c r="C183" s="1" t="s">
        <v>42</v>
      </c>
      <c r="D183" s="1">
        <f t="shared" si="6"/>
        <v>6</v>
      </c>
    </row>
    <row r="184" spans="1:4">
      <c r="A184" s="1" t="s">
        <v>16</v>
      </c>
      <c r="B184" s="2">
        <v>103.3</v>
      </c>
      <c r="C184" s="1" t="s">
        <v>42</v>
      </c>
      <c r="D184" s="1">
        <f t="shared" si="6"/>
        <v>7</v>
      </c>
    </row>
    <row r="185" spans="1:4">
      <c r="A185" s="1" t="s">
        <v>21</v>
      </c>
      <c r="B185" s="2">
        <v>104.2</v>
      </c>
      <c r="C185" s="1" t="s">
        <v>42</v>
      </c>
      <c r="D185" s="1">
        <f t="shared" si="6"/>
        <v>8</v>
      </c>
    </row>
    <row r="186" spans="1:4">
      <c r="A186" s="1" t="s">
        <v>17</v>
      </c>
      <c r="B186" s="2">
        <v>104.3</v>
      </c>
      <c r="C186" s="1" t="s">
        <v>42</v>
      </c>
      <c r="D186" s="1">
        <f t="shared" si="6"/>
        <v>9</v>
      </c>
    </row>
    <row r="187" spans="1:4">
      <c r="A187" s="1" t="s">
        <v>12</v>
      </c>
      <c r="B187" s="2">
        <v>104.4</v>
      </c>
      <c r="C187" s="1" t="s">
        <v>42</v>
      </c>
      <c r="D187" s="1">
        <f t="shared" si="6"/>
        <v>10</v>
      </c>
    </row>
    <row r="188" spans="1:4">
      <c r="A188" s="1" t="s">
        <v>8</v>
      </c>
      <c r="B188" s="2">
        <v>104.5</v>
      </c>
      <c r="C188" s="1" t="s">
        <v>42</v>
      </c>
      <c r="D188" s="1">
        <f t="shared" si="6"/>
        <v>11</v>
      </c>
    </row>
    <row r="189" spans="1:4">
      <c r="A189" s="1" t="s">
        <v>23</v>
      </c>
      <c r="B189" s="2">
        <v>105.1</v>
      </c>
      <c r="C189" s="1" t="s">
        <v>42</v>
      </c>
      <c r="D189" s="1">
        <f t="shared" si="6"/>
        <v>12</v>
      </c>
    </row>
    <row r="190" spans="1:4">
      <c r="A190" s="1" t="s">
        <v>18</v>
      </c>
      <c r="B190" s="2">
        <v>105.1</v>
      </c>
      <c r="C190" s="1" t="s">
        <v>42</v>
      </c>
      <c r="D190" s="1">
        <f t="shared" si="6"/>
        <v>13</v>
      </c>
    </row>
    <row r="191" spans="1:4">
      <c r="A191" s="1" t="s">
        <v>40</v>
      </c>
      <c r="B191" s="2">
        <v>105.3</v>
      </c>
      <c r="C191" s="1" t="s">
        <v>42</v>
      </c>
      <c r="D191" s="1">
        <f t="shared" si="6"/>
        <v>14</v>
      </c>
    </row>
    <row r="192" spans="1:4">
      <c r="A192" s="1" t="s">
        <v>7</v>
      </c>
      <c r="B192" s="2">
        <v>105.5</v>
      </c>
      <c r="C192" s="1" t="s">
        <v>42</v>
      </c>
      <c r="D192" s="1">
        <f t="shared" si="6"/>
        <v>15</v>
      </c>
    </row>
    <row r="193" spans="1:4">
      <c r="A193" s="1" t="s">
        <v>2</v>
      </c>
      <c r="B193" s="2">
        <v>105.6</v>
      </c>
      <c r="C193" s="1" t="s">
        <v>42</v>
      </c>
      <c r="D193" s="1">
        <f t="shared" si="6"/>
        <v>16</v>
      </c>
    </row>
    <row r="194" spans="1:4">
      <c r="A194" s="1" t="s">
        <v>5</v>
      </c>
      <c r="B194" s="2">
        <v>105.6</v>
      </c>
      <c r="C194" s="1" t="s">
        <v>42</v>
      </c>
      <c r="D194" s="1">
        <f t="shared" si="6"/>
        <v>17</v>
      </c>
    </row>
    <row r="195" spans="1:4">
      <c r="A195" s="1" t="s">
        <v>19</v>
      </c>
      <c r="B195" s="2">
        <v>105.8</v>
      </c>
      <c r="C195" s="1" t="s">
        <v>42</v>
      </c>
      <c r="D195" s="1">
        <f t="shared" si="6"/>
        <v>18</v>
      </c>
    </row>
    <row r="196" spans="1:4">
      <c r="A196" s="1" t="s">
        <v>38</v>
      </c>
      <c r="B196" s="2">
        <v>106.2</v>
      </c>
      <c r="C196" s="1" t="s">
        <v>42</v>
      </c>
      <c r="D196" s="1">
        <f t="shared" si="6"/>
        <v>19</v>
      </c>
    </row>
    <row r="197" spans="1:4">
      <c r="A197" s="1" t="s">
        <v>11</v>
      </c>
      <c r="B197" s="2">
        <v>106.4</v>
      </c>
      <c r="C197" s="1" t="s">
        <v>42</v>
      </c>
      <c r="D197" s="1">
        <f t="shared" si="6"/>
        <v>20</v>
      </c>
    </row>
    <row r="198" spans="1:4">
      <c r="A198" s="1" t="s">
        <v>27</v>
      </c>
      <c r="B198" s="2">
        <v>106.5</v>
      </c>
      <c r="C198" s="1" t="s">
        <v>42</v>
      </c>
      <c r="D198" s="1">
        <f t="shared" si="6"/>
        <v>21</v>
      </c>
    </row>
    <row r="199" spans="1:4">
      <c r="A199" s="1" t="s">
        <v>3</v>
      </c>
      <c r="B199" s="2">
        <v>106.7</v>
      </c>
      <c r="C199" s="1" t="s">
        <v>42</v>
      </c>
      <c r="D199" s="1">
        <f t="shared" si="6"/>
        <v>22</v>
      </c>
    </row>
    <row r="200" spans="1:4">
      <c r="A200" s="1" t="s">
        <v>24</v>
      </c>
      <c r="B200" s="2">
        <v>107</v>
      </c>
      <c r="C200" s="1" t="s">
        <v>42</v>
      </c>
      <c r="D200" s="1">
        <f t="shared" si="6"/>
        <v>23</v>
      </c>
    </row>
    <row r="201" spans="1:4">
      <c r="A201" s="1" t="s">
        <v>10</v>
      </c>
      <c r="B201" s="2">
        <v>107.4</v>
      </c>
      <c r="C201" s="1" t="s">
        <v>42</v>
      </c>
      <c r="D201" s="1">
        <f t="shared" si="6"/>
        <v>24</v>
      </c>
    </row>
    <row r="202" spans="1:4">
      <c r="A202" s="1" t="s">
        <v>1</v>
      </c>
      <c r="B202" s="2">
        <v>107.4</v>
      </c>
      <c r="C202" s="1" t="s">
        <v>42</v>
      </c>
      <c r="D202" s="1">
        <f t="shared" si="6"/>
        <v>25</v>
      </c>
    </row>
    <row r="203" spans="1:4">
      <c r="A203" s="1" t="s">
        <v>9</v>
      </c>
      <c r="B203" s="2">
        <v>108.6</v>
      </c>
      <c r="C203" s="1" t="s">
        <v>42</v>
      </c>
      <c r="D203" s="1">
        <f t="shared" si="6"/>
        <v>26</v>
      </c>
    </row>
    <row r="204" spans="1:4">
      <c r="A204" s="1" t="s">
        <v>15</v>
      </c>
      <c r="B204" s="2">
        <v>108.9</v>
      </c>
      <c r="C204" s="1" t="s">
        <v>42</v>
      </c>
      <c r="D204" s="1">
        <f t="shared" si="6"/>
        <v>27</v>
      </c>
    </row>
    <row r="205" spans="1:4">
      <c r="A205" s="1" t="s">
        <v>26</v>
      </c>
      <c r="B205" s="2">
        <v>109.1</v>
      </c>
      <c r="C205" s="1" t="s">
        <v>42</v>
      </c>
      <c r="D205" s="1">
        <f t="shared" si="6"/>
        <v>28</v>
      </c>
    </row>
    <row r="206" spans="1:4">
      <c r="A206" s="1" t="s">
        <v>6</v>
      </c>
      <c r="B206" s="2">
        <v>110.3</v>
      </c>
      <c r="C206" s="1" t="s">
        <v>42</v>
      </c>
      <c r="D206" s="1">
        <f t="shared" si="6"/>
        <v>29</v>
      </c>
    </row>
    <row r="207" spans="1:4">
      <c r="A207" s="1" t="s">
        <v>33</v>
      </c>
      <c r="B207" s="2">
        <v>110.8</v>
      </c>
      <c r="C207" s="1" t="s">
        <v>42</v>
      </c>
      <c r="D207" s="1">
        <f t="shared" si="6"/>
        <v>30</v>
      </c>
    </row>
    <row r="208" spans="1:4">
      <c r="A208" s="1" t="s">
        <v>19</v>
      </c>
      <c r="B208" s="2">
        <v>98.1</v>
      </c>
      <c r="C208" s="1" t="s">
        <v>43</v>
      </c>
      <c r="D208" s="1">
        <f>ROW(B208)-207</f>
        <v>1</v>
      </c>
    </row>
    <row r="209" spans="1:4">
      <c r="A209" s="1" t="s">
        <v>14</v>
      </c>
      <c r="B209" s="2">
        <v>100.5</v>
      </c>
      <c r="C209" s="1" t="s">
        <v>43</v>
      </c>
      <c r="D209" s="1">
        <f t="shared" ref="D209:D237" si="7">ROW(B209)-207</f>
        <v>2</v>
      </c>
    </row>
    <row r="210" spans="1:4">
      <c r="A210" s="1" t="s">
        <v>0</v>
      </c>
      <c r="B210" s="2">
        <v>100.7</v>
      </c>
      <c r="C210" s="1" t="s">
        <v>43</v>
      </c>
      <c r="D210" s="1">
        <f t="shared" si="7"/>
        <v>3</v>
      </c>
    </row>
    <row r="211" spans="1:4">
      <c r="A211" s="1" t="s">
        <v>20</v>
      </c>
      <c r="B211" s="2">
        <v>101.5</v>
      </c>
      <c r="C211" s="1" t="s">
        <v>43</v>
      </c>
      <c r="D211" s="1">
        <f t="shared" si="7"/>
        <v>4</v>
      </c>
    </row>
    <row r="212" spans="1:4">
      <c r="A212" s="1" t="s">
        <v>1</v>
      </c>
      <c r="B212" s="2">
        <v>104.3</v>
      </c>
      <c r="C212" s="1" t="s">
        <v>43</v>
      </c>
      <c r="D212" s="1">
        <f t="shared" si="7"/>
        <v>5</v>
      </c>
    </row>
    <row r="213" spans="1:4">
      <c r="A213" s="1" t="s">
        <v>35</v>
      </c>
      <c r="B213" s="2">
        <v>104.4</v>
      </c>
      <c r="C213" s="1" t="s">
        <v>43</v>
      </c>
      <c r="D213" s="1">
        <f t="shared" si="7"/>
        <v>6</v>
      </c>
    </row>
    <row r="214" spans="1:4">
      <c r="A214" s="1" t="s">
        <v>2</v>
      </c>
      <c r="B214" s="2">
        <v>104.6</v>
      </c>
      <c r="C214" s="1" t="s">
        <v>43</v>
      </c>
      <c r="D214" s="1">
        <f t="shared" si="7"/>
        <v>7</v>
      </c>
    </row>
    <row r="215" spans="1:4">
      <c r="A215" s="1" t="s">
        <v>4</v>
      </c>
      <c r="B215" s="2">
        <v>104.7</v>
      </c>
      <c r="C215" s="1" t="s">
        <v>43</v>
      </c>
      <c r="D215" s="1">
        <f t="shared" si="7"/>
        <v>8</v>
      </c>
    </row>
    <row r="216" spans="1:4">
      <c r="A216" s="1" t="s">
        <v>5</v>
      </c>
      <c r="B216" s="2">
        <v>104.9</v>
      </c>
      <c r="C216" s="1" t="s">
        <v>43</v>
      </c>
      <c r="D216" s="1">
        <f t="shared" si="7"/>
        <v>9</v>
      </c>
    </row>
    <row r="217" spans="1:4">
      <c r="A217" s="1" t="s">
        <v>16</v>
      </c>
      <c r="B217" s="2">
        <v>104.9</v>
      </c>
      <c r="C217" s="1" t="s">
        <v>43</v>
      </c>
      <c r="D217" s="1">
        <f t="shared" si="7"/>
        <v>10</v>
      </c>
    </row>
    <row r="218" spans="1:4">
      <c r="A218" s="1" t="s">
        <v>22</v>
      </c>
      <c r="B218" s="2">
        <v>105.4</v>
      </c>
      <c r="C218" s="1" t="s">
        <v>43</v>
      </c>
      <c r="D218" s="1">
        <f t="shared" si="7"/>
        <v>11</v>
      </c>
    </row>
    <row r="219" spans="1:4">
      <c r="A219" s="1" t="s">
        <v>18</v>
      </c>
      <c r="B219" s="2">
        <v>105.5</v>
      </c>
      <c r="C219" s="1" t="s">
        <v>43</v>
      </c>
      <c r="D219" s="1">
        <f t="shared" si="7"/>
        <v>12</v>
      </c>
    </row>
    <row r="220" spans="1:4">
      <c r="A220" s="1" t="s">
        <v>12</v>
      </c>
      <c r="B220" s="2">
        <v>105.6</v>
      </c>
      <c r="C220" s="1" t="s">
        <v>43</v>
      </c>
      <c r="D220" s="1">
        <f t="shared" si="7"/>
        <v>13</v>
      </c>
    </row>
    <row r="221" spans="1:4">
      <c r="A221" s="1" t="s">
        <v>28</v>
      </c>
      <c r="B221" s="2">
        <v>106</v>
      </c>
      <c r="C221" s="1" t="s">
        <v>43</v>
      </c>
      <c r="D221" s="1">
        <f t="shared" si="7"/>
        <v>14</v>
      </c>
    </row>
    <row r="222" spans="1:4">
      <c r="A222" s="1" t="s">
        <v>17</v>
      </c>
      <c r="B222" s="2">
        <v>106.3</v>
      </c>
      <c r="C222" s="1" t="s">
        <v>43</v>
      </c>
      <c r="D222" s="1">
        <f t="shared" si="7"/>
        <v>15</v>
      </c>
    </row>
    <row r="223" spans="1:4">
      <c r="A223" s="1" t="s">
        <v>9</v>
      </c>
      <c r="B223" s="2">
        <v>106.7</v>
      </c>
      <c r="C223" s="1" t="s">
        <v>43</v>
      </c>
      <c r="D223" s="1">
        <f t="shared" si="7"/>
        <v>16</v>
      </c>
    </row>
    <row r="224" spans="1:4">
      <c r="A224" s="1" t="s">
        <v>7</v>
      </c>
      <c r="B224" s="2">
        <v>107</v>
      </c>
      <c r="C224" s="1" t="s">
        <v>43</v>
      </c>
      <c r="D224" s="1">
        <f t="shared" si="7"/>
        <v>17</v>
      </c>
    </row>
    <row r="225" spans="1:4">
      <c r="A225" s="1" t="s">
        <v>24</v>
      </c>
      <c r="B225" s="2">
        <v>107.3</v>
      </c>
      <c r="C225" s="1" t="s">
        <v>43</v>
      </c>
      <c r="D225" s="1">
        <f t="shared" si="7"/>
        <v>18</v>
      </c>
    </row>
    <row r="226" spans="1:4">
      <c r="A226" s="1" t="s">
        <v>21</v>
      </c>
      <c r="B226" s="2">
        <v>107.4</v>
      </c>
      <c r="C226" s="1" t="s">
        <v>43</v>
      </c>
      <c r="D226" s="1">
        <f t="shared" si="7"/>
        <v>19</v>
      </c>
    </row>
    <row r="227" spans="1:4">
      <c r="A227" s="1" t="s">
        <v>23</v>
      </c>
      <c r="B227" s="2">
        <v>107.7</v>
      </c>
      <c r="C227" s="1" t="s">
        <v>43</v>
      </c>
      <c r="D227" s="1">
        <f t="shared" si="7"/>
        <v>20</v>
      </c>
    </row>
    <row r="228" spans="1:4">
      <c r="A228" s="1" t="s">
        <v>26</v>
      </c>
      <c r="B228" s="2">
        <v>107.9</v>
      </c>
      <c r="C228" s="1" t="s">
        <v>43</v>
      </c>
      <c r="D228" s="1">
        <f t="shared" si="7"/>
        <v>21</v>
      </c>
    </row>
    <row r="229" spans="1:4">
      <c r="A229" s="1" t="s">
        <v>38</v>
      </c>
      <c r="B229" s="2">
        <v>108.2</v>
      </c>
      <c r="C229" s="1" t="s">
        <v>43</v>
      </c>
      <c r="D229" s="1">
        <f t="shared" si="7"/>
        <v>22</v>
      </c>
    </row>
    <row r="230" spans="1:4">
      <c r="A230" s="1" t="s">
        <v>15</v>
      </c>
      <c r="B230" s="2">
        <v>108.2</v>
      </c>
      <c r="C230" s="1" t="s">
        <v>43</v>
      </c>
      <c r="D230" s="1">
        <f t="shared" si="7"/>
        <v>23</v>
      </c>
    </row>
    <row r="231" spans="1:4">
      <c r="A231" s="1" t="s">
        <v>27</v>
      </c>
      <c r="B231" s="2">
        <v>108.4</v>
      </c>
      <c r="C231" s="1" t="s">
        <v>43</v>
      </c>
      <c r="D231" s="1">
        <f t="shared" si="7"/>
        <v>24</v>
      </c>
    </row>
    <row r="232" spans="1:4">
      <c r="A232" s="1" t="s">
        <v>3</v>
      </c>
      <c r="B232" s="2">
        <v>108.6</v>
      </c>
      <c r="C232" s="1" t="s">
        <v>43</v>
      </c>
      <c r="D232" s="1">
        <f t="shared" si="7"/>
        <v>25</v>
      </c>
    </row>
    <row r="233" spans="1:4">
      <c r="A233" s="1" t="s">
        <v>8</v>
      </c>
      <c r="B233" s="2">
        <v>108.7</v>
      </c>
      <c r="C233" s="1" t="s">
        <v>43</v>
      </c>
      <c r="D233" s="1">
        <f t="shared" si="7"/>
        <v>26</v>
      </c>
    </row>
    <row r="234" spans="1:4">
      <c r="A234" s="1" t="s">
        <v>11</v>
      </c>
      <c r="B234" s="2">
        <v>110</v>
      </c>
      <c r="C234" s="1" t="s">
        <v>43</v>
      </c>
      <c r="D234" s="1">
        <f t="shared" si="7"/>
        <v>27</v>
      </c>
    </row>
    <row r="235" spans="1:4">
      <c r="A235" s="1" t="s">
        <v>33</v>
      </c>
      <c r="B235" s="2">
        <v>110.2</v>
      </c>
      <c r="C235" s="1" t="s">
        <v>43</v>
      </c>
      <c r="D235" s="1">
        <f t="shared" si="7"/>
        <v>28</v>
      </c>
    </row>
    <row r="236" spans="1:4">
      <c r="A236" s="1" t="s">
        <v>10</v>
      </c>
      <c r="B236" s="2">
        <v>110.4</v>
      </c>
      <c r="C236" s="1" t="s">
        <v>43</v>
      </c>
      <c r="D236" s="1">
        <f t="shared" si="7"/>
        <v>29</v>
      </c>
    </row>
    <row r="237" spans="1:4">
      <c r="A237" s="1" t="s">
        <v>6</v>
      </c>
      <c r="B237" s="2">
        <v>111.1</v>
      </c>
      <c r="C237" s="1" t="s">
        <v>43</v>
      </c>
      <c r="D237" s="1">
        <f t="shared" si="7"/>
        <v>30</v>
      </c>
    </row>
    <row r="238" spans="1:4">
      <c r="A238" s="1" t="s">
        <v>16</v>
      </c>
      <c r="B238" s="2">
        <v>101.3</v>
      </c>
      <c r="C238" s="1" t="s">
        <v>45</v>
      </c>
      <c r="D238" s="1">
        <f>ROW(B238)-237</f>
        <v>1</v>
      </c>
    </row>
    <row r="239" spans="1:4">
      <c r="A239" s="1" t="s">
        <v>19</v>
      </c>
      <c r="B239" s="2">
        <v>101.6</v>
      </c>
      <c r="C239" s="1" t="s">
        <v>45</v>
      </c>
      <c r="D239" s="1">
        <f t="shared" ref="D239:D267" si="8">ROW(B239)-237</f>
        <v>2</v>
      </c>
    </row>
    <row r="240" spans="1:4">
      <c r="A240" s="1" t="s">
        <v>22</v>
      </c>
      <c r="B240" s="2">
        <v>101.6</v>
      </c>
      <c r="C240" s="1" t="s">
        <v>45</v>
      </c>
      <c r="D240" s="1">
        <f t="shared" si="8"/>
        <v>3</v>
      </c>
    </row>
    <row r="241" spans="1:4">
      <c r="A241" s="1" t="s">
        <v>14</v>
      </c>
      <c r="B241" s="2">
        <v>102.9</v>
      </c>
      <c r="C241" s="1" t="s">
        <v>45</v>
      </c>
      <c r="D241" s="1">
        <f t="shared" si="8"/>
        <v>4</v>
      </c>
    </row>
    <row r="242" spans="1:4">
      <c r="A242" s="1" t="s">
        <v>0</v>
      </c>
      <c r="B242" s="2">
        <v>103.4</v>
      </c>
      <c r="C242" s="1" t="s">
        <v>45</v>
      </c>
      <c r="D242" s="1">
        <f t="shared" si="8"/>
        <v>5</v>
      </c>
    </row>
    <row r="243" spans="1:4">
      <c r="A243" s="1" t="s">
        <v>1</v>
      </c>
      <c r="B243" s="2">
        <v>103.5</v>
      </c>
      <c r="C243" s="1" t="s">
        <v>45</v>
      </c>
      <c r="D243" s="1">
        <f t="shared" si="8"/>
        <v>6</v>
      </c>
    </row>
    <row r="244" spans="1:4">
      <c r="A244" s="1" t="s">
        <v>38</v>
      </c>
      <c r="B244" s="2">
        <v>105</v>
      </c>
      <c r="C244" s="1" t="s">
        <v>45</v>
      </c>
      <c r="D244" s="1">
        <f t="shared" si="8"/>
        <v>7</v>
      </c>
    </row>
    <row r="245" spans="1:4">
      <c r="A245" s="1" t="s">
        <v>18</v>
      </c>
      <c r="B245" s="2">
        <v>105.6</v>
      </c>
      <c r="C245" s="1" t="s">
        <v>45</v>
      </c>
      <c r="D245" s="1">
        <f t="shared" si="8"/>
        <v>8</v>
      </c>
    </row>
    <row r="246" spans="1:4">
      <c r="A246" s="1" t="s">
        <v>5</v>
      </c>
      <c r="B246" s="2">
        <v>105.7</v>
      </c>
      <c r="C246" s="1" t="s">
        <v>45</v>
      </c>
      <c r="D246" s="1">
        <f t="shared" si="8"/>
        <v>9</v>
      </c>
    </row>
    <row r="247" spans="1:4">
      <c r="A247" s="1" t="s">
        <v>35</v>
      </c>
      <c r="B247" s="2">
        <v>105.8</v>
      </c>
      <c r="C247" s="1" t="s">
        <v>45</v>
      </c>
      <c r="D247" s="1">
        <f t="shared" si="8"/>
        <v>10</v>
      </c>
    </row>
    <row r="248" spans="1:4">
      <c r="A248" s="1" t="s">
        <v>9</v>
      </c>
      <c r="B248" s="2">
        <v>106</v>
      </c>
      <c r="C248" s="1" t="s">
        <v>45</v>
      </c>
      <c r="D248" s="1">
        <f t="shared" si="8"/>
        <v>11</v>
      </c>
    </row>
    <row r="249" spans="1:4">
      <c r="A249" s="1" t="s">
        <v>2</v>
      </c>
      <c r="B249" s="2">
        <v>106.1</v>
      </c>
      <c r="C249" s="1" t="s">
        <v>45</v>
      </c>
      <c r="D249" s="1">
        <f t="shared" si="8"/>
        <v>12</v>
      </c>
    </row>
    <row r="250" spans="1:4">
      <c r="A250" s="1" t="s">
        <v>6</v>
      </c>
      <c r="B250" s="2">
        <v>106.3</v>
      </c>
      <c r="C250" s="1" t="s">
        <v>45</v>
      </c>
      <c r="D250" s="1">
        <f t="shared" si="8"/>
        <v>13</v>
      </c>
    </row>
    <row r="251" spans="1:4">
      <c r="A251" s="1" t="s">
        <v>20</v>
      </c>
      <c r="B251" s="2">
        <v>106.4</v>
      </c>
      <c r="C251" s="1" t="s">
        <v>45</v>
      </c>
      <c r="D251" s="1">
        <f t="shared" si="8"/>
        <v>14</v>
      </c>
    </row>
    <row r="252" spans="1:4">
      <c r="A252" s="1" t="s">
        <v>8</v>
      </c>
      <c r="B252" s="2">
        <v>106.4</v>
      </c>
      <c r="C252" s="1" t="s">
        <v>45</v>
      </c>
      <c r="D252" s="1">
        <f t="shared" si="8"/>
        <v>15</v>
      </c>
    </row>
    <row r="253" spans="1:4">
      <c r="A253" s="1" t="s">
        <v>24</v>
      </c>
      <c r="B253" s="2">
        <v>106.6</v>
      </c>
      <c r="C253" s="1" t="s">
        <v>45</v>
      </c>
      <c r="D253" s="1">
        <f t="shared" si="8"/>
        <v>16</v>
      </c>
    </row>
    <row r="254" spans="1:4">
      <c r="A254" s="1" t="s">
        <v>4</v>
      </c>
      <c r="B254" s="2">
        <v>107</v>
      </c>
      <c r="C254" s="1" t="s">
        <v>45</v>
      </c>
      <c r="D254" s="1">
        <f t="shared" si="8"/>
        <v>17</v>
      </c>
    </row>
    <row r="255" spans="1:4">
      <c r="A255" s="1" t="s">
        <v>28</v>
      </c>
      <c r="B255" s="2">
        <v>107.5</v>
      </c>
      <c r="C255" s="1" t="s">
        <v>45</v>
      </c>
      <c r="D255" s="1">
        <f t="shared" si="8"/>
        <v>18</v>
      </c>
    </row>
    <row r="256" spans="1:4">
      <c r="A256" s="1" t="s">
        <v>44</v>
      </c>
      <c r="B256" s="2">
        <v>107.6</v>
      </c>
      <c r="C256" s="1" t="s">
        <v>45</v>
      </c>
      <c r="D256" s="1">
        <f t="shared" si="8"/>
        <v>19</v>
      </c>
    </row>
    <row r="257" spans="1:4">
      <c r="A257" s="1" t="s">
        <v>17</v>
      </c>
      <c r="B257" s="2">
        <v>108.2</v>
      </c>
      <c r="C257" s="1" t="s">
        <v>45</v>
      </c>
      <c r="D257" s="1">
        <f t="shared" si="8"/>
        <v>20</v>
      </c>
    </row>
    <row r="258" spans="1:4">
      <c r="A258" s="1" t="s">
        <v>33</v>
      </c>
      <c r="B258" s="2">
        <v>108.2</v>
      </c>
      <c r="C258" s="1" t="s">
        <v>45</v>
      </c>
      <c r="D258" s="1">
        <f t="shared" si="8"/>
        <v>21</v>
      </c>
    </row>
    <row r="259" spans="1:4">
      <c r="A259" s="1" t="s">
        <v>12</v>
      </c>
      <c r="B259" s="2">
        <v>108.5</v>
      </c>
      <c r="C259" s="1" t="s">
        <v>45</v>
      </c>
      <c r="D259" s="1">
        <f t="shared" si="8"/>
        <v>22</v>
      </c>
    </row>
    <row r="260" spans="1:4">
      <c r="A260" s="1" t="s">
        <v>10</v>
      </c>
      <c r="B260" s="2">
        <v>109.4</v>
      </c>
      <c r="C260" s="1" t="s">
        <v>45</v>
      </c>
      <c r="D260" s="1">
        <f t="shared" si="8"/>
        <v>23</v>
      </c>
    </row>
    <row r="261" spans="1:4">
      <c r="A261" s="1" t="s">
        <v>23</v>
      </c>
      <c r="B261" s="2">
        <v>109.5</v>
      </c>
      <c r="C261" s="1" t="s">
        <v>45</v>
      </c>
      <c r="D261" s="1">
        <f t="shared" si="8"/>
        <v>24</v>
      </c>
    </row>
    <row r="262" spans="1:4">
      <c r="A262" s="1" t="s">
        <v>11</v>
      </c>
      <c r="B262" s="2">
        <v>109.9</v>
      </c>
      <c r="C262" s="1" t="s">
        <v>45</v>
      </c>
      <c r="D262" s="1">
        <f t="shared" si="8"/>
        <v>25</v>
      </c>
    </row>
    <row r="263" spans="1:4">
      <c r="A263" s="1" t="s">
        <v>21</v>
      </c>
      <c r="B263" s="2">
        <v>110.1</v>
      </c>
      <c r="C263" s="1" t="s">
        <v>45</v>
      </c>
      <c r="D263" s="1">
        <f t="shared" si="8"/>
        <v>26</v>
      </c>
    </row>
    <row r="264" spans="1:4">
      <c r="A264" s="1" t="s">
        <v>7</v>
      </c>
      <c r="B264" s="2">
        <v>110.4</v>
      </c>
      <c r="C264" s="1" t="s">
        <v>45</v>
      </c>
      <c r="D264" s="1">
        <f t="shared" si="8"/>
        <v>27</v>
      </c>
    </row>
    <row r="265" spans="1:4">
      <c r="A265" s="1" t="s">
        <v>27</v>
      </c>
      <c r="B265" s="2">
        <v>111.6</v>
      </c>
      <c r="C265" s="1" t="s">
        <v>45</v>
      </c>
      <c r="D265" s="1">
        <f t="shared" si="8"/>
        <v>28</v>
      </c>
    </row>
    <row r="266" spans="1:4">
      <c r="A266" s="1" t="s">
        <v>26</v>
      </c>
      <c r="B266" s="2">
        <v>112.1</v>
      </c>
      <c r="C266" s="1" t="s">
        <v>45</v>
      </c>
      <c r="D266" s="1">
        <f t="shared" si="8"/>
        <v>29</v>
      </c>
    </row>
    <row r="267" spans="1:4">
      <c r="A267" s="1" t="s">
        <v>3</v>
      </c>
      <c r="B267" s="2">
        <v>113.4</v>
      </c>
      <c r="C267" s="1" t="s">
        <v>45</v>
      </c>
      <c r="D267" s="1">
        <f t="shared" si="8"/>
        <v>30</v>
      </c>
    </row>
    <row r="268" spans="1:4">
      <c r="A268" s="1" t="s">
        <v>6</v>
      </c>
      <c r="B268" s="2">
        <v>101.9</v>
      </c>
      <c r="C268" s="1" t="s">
        <v>46</v>
      </c>
      <c r="D268" s="1">
        <f>ROW(B268)-267</f>
        <v>1</v>
      </c>
    </row>
    <row r="269" spans="1:4">
      <c r="A269" s="1" t="s">
        <v>38</v>
      </c>
      <c r="B269" s="2">
        <v>102</v>
      </c>
      <c r="C269" s="1" t="s">
        <v>46</v>
      </c>
      <c r="D269" s="1">
        <f t="shared" ref="D269:D297" si="9">ROW(B269)-267</f>
        <v>2</v>
      </c>
    </row>
    <row r="270" spans="1:4">
      <c r="A270" s="1" t="s">
        <v>1</v>
      </c>
      <c r="B270" s="2">
        <v>102.7</v>
      </c>
      <c r="C270" s="1" t="s">
        <v>46</v>
      </c>
      <c r="D270" s="1">
        <f t="shared" si="9"/>
        <v>3</v>
      </c>
    </row>
    <row r="271" spans="1:4">
      <c r="A271" s="1" t="s">
        <v>16</v>
      </c>
      <c r="B271" s="2">
        <v>102.7</v>
      </c>
      <c r="C271" s="1" t="s">
        <v>46</v>
      </c>
      <c r="D271" s="1">
        <f t="shared" si="9"/>
        <v>4</v>
      </c>
    </row>
    <row r="272" spans="1:4">
      <c r="A272" s="1" t="s">
        <v>19</v>
      </c>
      <c r="B272" s="2">
        <v>103.2</v>
      </c>
      <c r="C272" s="1" t="s">
        <v>46</v>
      </c>
      <c r="D272" s="1">
        <f t="shared" si="9"/>
        <v>5</v>
      </c>
    </row>
    <row r="273" spans="1:4">
      <c r="A273" s="1" t="s">
        <v>8</v>
      </c>
      <c r="B273" s="2">
        <v>103.4</v>
      </c>
      <c r="C273" s="1" t="s">
        <v>46</v>
      </c>
      <c r="D273" s="1">
        <f t="shared" si="9"/>
        <v>6</v>
      </c>
    </row>
    <row r="274" spans="1:4">
      <c r="A274" s="1" t="s">
        <v>44</v>
      </c>
      <c r="B274" s="2">
        <v>103.5</v>
      </c>
      <c r="C274" s="1" t="s">
        <v>46</v>
      </c>
      <c r="D274" s="1">
        <f t="shared" si="9"/>
        <v>7</v>
      </c>
    </row>
    <row r="275" spans="1:4">
      <c r="A275" s="1" t="s">
        <v>22</v>
      </c>
      <c r="B275" s="2">
        <v>103.8</v>
      </c>
      <c r="C275" s="1" t="s">
        <v>46</v>
      </c>
      <c r="D275" s="1">
        <f t="shared" si="9"/>
        <v>8</v>
      </c>
    </row>
    <row r="276" spans="1:4">
      <c r="A276" s="1" t="s">
        <v>0</v>
      </c>
      <c r="B276" s="2">
        <v>103.9</v>
      </c>
      <c r="C276" s="1" t="s">
        <v>46</v>
      </c>
      <c r="D276" s="1">
        <f t="shared" si="9"/>
        <v>9</v>
      </c>
    </row>
    <row r="277" spans="1:4">
      <c r="A277" s="1" t="s">
        <v>5</v>
      </c>
      <c r="B277" s="2">
        <v>104</v>
      </c>
      <c r="C277" s="1" t="s">
        <v>46</v>
      </c>
      <c r="D277" s="1">
        <f t="shared" si="9"/>
        <v>10</v>
      </c>
    </row>
    <row r="278" spans="1:4">
      <c r="A278" s="1" t="s">
        <v>28</v>
      </c>
      <c r="B278" s="2">
        <v>104.1</v>
      </c>
      <c r="C278" s="1" t="s">
        <v>46</v>
      </c>
      <c r="D278" s="1">
        <f t="shared" si="9"/>
        <v>11</v>
      </c>
    </row>
    <row r="279" spans="1:4">
      <c r="A279" s="1" t="s">
        <v>4</v>
      </c>
      <c r="B279" s="2">
        <v>105</v>
      </c>
      <c r="C279" s="1" t="s">
        <v>46</v>
      </c>
      <c r="D279" s="1">
        <f t="shared" si="9"/>
        <v>12</v>
      </c>
    </row>
    <row r="280" spans="1:4">
      <c r="A280" s="1" t="s">
        <v>17</v>
      </c>
      <c r="B280" s="2">
        <v>105.9</v>
      </c>
      <c r="C280" s="1" t="s">
        <v>46</v>
      </c>
      <c r="D280" s="1">
        <f t="shared" si="9"/>
        <v>13</v>
      </c>
    </row>
    <row r="281" spans="1:4">
      <c r="A281" s="1" t="s">
        <v>24</v>
      </c>
      <c r="B281" s="2">
        <v>106</v>
      </c>
      <c r="C281" s="1" t="s">
        <v>46</v>
      </c>
      <c r="D281" s="1">
        <f t="shared" si="9"/>
        <v>14</v>
      </c>
    </row>
    <row r="282" spans="1:4">
      <c r="A282" s="1" t="s">
        <v>9</v>
      </c>
      <c r="B282" s="2">
        <v>106.1</v>
      </c>
      <c r="C282" s="1" t="s">
        <v>46</v>
      </c>
      <c r="D282" s="1">
        <f t="shared" si="9"/>
        <v>15</v>
      </c>
    </row>
    <row r="283" spans="1:4">
      <c r="A283" s="1" t="s">
        <v>18</v>
      </c>
      <c r="B283" s="2">
        <v>106.4</v>
      </c>
      <c r="C283" s="1" t="s">
        <v>46</v>
      </c>
      <c r="D283" s="1">
        <f t="shared" si="9"/>
        <v>16</v>
      </c>
    </row>
    <row r="284" spans="1:4">
      <c r="A284" s="1" t="s">
        <v>14</v>
      </c>
      <c r="B284" s="2">
        <v>106.8</v>
      </c>
      <c r="C284" s="1" t="s">
        <v>46</v>
      </c>
      <c r="D284" s="1">
        <f t="shared" si="9"/>
        <v>17</v>
      </c>
    </row>
    <row r="285" spans="1:4">
      <c r="A285" s="1" t="s">
        <v>26</v>
      </c>
      <c r="B285" s="2">
        <v>108.3</v>
      </c>
      <c r="C285" s="1" t="s">
        <v>46</v>
      </c>
      <c r="D285" s="1">
        <f t="shared" si="9"/>
        <v>18</v>
      </c>
    </row>
    <row r="286" spans="1:4">
      <c r="A286" s="1" t="s">
        <v>2</v>
      </c>
      <c r="B286" s="2">
        <v>108.9</v>
      </c>
      <c r="C286" s="1" t="s">
        <v>46</v>
      </c>
      <c r="D286" s="1">
        <f t="shared" si="9"/>
        <v>19</v>
      </c>
    </row>
    <row r="287" spans="1:4">
      <c r="A287" s="1" t="s">
        <v>35</v>
      </c>
      <c r="B287" s="2">
        <v>108.9</v>
      </c>
      <c r="C287" s="1" t="s">
        <v>46</v>
      </c>
      <c r="D287" s="1">
        <f t="shared" si="9"/>
        <v>20</v>
      </c>
    </row>
    <row r="288" spans="1:4">
      <c r="A288" s="1" t="s">
        <v>23</v>
      </c>
      <c r="B288" s="2">
        <v>108.9</v>
      </c>
      <c r="C288" s="1" t="s">
        <v>46</v>
      </c>
      <c r="D288" s="1">
        <f t="shared" si="9"/>
        <v>21</v>
      </c>
    </row>
    <row r="289" spans="1:4">
      <c r="A289" s="1" t="s">
        <v>33</v>
      </c>
      <c r="B289" s="2">
        <v>108.9</v>
      </c>
      <c r="C289" s="1" t="s">
        <v>46</v>
      </c>
      <c r="D289" s="1">
        <f t="shared" si="9"/>
        <v>22</v>
      </c>
    </row>
    <row r="290" spans="1:4">
      <c r="A290" s="1" t="s">
        <v>3</v>
      </c>
      <c r="B290" s="2">
        <v>109</v>
      </c>
      <c r="C290" s="1" t="s">
        <v>46</v>
      </c>
      <c r="D290" s="1">
        <f t="shared" si="9"/>
        <v>23</v>
      </c>
    </row>
    <row r="291" spans="1:4">
      <c r="A291" s="1" t="s">
        <v>21</v>
      </c>
      <c r="B291" s="2">
        <v>109.1</v>
      </c>
      <c r="C291" s="1" t="s">
        <v>46</v>
      </c>
      <c r="D291" s="1">
        <f t="shared" si="9"/>
        <v>24</v>
      </c>
    </row>
    <row r="292" spans="1:4">
      <c r="A292" s="1" t="s">
        <v>7</v>
      </c>
      <c r="B292" s="2">
        <v>109.1</v>
      </c>
      <c r="C292" s="1" t="s">
        <v>46</v>
      </c>
      <c r="D292" s="1">
        <f t="shared" si="9"/>
        <v>25</v>
      </c>
    </row>
    <row r="293" spans="1:4">
      <c r="A293" s="1" t="s">
        <v>10</v>
      </c>
      <c r="B293" s="2">
        <v>110.3</v>
      </c>
      <c r="C293" s="1" t="s">
        <v>46</v>
      </c>
      <c r="D293" s="1">
        <f t="shared" si="9"/>
        <v>26</v>
      </c>
    </row>
    <row r="294" spans="1:4">
      <c r="A294" s="1" t="s">
        <v>20</v>
      </c>
      <c r="B294" s="2">
        <v>110.3</v>
      </c>
      <c r="C294" s="1" t="s">
        <v>46</v>
      </c>
      <c r="D294" s="1">
        <f t="shared" si="9"/>
        <v>27</v>
      </c>
    </row>
    <row r="295" spans="1:4">
      <c r="A295" s="1" t="s">
        <v>27</v>
      </c>
      <c r="B295" s="2">
        <v>110.3</v>
      </c>
      <c r="C295" s="1" t="s">
        <v>46</v>
      </c>
      <c r="D295" s="1">
        <f t="shared" si="9"/>
        <v>28</v>
      </c>
    </row>
    <row r="296" spans="1:4">
      <c r="A296" s="1" t="s">
        <v>11</v>
      </c>
      <c r="B296" s="2">
        <v>110.4</v>
      </c>
      <c r="C296" s="1" t="s">
        <v>46</v>
      </c>
      <c r="D296" s="1">
        <f t="shared" si="9"/>
        <v>29</v>
      </c>
    </row>
    <row r="297" spans="1:4">
      <c r="A297" s="1" t="s">
        <v>12</v>
      </c>
      <c r="B297" s="2">
        <v>112.2</v>
      </c>
      <c r="C297" s="1" t="s">
        <v>46</v>
      </c>
      <c r="D297" s="1">
        <f t="shared" si="9"/>
        <v>30</v>
      </c>
    </row>
    <row r="298" spans="1:4">
      <c r="A298" s="1" t="s">
        <v>28</v>
      </c>
      <c r="B298" s="2">
        <v>99.4</v>
      </c>
      <c r="C298" s="1" t="s">
        <v>47</v>
      </c>
      <c r="D298" s="1">
        <f>ROW(B298)-297</f>
        <v>1</v>
      </c>
    </row>
    <row r="299" spans="1:4">
      <c r="A299" s="1" t="s">
        <v>19</v>
      </c>
      <c r="B299" s="2">
        <v>99.8</v>
      </c>
      <c r="C299" s="1" t="s">
        <v>47</v>
      </c>
      <c r="D299" s="1">
        <f t="shared" ref="D299:D327" si="10">ROW(B299)-297</f>
        <v>2</v>
      </c>
    </row>
    <row r="300" spans="1:4">
      <c r="A300" s="1" t="s">
        <v>6</v>
      </c>
      <c r="B300" s="2">
        <v>101.5</v>
      </c>
      <c r="C300" s="1" t="s">
        <v>47</v>
      </c>
      <c r="D300" s="1">
        <f t="shared" si="10"/>
        <v>3</v>
      </c>
    </row>
    <row r="301" spans="1:4">
      <c r="A301" s="1" t="s">
        <v>16</v>
      </c>
      <c r="B301" s="2">
        <v>101.8</v>
      </c>
      <c r="C301" s="1" t="s">
        <v>47</v>
      </c>
      <c r="D301" s="1">
        <f t="shared" si="10"/>
        <v>4</v>
      </c>
    </row>
    <row r="302" spans="1:4">
      <c r="A302" s="1" t="s">
        <v>8</v>
      </c>
      <c r="B302" s="2">
        <v>102.9</v>
      </c>
      <c r="C302" s="1" t="s">
        <v>47</v>
      </c>
      <c r="D302" s="1">
        <f t="shared" si="10"/>
        <v>5</v>
      </c>
    </row>
    <row r="303" spans="1:4">
      <c r="A303" s="1" t="s">
        <v>1</v>
      </c>
      <c r="B303" s="2">
        <v>103.2</v>
      </c>
      <c r="C303" s="1" t="s">
        <v>47</v>
      </c>
      <c r="D303" s="1">
        <f t="shared" si="10"/>
        <v>6</v>
      </c>
    </row>
    <row r="304" spans="1:4">
      <c r="A304" s="1" t="s">
        <v>2</v>
      </c>
      <c r="B304" s="2">
        <v>103.8</v>
      </c>
      <c r="C304" s="1" t="s">
        <v>47</v>
      </c>
      <c r="D304" s="1">
        <f t="shared" si="10"/>
        <v>7</v>
      </c>
    </row>
    <row r="305" spans="1:4">
      <c r="A305" s="1" t="s">
        <v>4</v>
      </c>
      <c r="B305" s="2">
        <v>104.1</v>
      </c>
      <c r="C305" s="1" t="s">
        <v>47</v>
      </c>
      <c r="D305" s="1">
        <f t="shared" si="10"/>
        <v>8</v>
      </c>
    </row>
    <row r="306" spans="1:4">
      <c r="A306" s="1" t="s">
        <v>35</v>
      </c>
      <c r="B306" s="2">
        <v>104.4</v>
      </c>
      <c r="C306" s="1" t="s">
        <v>47</v>
      </c>
      <c r="D306" s="1">
        <f t="shared" si="10"/>
        <v>9</v>
      </c>
    </row>
    <row r="307" spans="1:4">
      <c r="A307" s="1" t="s">
        <v>0</v>
      </c>
      <c r="B307" s="2">
        <v>104.4</v>
      </c>
      <c r="C307" s="1" t="s">
        <v>47</v>
      </c>
      <c r="D307" s="1">
        <f t="shared" si="10"/>
        <v>10</v>
      </c>
    </row>
    <row r="308" spans="1:4">
      <c r="A308" s="1" t="s">
        <v>33</v>
      </c>
      <c r="B308" s="2">
        <v>104.5</v>
      </c>
      <c r="C308" s="1" t="s">
        <v>47</v>
      </c>
      <c r="D308" s="1">
        <f t="shared" si="10"/>
        <v>11</v>
      </c>
    </row>
    <row r="309" spans="1:4">
      <c r="A309" s="1" t="s">
        <v>17</v>
      </c>
      <c r="B309" s="2">
        <v>105</v>
      </c>
      <c r="C309" s="1" t="s">
        <v>47</v>
      </c>
      <c r="D309" s="1">
        <f t="shared" si="10"/>
        <v>12</v>
      </c>
    </row>
    <row r="310" spans="1:4">
      <c r="A310" s="1" t="s">
        <v>9</v>
      </c>
      <c r="B310" s="2">
        <v>105.7</v>
      </c>
      <c r="C310" s="1" t="s">
        <v>47</v>
      </c>
      <c r="D310" s="1">
        <f t="shared" si="10"/>
        <v>13</v>
      </c>
    </row>
    <row r="311" spans="1:4">
      <c r="A311" s="1" t="s">
        <v>24</v>
      </c>
      <c r="B311" s="2">
        <v>105.8</v>
      </c>
      <c r="C311" s="1" t="s">
        <v>47</v>
      </c>
      <c r="D311" s="1">
        <f t="shared" si="10"/>
        <v>14</v>
      </c>
    </row>
    <row r="312" spans="1:4">
      <c r="A312" s="1" t="s">
        <v>44</v>
      </c>
      <c r="B312" s="2">
        <v>105.9</v>
      </c>
      <c r="C312" s="1" t="s">
        <v>47</v>
      </c>
      <c r="D312" s="1">
        <f t="shared" si="10"/>
        <v>15</v>
      </c>
    </row>
    <row r="313" spans="1:4">
      <c r="A313" s="1" t="s">
        <v>18</v>
      </c>
      <c r="B313" s="2">
        <v>106.8</v>
      </c>
      <c r="C313" s="1" t="s">
        <v>47</v>
      </c>
      <c r="D313" s="1">
        <f t="shared" si="10"/>
        <v>16</v>
      </c>
    </row>
    <row r="314" spans="1:4">
      <c r="A314" s="1" t="s">
        <v>38</v>
      </c>
      <c r="B314" s="2">
        <v>106.9</v>
      </c>
      <c r="C314" s="1" t="s">
        <v>47</v>
      </c>
      <c r="D314" s="1">
        <f t="shared" si="10"/>
        <v>17</v>
      </c>
    </row>
    <row r="315" spans="1:4">
      <c r="A315" s="1" t="s">
        <v>14</v>
      </c>
      <c r="B315" s="2">
        <v>107.9</v>
      </c>
      <c r="C315" s="1" t="s">
        <v>47</v>
      </c>
      <c r="D315" s="1">
        <f t="shared" si="10"/>
        <v>18</v>
      </c>
    </row>
    <row r="316" spans="1:4">
      <c r="A316" s="1" t="s">
        <v>21</v>
      </c>
      <c r="B316" s="2">
        <v>108</v>
      </c>
      <c r="C316" s="1" t="s">
        <v>47</v>
      </c>
      <c r="D316" s="1">
        <f t="shared" si="10"/>
        <v>19</v>
      </c>
    </row>
    <row r="317" spans="1:4">
      <c r="A317" s="1" t="s">
        <v>3</v>
      </c>
      <c r="B317" s="2">
        <v>108.4</v>
      </c>
      <c r="C317" s="1" t="s">
        <v>47</v>
      </c>
      <c r="D317" s="1">
        <f t="shared" si="10"/>
        <v>20</v>
      </c>
    </row>
    <row r="318" spans="1:4">
      <c r="A318" s="1" t="s">
        <v>5</v>
      </c>
      <c r="B318" s="2">
        <v>108.8</v>
      </c>
      <c r="C318" s="1" t="s">
        <v>47</v>
      </c>
      <c r="D318" s="1">
        <f t="shared" si="10"/>
        <v>21</v>
      </c>
    </row>
    <row r="319" spans="1:4">
      <c r="A319" s="1" t="s">
        <v>23</v>
      </c>
      <c r="B319" s="2">
        <v>108.9</v>
      </c>
      <c r="C319" s="1" t="s">
        <v>47</v>
      </c>
      <c r="D319" s="1">
        <f t="shared" si="10"/>
        <v>22</v>
      </c>
    </row>
    <row r="320" spans="1:4">
      <c r="A320" s="1" t="s">
        <v>10</v>
      </c>
      <c r="B320" s="2">
        <v>109</v>
      </c>
      <c r="C320" s="1" t="s">
        <v>47</v>
      </c>
      <c r="D320" s="1">
        <f t="shared" si="10"/>
        <v>23</v>
      </c>
    </row>
    <row r="321" spans="1:4">
      <c r="A321" s="1" t="s">
        <v>26</v>
      </c>
      <c r="B321" s="2">
        <v>109.1</v>
      </c>
      <c r="C321" s="1" t="s">
        <v>47</v>
      </c>
      <c r="D321" s="1">
        <f t="shared" si="10"/>
        <v>24</v>
      </c>
    </row>
    <row r="322" spans="1:4">
      <c r="A322" s="1" t="s">
        <v>7</v>
      </c>
      <c r="B322" s="2">
        <v>109.3</v>
      </c>
      <c r="C322" s="1" t="s">
        <v>47</v>
      </c>
      <c r="D322" s="1">
        <f t="shared" si="10"/>
        <v>25</v>
      </c>
    </row>
    <row r="323" spans="1:4">
      <c r="A323" s="1" t="s">
        <v>27</v>
      </c>
      <c r="B323" s="2">
        <v>109.4</v>
      </c>
      <c r="C323" s="1" t="s">
        <v>47</v>
      </c>
      <c r="D323" s="1">
        <f t="shared" si="10"/>
        <v>26</v>
      </c>
    </row>
    <row r="324" spans="1:4">
      <c r="A324" s="1" t="s">
        <v>11</v>
      </c>
      <c r="B324" s="2">
        <v>109.9</v>
      </c>
      <c r="C324" s="1" t="s">
        <v>47</v>
      </c>
      <c r="D324" s="1">
        <f t="shared" si="10"/>
        <v>27</v>
      </c>
    </row>
    <row r="325" spans="1:4">
      <c r="A325" s="1" t="s">
        <v>20</v>
      </c>
      <c r="B325" s="2">
        <v>110.7</v>
      </c>
      <c r="C325" s="1" t="s">
        <v>47</v>
      </c>
      <c r="D325" s="1">
        <f t="shared" si="10"/>
        <v>28</v>
      </c>
    </row>
    <row r="326" spans="1:4">
      <c r="A326" s="1" t="s">
        <v>22</v>
      </c>
      <c r="B326" s="2">
        <v>110.9</v>
      </c>
      <c r="C326" s="1" t="s">
        <v>47</v>
      </c>
      <c r="D326" s="1">
        <f t="shared" si="10"/>
        <v>29</v>
      </c>
    </row>
    <row r="327" spans="1:4">
      <c r="A327" s="1" t="s">
        <v>12</v>
      </c>
      <c r="B327" s="2">
        <v>111.7</v>
      </c>
      <c r="C327" s="1" t="s">
        <v>47</v>
      </c>
      <c r="D327" s="1">
        <f t="shared" si="10"/>
        <v>30</v>
      </c>
    </row>
    <row r="328" spans="1:4">
      <c r="A328" s="1" t="s">
        <v>8</v>
      </c>
      <c r="B328" s="2">
        <v>99.2</v>
      </c>
      <c r="C328" s="1" t="s">
        <v>50</v>
      </c>
      <c r="D328" s="1">
        <f>ROW(B327)-326</f>
        <v>1</v>
      </c>
    </row>
    <row r="329" spans="1:4">
      <c r="A329" s="1" t="s">
        <v>10</v>
      </c>
      <c r="B329" s="2">
        <v>99.4</v>
      </c>
      <c r="C329" s="1" t="s">
        <v>50</v>
      </c>
      <c r="D329" s="1">
        <f t="shared" ref="D329:D356" si="11">ROW(B328)-326</f>
        <v>2</v>
      </c>
    </row>
    <row r="330" spans="1:4">
      <c r="A330" s="1" t="s">
        <v>24</v>
      </c>
      <c r="B330" s="2">
        <v>100</v>
      </c>
      <c r="C330" s="1" t="s">
        <v>50</v>
      </c>
      <c r="D330" s="1">
        <f t="shared" si="11"/>
        <v>3</v>
      </c>
    </row>
    <row r="331" spans="1:4">
      <c r="A331" s="1" t="s">
        <v>28</v>
      </c>
      <c r="B331" s="2">
        <v>100.6</v>
      </c>
      <c r="C331" s="1" t="s">
        <v>50</v>
      </c>
      <c r="D331" s="1">
        <f t="shared" si="11"/>
        <v>4</v>
      </c>
    </row>
    <row r="332" spans="1:4">
      <c r="A332" s="1" t="s">
        <v>22</v>
      </c>
      <c r="B332" s="2">
        <v>100.8</v>
      </c>
      <c r="C332" s="1" t="s">
        <v>50</v>
      </c>
      <c r="D332" s="1">
        <f t="shared" si="11"/>
        <v>5</v>
      </c>
    </row>
    <row r="333" spans="1:4">
      <c r="A333" s="1" t="s">
        <v>15</v>
      </c>
      <c r="B333" s="2">
        <v>101</v>
      </c>
      <c r="C333" s="1" t="s">
        <v>50</v>
      </c>
      <c r="D333" s="1">
        <f t="shared" si="11"/>
        <v>6</v>
      </c>
    </row>
    <row r="334" spans="1:4">
      <c r="A334" s="1" t="s">
        <v>9</v>
      </c>
      <c r="B334" s="2">
        <v>102</v>
      </c>
      <c r="C334" s="1" t="s">
        <v>50</v>
      </c>
      <c r="D334" s="1">
        <f t="shared" si="11"/>
        <v>7</v>
      </c>
    </row>
    <row r="335" spans="1:4">
      <c r="A335" s="1" t="s">
        <v>1</v>
      </c>
      <c r="B335" s="2">
        <v>102.2</v>
      </c>
      <c r="C335" s="1" t="s">
        <v>50</v>
      </c>
      <c r="D335" s="1">
        <f t="shared" si="11"/>
        <v>8</v>
      </c>
    </row>
    <row r="336" spans="1:4">
      <c r="A336" s="1" t="s">
        <v>5</v>
      </c>
      <c r="B336" s="2">
        <v>102.5</v>
      </c>
      <c r="C336" s="1" t="s">
        <v>50</v>
      </c>
      <c r="D336" s="1">
        <f t="shared" si="11"/>
        <v>9</v>
      </c>
    </row>
    <row r="337" spans="1:5">
      <c r="A337" s="1" t="s">
        <v>20</v>
      </c>
      <c r="B337" s="2">
        <v>102.6</v>
      </c>
      <c r="C337" s="1" t="s">
        <v>50</v>
      </c>
      <c r="D337" s="1">
        <f t="shared" si="11"/>
        <v>10</v>
      </c>
    </row>
    <row r="338" spans="1:5">
      <c r="A338" s="1" t="s">
        <v>14</v>
      </c>
      <c r="B338" s="2">
        <v>102.7</v>
      </c>
      <c r="C338" s="1" t="s">
        <v>50</v>
      </c>
      <c r="D338" s="1">
        <f t="shared" si="11"/>
        <v>11</v>
      </c>
    </row>
    <row r="339" spans="1:5">
      <c r="A339" s="1" t="s">
        <v>17</v>
      </c>
      <c r="B339" s="2">
        <v>102.8</v>
      </c>
      <c r="C339" s="1" t="s">
        <v>50</v>
      </c>
      <c r="D339" s="1">
        <f t="shared" si="11"/>
        <v>12</v>
      </c>
    </row>
    <row r="340" spans="1:5">
      <c r="A340" s="1" t="s">
        <v>49</v>
      </c>
      <c r="B340" s="2">
        <v>103.6</v>
      </c>
      <c r="C340" s="1" t="s">
        <v>50</v>
      </c>
      <c r="D340" s="1">
        <f t="shared" si="11"/>
        <v>13</v>
      </c>
    </row>
    <row r="341" spans="1:5">
      <c r="A341" s="1" t="s">
        <v>16</v>
      </c>
      <c r="B341" s="2">
        <v>104.2</v>
      </c>
      <c r="C341" s="1" t="s">
        <v>50</v>
      </c>
      <c r="D341" s="1">
        <f t="shared" si="11"/>
        <v>14</v>
      </c>
    </row>
    <row r="342" spans="1:5">
      <c r="A342" s="1" t="s">
        <v>11</v>
      </c>
      <c r="B342" s="2">
        <v>105.5</v>
      </c>
      <c r="C342" s="1" t="s">
        <v>50</v>
      </c>
      <c r="D342" s="1">
        <f t="shared" si="11"/>
        <v>15</v>
      </c>
    </row>
    <row r="343" spans="1:5">
      <c r="A343" s="1" t="s">
        <v>4</v>
      </c>
      <c r="B343" s="2">
        <v>106</v>
      </c>
      <c r="C343" s="1" t="s">
        <v>50</v>
      </c>
      <c r="D343" s="1">
        <f t="shared" si="11"/>
        <v>16</v>
      </c>
    </row>
    <row r="344" spans="1:5">
      <c r="A344" s="1" t="s">
        <v>21</v>
      </c>
      <c r="B344" s="2">
        <v>106.2</v>
      </c>
      <c r="C344" s="1" t="s">
        <v>50</v>
      </c>
      <c r="D344" s="1">
        <f t="shared" si="11"/>
        <v>17</v>
      </c>
    </row>
    <row r="345" spans="1:5">
      <c r="A345" s="1" t="s">
        <v>12</v>
      </c>
      <c r="B345" s="2">
        <v>106.3</v>
      </c>
      <c r="C345" s="1" t="s">
        <v>50</v>
      </c>
      <c r="D345" s="1">
        <f t="shared" si="11"/>
        <v>18</v>
      </c>
    </row>
    <row r="346" spans="1:5">
      <c r="A346" s="1" t="s">
        <v>6</v>
      </c>
      <c r="B346" s="2">
        <v>106.7</v>
      </c>
      <c r="C346" s="1" t="s">
        <v>50</v>
      </c>
      <c r="D346" s="1">
        <f t="shared" si="11"/>
        <v>19</v>
      </c>
      <c r="E346" t="s">
        <v>51</v>
      </c>
    </row>
    <row r="347" spans="1:5">
      <c r="A347" s="1" t="s">
        <v>7</v>
      </c>
      <c r="B347" s="2">
        <v>107</v>
      </c>
      <c r="C347" s="1" t="s">
        <v>50</v>
      </c>
      <c r="D347" s="1">
        <f t="shared" si="11"/>
        <v>20</v>
      </c>
    </row>
    <row r="348" spans="1:5">
      <c r="A348" s="1" t="s">
        <v>3</v>
      </c>
      <c r="B348" s="2">
        <v>107</v>
      </c>
      <c r="C348" s="1" t="s">
        <v>50</v>
      </c>
      <c r="D348" s="1">
        <f t="shared" si="11"/>
        <v>21</v>
      </c>
    </row>
    <row r="349" spans="1:5">
      <c r="A349" s="1" t="s">
        <v>13</v>
      </c>
      <c r="B349" s="2">
        <v>107</v>
      </c>
      <c r="C349" s="1" t="s">
        <v>50</v>
      </c>
      <c r="D349" s="1">
        <f t="shared" si="11"/>
        <v>22</v>
      </c>
    </row>
    <row r="350" spans="1:5">
      <c r="A350" s="1" t="s">
        <v>23</v>
      </c>
      <c r="B350" s="2">
        <v>107.1</v>
      </c>
      <c r="C350" s="1" t="s">
        <v>50</v>
      </c>
      <c r="D350" s="1">
        <f t="shared" si="11"/>
        <v>23</v>
      </c>
    </row>
    <row r="351" spans="1:5">
      <c r="A351" s="1" t="s">
        <v>2</v>
      </c>
      <c r="B351" s="2">
        <v>109.4</v>
      </c>
      <c r="C351" s="1" t="s">
        <v>50</v>
      </c>
      <c r="D351" s="1">
        <f t="shared" si="11"/>
        <v>24</v>
      </c>
    </row>
    <row r="352" spans="1:5">
      <c r="A352" s="1" t="s">
        <v>18</v>
      </c>
      <c r="B352" s="2">
        <v>109.7</v>
      </c>
      <c r="C352" s="1" t="s">
        <v>50</v>
      </c>
      <c r="D352" s="1">
        <f t="shared" si="11"/>
        <v>25</v>
      </c>
    </row>
    <row r="353" spans="1:4">
      <c r="A353" s="1" t="s">
        <v>25</v>
      </c>
      <c r="B353" s="2">
        <v>110</v>
      </c>
      <c r="C353" s="1" t="s">
        <v>50</v>
      </c>
      <c r="D353" s="1">
        <f t="shared" si="11"/>
        <v>26</v>
      </c>
    </row>
    <row r="354" spans="1:4">
      <c r="A354" s="1" t="s">
        <v>19</v>
      </c>
      <c r="B354" s="2">
        <v>110.1</v>
      </c>
      <c r="C354" s="1" t="s">
        <v>50</v>
      </c>
      <c r="D354" s="1">
        <f t="shared" si="11"/>
        <v>27</v>
      </c>
    </row>
    <row r="355" spans="1:4">
      <c r="A355" s="1" t="s">
        <v>27</v>
      </c>
      <c r="B355" s="2">
        <v>110.2</v>
      </c>
      <c r="C355" s="1" t="s">
        <v>50</v>
      </c>
      <c r="D355" s="1">
        <f t="shared" si="11"/>
        <v>28</v>
      </c>
    </row>
    <row r="356" spans="1:4">
      <c r="A356" s="1" t="s">
        <v>0</v>
      </c>
      <c r="B356" s="2">
        <v>110.8</v>
      </c>
      <c r="C356" s="1" t="s">
        <v>50</v>
      </c>
      <c r="D356" s="1">
        <f t="shared" si="11"/>
        <v>29</v>
      </c>
    </row>
    <row r="357" spans="1:4">
      <c r="A357" s="1" t="s">
        <v>22</v>
      </c>
      <c r="B357" s="2">
        <v>97.5</v>
      </c>
      <c r="C357" s="1" t="s">
        <v>52</v>
      </c>
      <c r="D357" s="1">
        <f>ROW(B357)-356</f>
        <v>1</v>
      </c>
    </row>
    <row r="358" spans="1:4">
      <c r="A358" s="1" t="s">
        <v>0</v>
      </c>
      <c r="B358" s="2">
        <v>98</v>
      </c>
      <c r="C358" s="1" t="s">
        <v>52</v>
      </c>
      <c r="D358" s="1">
        <f t="shared" ref="D358:D385" si="12">ROW(B358)-356</f>
        <v>2</v>
      </c>
    </row>
    <row r="359" spans="1:4">
      <c r="A359" s="1" t="s">
        <v>28</v>
      </c>
      <c r="B359" s="2">
        <v>98.4</v>
      </c>
      <c r="C359" s="1" t="s">
        <v>52</v>
      </c>
      <c r="D359" s="1">
        <f t="shared" si="12"/>
        <v>3</v>
      </c>
    </row>
    <row r="360" spans="1:4">
      <c r="A360" s="1" t="s">
        <v>10</v>
      </c>
      <c r="B360" s="2">
        <v>98.7</v>
      </c>
      <c r="C360" s="1" t="s">
        <v>52</v>
      </c>
      <c r="D360" s="1">
        <f t="shared" si="12"/>
        <v>4</v>
      </c>
    </row>
    <row r="361" spans="1:4">
      <c r="A361" s="1" t="s">
        <v>17</v>
      </c>
      <c r="B361" s="2">
        <v>99.5</v>
      </c>
      <c r="C361" s="1" t="s">
        <v>52</v>
      </c>
      <c r="D361" s="1">
        <f t="shared" si="12"/>
        <v>5</v>
      </c>
    </row>
    <row r="362" spans="1:4">
      <c r="A362" s="1" t="s">
        <v>8</v>
      </c>
      <c r="B362" s="2">
        <v>100.5</v>
      </c>
      <c r="C362" s="1" t="s">
        <v>52</v>
      </c>
      <c r="D362" s="1">
        <f t="shared" si="12"/>
        <v>6</v>
      </c>
    </row>
    <row r="363" spans="1:4">
      <c r="A363" s="1" t="s">
        <v>7</v>
      </c>
      <c r="B363" s="2">
        <v>100.6</v>
      </c>
      <c r="C363" s="1" t="s">
        <v>52</v>
      </c>
      <c r="D363" s="1">
        <f t="shared" si="12"/>
        <v>7</v>
      </c>
    </row>
    <row r="364" spans="1:4">
      <c r="A364" s="1" t="s">
        <v>9</v>
      </c>
      <c r="B364" s="2">
        <v>100.8</v>
      </c>
      <c r="C364" s="1" t="s">
        <v>52</v>
      </c>
      <c r="D364" s="1">
        <f t="shared" si="12"/>
        <v>8</v>
      </c>
    </row>
    <row r="365" spans="1:4">
      <c r="A365" s="1" t="s">
        <v>20</v>
      </c>
      <c r="B365" s="2">
        <v>101.8</v>
      </c>
      <c r="C365" s="1" t="s">
        <v>52</v>
      </c>
      <c r="D365" s="1">
        <f t="shared" si="12"/>
        <v>9</v>
      </c>
    </row>
    <row r="366" spans="1:4">
      <c r="A366" s="1" t="s">
        <v>16</v>
      </c>
      <c r="B366" s="2">
        <v>102.2</v>
      </c>
      <c r="C366" s="1" t="s">
        <v>52</v>
      </c>
      <c r="D366" s="1">
        <f t="shared" si="12"/>
        <v>10</v>
      </c>
    </row>
    <row r="367" spans="1:4">
      <c r="A367" s="1" t="s">
        <v>15</v>
      </c>
      <c r="B367" s="2">
        <v>102.2</v>
      </c>
      <c r="C367" s="1" t="s">
        <v>52</v>
      </c>
      <c r="D367" s="1">
        <f t="shared" si="12"/>
        <v>11</v>
      </c>
    </row>
    <row r="368" spans="1:4">
      <c r="A368" s="1" t="s">
        <v>1</v>
      </c>
      <c r="B368" s="2">
        <v>102.3</v>
      </c>
      <c r="C368" s="1" t="s">
        <v>52</v>
      </c>
      <c r="D368" s="1">
        <f t="shared" si="12"/>
        <v>12</v>
      </c>
    </row>
    <row r="369" spans="1:4">
      <c r="A369" s="1" t="s">
        <v>24</v>
      </c>
      <c r="B369" s="2">
        <v>102.5</v>
      </c>
      <c r="C369" s="1" t="s">
        <v>52</v>
      </c>
      <c r="D369" s="1">
        <f t="shared" si="12"/>
        <v>13</v>
      </c>
    </row>
    <row r="370" spans="1:4">
      <c r="A370" s="1" t="s">
        <v>26</v>
      </c>
      <c r="B370" s="2">
        <v>103.2</v>
      </c>
      <c r="C370" s="1" t="s">
        <v>52</v>
      </c>
      <c r="D370" s="1">
        <f t="shared" si="12"/>
        <v>14</v>
      </c>
    </row>
    <row r="371" spans="1:4">
      <c r="A371" s="1" t="s">
        <v>13</v>
      </c>
      <c r="B371" s="2">
        <v>103.3</v>
      </c>
      <c r="C371" s="1" t="s">
        <v>52</v>
      </c>
      <c r="D371" s="1">
        <f t="shared" si="12"/>
        <v>15</v>
      </c>
    </row>
    <row r="372" spans="1:4">
      <c r="A372" s="1" t="s">
        <v>2</v>
      </c>
      <c r="B372" s="2">
        <v>103.3</v>
      </c>
      <c r="C372" s="1" t="s">
        <v>52</v>
      </c>
      <c r="D372" s="1">
        <f t="shared" si="12"/>
        <v>16</v>
      </c>
    </row>
    <row r="373" spans="1:4">
      <c r="A373" s="1" t="s">
        <v>27</v>
      </c>
      <c r="B373" s="2">
        <v>103.5</v>
      </c>
      <c r="C373" s="1" t="s">
        <v>52</v>
      </c>
      <c r="D373" s="1">
        <f t="shared" si="12"/>
        <v>17</v>
      </c>
    </row>
    <row r="374" spans="1:4">
      <c r="A374" s="1" t="s">
        <v>19</v>
      </c>
      <c r="B374" s="2">
        <v>103.5</v>
      </c>
      <c r="C374" s="1" t="s">
        <v>52</v>
      </c>
      <c r="D374" s="1">
        <f t="shared" si="12"/>
        <v>18</v>
      </c>
    </row>
    <row r="375" spans="1:4">
      <c r="A375" s="1" t="s">
        <v>6</v>
      </c>
      <c r="B375" s="2">
        <v>103.6</v>
      </c>
      <c r="C375" s="1" t="s">
        <v>52</v>
      </c>
      <c r="D375" s="1">
        <f t="shared" si="12"/>
        <v>19</v>
      </c>
    </row>
    <row r="376" spans="1:4">
      <c r="A376" s="1" t="s">
        <v>5</v>
      </c>
      <c r="B376" s="2">
        <v>103.7</v>
      </c>
      <c r="C376" s="1" t="s">
        <v>52</v>
      </c>
      <c r="D376" s="1">
        <f t="shared" si="12"/>
        <v>20</v>
      </c>
    </row>
    <row r="377" spans="1:4">
      <c r="A377" s="1" t="s">
        <v>23</v>
      </c>
      <c r="B377" s="2">
        <v>104.1</v>
      </c>
      <c r="C377" s="1" t="s">
        <v>52</v>
      </c>
      <c r="D377" s="1">
        <f t="shared" si="12"/>
        <v>21</v>
      </c>
    </row>
    <row r="378" spans="1:4">
      <c r="A378" s="1" t="s">
        <v>3</v>
      </c>
      <c r="B378" s="2">
        <v>105</v>
      </c>
      <c r="C378" s="1" t="s">
        <v>52</v>
      </c>
      <c r="D378" s="1">
        <f t="shared" si="12"/>
        <v>22</v>
      </c>
    </row>
    <row r="379" spans="1:4">
      <c r="A379" s="1" t="s">
        <v>4</v>
      </c>
      <c r="B379" s="2">
        <v>105.2</v>
      </c>
      <c r="C379" s="1" t="s">
        <v>52</v>
      </c>
      <c r="D379" s="1">
        <f t="shared" si="12"/>
        <v>23</v>
      </c>
    </row>
    <row r="380" spans="1:4">
      <c r="A380" s="1" t="s">
        <v>11</v>
      </c>
      <c r="B380" s="2">
        <v>105.5</v>
      </c>
      <c r="C380" s="1" t="s">
        <v>52</v>
      </c>
      <c r="D380" s="1">
        <f t="shared" si="12"/>
        <v>24</v>
      </c>
    </row>
    <row r="381" spans="1:4">
      <c r="A381" s="1" t="s">
        <v>14</v>
      </c>
      <c r="B381" s="2">
        <v>106.8</v>
      </c>
      <c r="C381" s="1" t="s">
        <v>52</v>
      </c>
      <c r="D381" s="1">
        <f t="shared" si="12"/>
        <v>25</v>
      </c>
    </row>
    <row r="382" spans="1:4">
      <c r="A382" s="1" t="s">
        <v>12</v>
      </c>
      <c r="B382" s="2">
        <v>108.9</v>
      </c>
      <c r="C382" s="1" t="s">
        <v>52</v>
      </c>
      <c r="D382" s="1">
        <f t="shared" si="12"/>
        <v>26</v>
      </c>
    </row>
    <row r="383" spans="1:4">
      <c r="A383" s="1" t="s">
        <v>21</v>
      </c>
      <c r="B383" s="2">
        <v>109.6</v>
      </c>
      <c r="C383" s="1" t="s">
        <v>52</v>
      </c>
      <c r="D383" s="1">
        <f t="shared" si="12"/>
        <v>27</v>
      </c>
    </row>
    <row r="384" spans="1:4">
      <c r="A384" s="1" t="s">
        <v>25</v>
      </c>
      <c r="B384" s="2">
        <v>110.2</v>
      </c>
      <c r="C384" s="1" t="s">
        <v>52</v>
      </c>
      <c r="D384" s="1">
        <f t="shared" si="12"/>
        <v>28</v>
      </c>
    </row>
    <row r="385" spans="1:4">
      <c r="A385" s="1" t="s">
        <v>18</v>
      </c>
      <c r="B385" s="2">
        <v>110.6</v>
      </c>
      <c r="C385" s="1" t="s">
        <v>52</v>
      </c>
      <c r="D385" s="1">
        <f t="shared" si="12"/>
        <v>29</v>
      </c>
    </row>
    <row r="386" spans="1:4">
      <c r="A386" s="1" t="s">
        <v>0</v>
      </c>
      <c r="B386" s="2">
        <v>93.6</v>
      </c>
      <c r="C386" s="1" t="s">
        <v>53</v>
      </c>
      <c r="D386" s="1">
        <f>ROW(B386)-385</f>
        <v>1</v>
      </c>
    </row>
    <row r="387" spans="1:4">
      <c r="A387" s="1" t="s">
        <v>24</v>
      </c>
      <c r="B387" s="2">
        <v>95.2</v>
      </c>
      <c r="C387" s="1" t="s">
        <v>53</v>
      </c>
      <c r="D387" s="1">
        <f t="shared" ref="D387:D414" si="13">ROW(B387)-385</f>
        <v>2</v>
      </c>
    </row>
    <row r="388" spans="1:4">
      <c r="A388" s="1" t="s">
        <v>2</v>
      </c>
      <c r="B388" s="2">
        <v>95.4</v>
      </c>
      <c r="C388" s="1" t="s">
        <v>53</v>
      </c>
      <c r="D388" s="1">
        <f t="shared" si="13"/>
        <v>3</v>
      </c>
    </row>
    <row r="389" spans="1:4">
      <c r="A389" s="1" t="s">
        <v>10</v>
      </c>
      <c r="B389" s="2">
        <v>95.8</v>
      </c>
      <c r="C389" s="1" t="s">
        <v>53</v>
      </c>
      <c r="D389" s="1">
        <f t="shared" si="13"/>
        <v>4</v>
      </c>
    </row>
    <row r="390" spans="1:4">
      <c r="A390" s="1" t="s">
        <v>9</v>
      </c>
      <c r="B390" s="2">
        <v>96.1</v>
      </c>
      <c r="C390" s="1" t="s">
        <v>53</v>
      </c>
      <c r="D390" s="1">
        <f t="shared" si="13"/>
        <v>5</v>
      </c>
    </row>
    <row r="391" spans="1:4">
      <c r="A391" s="1" t="s">
        <v>16</v>
      </c>
      <c r="B391" s="2">
        <v>96.3</v>
      </c>
      <c r="C391" s="1" t="s">
        <v>53</v>
      </c>
      <c r="D391" s="1">
        <f t="shared" si="13"/>
        <v>6</v>
      </c>
    </row>
    <row r="392" spans="1:4">
      <c r="A392" s="1" t="s">
        <v>5</v>
      </c>
      <c r="B392" s="2">
        <v>96.7</v>
      </c>
      <c r="C392" s="1" t="s">
        <v>53</v>
      </c>
      <c r="D392" s="1">
        <f t="shared" si="13"/>
        <v>7</v>
      </c>
    </row>
    <row r="393" spans="1:4">
      <c r="A393" s="1" t="s">
        <v>8</v>
      </c>
      <c r="B393" s="2">
        <v>97</v>
      </c>
      <c r="C393" s="1" t="s">
        <v>53</v>
      </c>
      <c r="D393" s="1">
        <f t="shared" si="13"/>
        <v>8</v>
      </c>
    </row>
    <row r="394" spans="1:4">
      <c r="A394" s="1" t="s">
        <v>20</v>
      </c>
      <c r="B394" s="2">
        <v>98.3</v>
      </c>
      <c r="C394" s="1" t="s">
        <v>53</v>
      </c>
      <c r="D394" s="1">
        <f t="shared" si="13"/>
        <v>9</v>
      </c>
    </row>
    <row r="395" spans="1:4">
      <c r="A395" s="1" t="s">
        <v>27</v>
      </c>
      <c r="B395" s="2">
        <v>98.9</v>
      </c>
      <c r="C395" s="1" t="s">
        <v>53</v>
      </c>
      <c r="D395" s="1">
        <f t="shared" si="13"/>
        <v>10</v>
      </c>
    </row>
    <row r="396" spans="1:4">
      <c r="A396" s="1" t="s">
        <v>11</v>
      </c>
      <c r="B396" s="2">
        <v>99.4</v>
      </c>
      <c r="C396" s="1" t="s">
        <v>53</v>
      </c>
      <c r="D396" s="1">
        <f t="shared" si="13"/>
        <v>11</v>
      </c>
    </row>
    <row r="397" spans="1:4">
      <c r="A397" s="1" t="s">
        <v>22</v>
      </c>
      <c r="B397" s="2">
        <v>100.1</v>
      </c>
      <c r="C397" s="1" t="s">
        <v>53</v>
      </c>
      <c r="D397" s="1">
        <f t="shared" si="13"/>
        <v>12</v>
      </c>
    </row>
    <row r="398" spans="1:4">
      <c r="A398" s="1" t="s">
        <v>13</v>
      </c>
      <c r="B398" s="2">
        <v>100.4</v>
      </c>
      <c r="C398" s="1" t="s">
        <v>53</v>
      </c>
      <c r="D398" s="1">
        <f t="shared" si="13"/>
        <v>13</v>
      </c>
    </row>
    <row r="399" spans="1:4">
      <c r="A399" s="1" t="s">
        <v>19</v>
      </c>
      <c r="B399" s="2">
        <v>100.7</v>
      </c>
      <c r="C399" s="1" t="s">
        <v>53</v>
      </c>
      <c r="D399" s="1">
        <f t="shared" si="13"/>
        <v>14</v>
      </c>
    </row>
    <row r="400" spans="1:4">
      <c r="A400" s="1" t="s">
        <v>14</v>
      </c>
      <c r="B400" s="2">
        <v>100.9</v>
      </c>
      <c r="C400" s="1" t="s">
        <v>53</v>
      </c>
      <c r="D400" s="1">
        <f t="shared" si="13"/>
        <v>15</v>
      </c>
    </row>
    <row r="401" spans="1:4">
      <c r="A401" s="1" t="s">
        <v>23</v>
      </c>
      <c r="B401" s="2">
        <v>101.2</v>
      </c>
      <c r="C401" s="1" t="s">
        <v>53</v>
      </c>
      <c r="D401" s="1">
        <f t="shared" si="13"/>
        <v>16</v>
      </c>
    </row>
    <row r="402" spans="1:4">
      <c r="A402" s="1" t="s">
        <v>6</v>
      </c>
      <c r="B402" s="2">
        <v>101.2</v>
      </c>
      <c r="C402" s="1" t="s">
        <v>53</v>
      </c>
      <c r="D402" s="1">
        <f t="shared" si="13"/>
        <v>17</v>
      </c>
    </row>
    <row r="403" spans="1:4">
      <c r="A403" s="1" t="s">
        <v>3</v>
      </c>
      <c r="B403" s="2">
        <v>101.5</v>
      </c>
      <c r="C403" s="1" t="s">
        <v>53</v>
      </c>
      <c r="D403" s="1">
        <f t="shared" si="13"/>
        <v>18</v>
      </c>
    </row>
    <row r="404" spans="1:4">
      <c r="A404" s="1" t="s">
        <v>7</v>
      </c>
      <c r="B404" s="2">
        <v>101.6</v>
      </c>
      <c r="C404" s="1" t="s">
        <v>53</v>
      </c>
      <c r="D404" s="1">
        <f t="shared" si="13"/>
        <v>19</v>
      </c>
    </row>
    <row r="405" spans="1:4">
      <c r="A405" s="1" t="s">
        <v>28</v>
      </c>
      <c r="B405" s="2">
        <v>101.7</v>
      </c>
      <c r="C405" s="1" t="s">
        <v>53</v>
      </c>
      <c r="D405" s="1">
        <f t="shared" si="13"/>
        <v>20</v>
      </c>
    </row>
    <row r="406" spans="1:4">
      <c r="A406" s="1" t="s">
        <v>12</v>
      </c>
      <c r="B406" s="2">
        <v>101.8</v>
      </c>
      <c r="C406" s="1" t="s">
        <v>53</v>
      </c>
      <c r="D406" s="1">
        <f t="shared" si="13"/>
        <v>21</v>
      </c>
    </row>
    <row r="407" spans="1:4">
      <c r="A407" s="1" t="s">
        <v>26</v>
      </c>
      <c r="B407" s="2">
        <v>102.1</v>
      </c>
      <c r="C407" s="1" t="s">
        <v>53</v>
      </c>
      <c r="D407" s="1">
        <f t="shared" si="13"/>
        <v>22</v>
      </c>
    </row>
    <row r="408" spans="1:4">
      <c r="A408" s="1" t="s">
        <v>17</v>
      </c>
      <c r="B408" s="2">
        <v>102.1</v>
      </c>
      <c r="C408" s="1" t="s">
        <v>53</v>
      </c>
      <c r="D408" s="1">
        <f t="shared" si="13"/>
        <v>23</v>
      </c>
    </row>
    <row r="409" spans="1:4">
      <c r="A409" s="1" t="s">
        <v>1</v>
      </c>
      <c r="B409" s="2">
        <v>102.8</v>
      </c>
      <c r="C409" s="1" t="s">
        <v>53</v>
      </c>
      <c r="D409" s="1">
        <f t="shared" si="13"/>
        <v>24</v>
      </c>
    </row>
    <row r="410" spans="1:4">
      <c r="A410" s="1" t="s">
        <v>4</v>
      </c>
      <c r="B410" s="2">
        <v>102.9</v>
      </c>
      <c r="C410" s="1" t="s">
        <v>53</v>
      </c>
      <c r="D410" s="1">
        <f t="shared" si="13"/>
        <v>25</v>
      </c>
    </row>
    <row r="411" spans="1:4">
      <c r="A411" s="1" t="s">
        <v>15</v>
      </c>
      <c r="B411" s="2">
        <v>104.2</v>
      </c>
      <c r="C411" s="1" t="s">
        <v>53</v>
      </c>
      <c r="D411" s="1">
        <f t="shared" si="13"/>
        <v>26</v>
      </c>
    </row>
    <row r="412" spans="1:4">
      <c r="A412" s="1" t="s">
        <v>25</v>
      </c>
      <c r="B412" s="2">
        <v>106.3</v>
      </c>
      <c r="C412" s="1" t="s">
        <v>53</v>
      </c>
      <c r="D412" s="1">
        <f t="shared" si="13"/>
        <v>27</v>
      </c>
    </row>
    <row r="413" spans="1:4">
      <c r="A413" s="1" t="s">
        <v>21</v>
      </c>
      <c r="B413" s="2">
        <v>107.8</v>
      </c>
      <c r="C413" s="1" t="s">
        <v>53</v>
      </c>
      <c r="D413" s="1">
        <f t="shared" si="13"/>
        <v>28</v>
      </c>
    </row>
    <row r="414" spans="1:4">
      <c r="A414" s="1" t="s">
        <v>18</v>
      </c>
      <c r="B414" s="2">
        <v>108.6</v>
      </c>
      <c r="C414" s="1" t="s">
        <v>53</v>
      </c>
      <c r="D414" s="1">
        <f t="shared" si="13"/>
        <v>29</v>
      </c>
    </row>
    <row r="415" spans="1:4">
      <c r="A415" s="1" t="s">
        <v>1</v>
      </c>
      <c r="B415" s="2">
        <v>96.4</v>
      </c>
      <c r="C415" s="1" t="s">
        <v>54</v>
      </c>
      <c r="D415" s="1">
        <f>ROW(B414)-413</f>
        <v>1</v>
      </c>
    </row>
    <row r="416" spans="1:4">
      <c r="A416" s="1" t="s">
        <v>0</v>
      </c>
      <c r="B416" s="2">
        <v>97</v>
      </c>
      <c r="C416" s="1" t="s">
        <v>54</v>
      </c>
      <c r="D416" s="1">
        <f t="shared" ref="D416:D443" si="14">ROW(B415)-413</f>
        <v>2</v>
      </c>
    </row>
    <row r="417" spans="1:4">
      <c r="A417" s="1" t="s">
        <v>7</v>
      </c>
      <c r="B417" s="2">
        <v>97.3</v>
      </c>
      <c r="C417" s="1" t="s">
        <v>54</v>
      </c>
      <c r="D417" s="1">
        <f t="shared" si="14"/>
        <v>3</v>
      </c>
    </row>
    <row r="418" spans="1:4">
      <c r="A418" s="1" t="s">
        <v>2</v>
      </c>
      <c r="B418" s="2">
        <v>98.2</v>
      </c>
      <c r="C418" s="1" t="s">
        <v>54</v>
      </c>
      <c r="D418" s="1">
        <f t="shared" si="14"/>
        <v>4</v>
      </c>
    </row>
    <row r="419" spans="1:4">
      <c r="A419" s="1" t="s">
        <v>10</v>
      </c>
      <c r="B419" s="2">
        <v>99.4</v>
      </c>
      <c r="C419" s="1" t="s">
        <v>54</v>
      </c>
      <c r="D419" s="1">
        <f t="shared" si="14"/>
        <v>5</v>
      </c>
    </row>
    <row r="420" spans="1:4">
      <c r="A420" s="1" t="s">
        <v>8</v>
      </c>
      <c r="B420" s="2">
        <v>99.4</v>
      </c>
      <c r="C420" s="1" t="s">
        <v>54</v>
      </c>
      <c r="D420" s="1">
        <f t="shared" si="14"/>
        <v>6</v>
      </c>
    </row>
    <row r="421" spans="1:4">
      <c r="A421" s="1" t="s">
        <v>9</v>
      </c>
      <c r="B421" s="2">
        <v>99.5</v>
      </c>
      <c r="C421" s="1" t="s">
        <v>54</v>
      </c>
      <c r="D421" s="1">
        <f t="shared" si="14"/>
        <v>7</v>
      </c>
    </row>
    <row r="422" spans="1:4">
      <c r="A422" s="1" t="s">
        <v>13</v>
      </c>
      <c r="B422" s="2">
        <v>99.6</v>
      </c>
      <c r="C422" s="1" t="s">
        <v>54</v>
      </c>
      <c r="D422" s="1">
        <f t="shared" si="14"/>
        <v>8</v>
      </c>
    </row>
    <row r="423" spans="1:4">
      <c r="A423" s="1" t="s">
        <v>16</v>
      </c>
      <c r="B423" s="2">
        <v>100.3</v>
      </c>
      <c r="C423" s="1" t="s">
        <v>54</v>
      </c>
      <c r="D423" s="1">
        <f t="shared" si="14"/>
        <v>9</v>
      </c>
    </row>
    <row r="424" spans="1:4">
      <c r="A424" s="1" t="s">
        <v>3</v>
      </c>
      <c r="B424" s="2">
        <v>100.6</v>
      </c>
      <c r="C424" s="1" t="s">
        <v>54</v>
      </c>
      <c r="D424" s="1">
        <f t="shared" si="14"/>
        <v>10</v>
      </c>
    </row>
    <row r="425" spans="1:4">
      <c r="A425" s="1" t="s">
        <v>5</v>
      </c>
      <c r="B425" s="2">
        <v>101.1</v>
      </c>
      <c r="C425" s="1" t="s">
        <v>54</v>
      </c>
      <c r="D425" s="1">
        <f t="shared" si="14"/>
        <v>11</v>
      </c>
    </row>
    <row r="426" spans="1:4">
      <c r="A426" s="1" t="s">
        <v>11</v>
      </c>
      <c r="B426" s="2">
        <v>101.7</v>
      </c>
      <c r="C426" s="1" t="s">
        <v>54</v>
      </c>
      <c r="D426" s="1">
        <f t="shared" si="14"/>
        <v>12</v>
      </c>
    </row>
    <row r="427" spans="1:4">
      <c r="A427" s="1" t="s">
        <v>17</v>
      </c>
      <c r="B427" s="2">
        <v>101.7</v>
      </c>
      <c r="C427" s="1" t="s">
        <v>54</v>
      </c>
      <c r="D427" s="1">
        <f t="shared" si="14"/>
        <v>13</v>
      </c>
    </row>
    <row r="428" spans="1:4">
      <c r="A428" s="1" t="s">
        <v>22</v>
      </c>
      <c r="B428" s="2">
        <v>102.2</v>
      </c>
      <c r="C428" s="1" t="s">
        <v>54</v>
      </c>
      <c r="D428" s="1">
        <f t="shared" si="14"/>
        <v>14</v>
      </c>
    </row>
    <row r="429" spans="1:4">
      <c r="A429" s="1" t="s">
        <v>28</v>
      </c>
      <c r="B429" s="2">
        <v>102.7</v>
      </c>
      <c r="C429" s="1" t="s">
        <v>54</v>
      </c>
      <c r="D429" s="1">
        <f t="shared" si="14"/>
        <v>15</v>
      </c>
    </row>
    <row r="430" spans="1:4">
      <c r="A430" s="1" t="s">
        <v>12</v>
      </c>
      <c r="B430" s="2">
        <v>102.8</v>
      </c>
      <c r="C430" s="1" t="s">
        <v>54</v>
      </c>
      <c r="D430" s="1">
        <f t="shared" si="14"/>
        <v>16</v>
      </c>
    </row>
    <row r="431" spans="1:4">
      <c r="A431" s="1" t="s">
        <v>15</v>
      </c>
      <c r="B431" s="2">
        <v>103.1</v>
      </c>
      <c r="C431" s="1" t="s">
        <v>54</v>
      </c>
      <c r="D431" s="1">
        <f t="shared" si="14"/>
        <v>17</v>
      </c>
    </row>
    <row r="432" spans="1:4">
      <c r="A432" s="1" t="s">
        <v>20</v>
      </c>
      <c r="B432" s="2">
        <v>103.8</v>
      </c>
      <c r="C432" s="1" t="s">
        <v>54</v>
      </c>
      <c r="D432" s="1">
        <f t="shared" si="14"/>
        <v>18</v>
      </c>
    </row>
    <row r="433" spans="1:4">
      <c r="A433" s="1" t="s">
        <v>23</v>
      </c>
      <c r="B433" s="2">
        <v>103.9</v>
      </c>
      <c r="C433" s="1" t="s">
        <v>54</v>
      </c>
      <c r="D433" s="1">
        <f t="shared" si="14"/>
        <v>19</v>
      </c>
    </row>
    <row r="434" spans="1:4">
      <c r="A434" s="1" t="s">
        <v>19</v>
      </c>
      <c r="B434" s="2">
        <v>103.9</v>
      </c>
      <c r="C434" s="1" t="s">
        <v>54</v>
      </c>
      <c r="D434" s="1">
        <f t="shared" si="14"/>
        <v>20</v>
      </c>
    </row>
    <row r="435" spans="1:4">
      <c r="A435" s="1" t="s">
        <v>14</v>
      </c>
      <c r="B435" s="2">
        <v>104.2</v>
      </c>
      <c r="C435" s="1" t="s">
        <v>54</v>
      </c>
      <c r="D435" s="1">
        <f t="shared" si="14"/>
        <v>21</v>
      </c>
    </row>
    <row r="436" spans="1:4">
      <c r="A436" s="1" t="s">
        <v>18</v>
      </c>
      <c r="B436" s="2">
        <v>104.5</v>
      </c>
      <c r="C436" s="1" t="s">
        <v>54</v>
      </c>
      <c r="D436" s="1">
        <f t="shared" si="14"/>
        <v>22</v>
      </c>
    </row>
    <row r="437" spans="1:4">
      <c r="A437" s="1" t="s">
        <v>26</v>
      </c>
      <c r="B437" s="2">
        <v>105.1</v>
      </c>
      <c r="C437" s="1" t="s">
        <v>54</v>
      </c>
      <c r="D437" s="1">
        <f t="shared" si="14"/>
        <v>23</v>
      </c>
    </row>
    <row r="438" spans="1:4">
      <c r="A438" s="1" t="s">
        <v>4</v>
      </c>
      <c r="B438" s="2">
        <v>105.2</v>
      </c>
      <c r="C438" s="1" t="s">
        <v>54</v>
      </c>
      <c r="D438" s="1">
        <f t="shared" si="14"/>
        <v>24</v>
      </c>
    </row>
    <row r="439" spans="1:4">
      <c r="A439" s="1" t="s">
        <v>24</v>
      </c>
      <c r="B439" s="2">
        <v>105.7</v>
      </c>
      <c r="C439" s="1" t="s">
        <v>54</v>
      </c>
      <c r="D439" s="1">
        <f t="shared" si="14"/>
        <v>25</v>
      </c>
    </row>
    <row r="440" spans="1:4">
      <c r="A440" s="1" t="s">
        <v>6</v>
      </c>
      <c r="B440" s="2">
        <v>106.1</v>
      </c>
      <c r="C440" s="1" t="s">
        <v>54</v>
      </c>
      <c r="D440" s="1">
        <f t="shared" si="14"/>
        <v>26</v>
      </c>
    </row>
    <row r="441" spans="1:4">
      <c r="A441" s="1" t="s">
        <v>27</v>
      </c>
      <c r="B441" s="2">
        <v>106.4</v>
      </c>
      <c r="C441" s="1" t="s">
        <v>54</v>
      </c>
      <c r="D441" s="1">
        <f t="shared" si="14"/>
        <v>27</v>
      </c>
    </row>
    <row r="442" spans="1:4">
      <c r="A442" s="1" t="s">
        <v>25</v>
      </c>
      <c r="B442" s="2">
        <v>106.7</v>
      </c>
      <c r="C442" s="1" t="s">
        <v>54</v>
      </c>
      <c r="D442" s="1">
        <f t="shared" si="14"/>
        <v>28</v>
      </c>
    </row>
    <row r="443" spans="1:4">
      <c r="A443" s="1" t="s">
        <v>21</v>
      </c>
      <c r="B443" s="2">
        <v>108</v>
      </c>
      <c r="C443" s="1" t="s">
        <v>54</v>
      </c>
      <c r="D443" s="1">
        <f t="shared" si="14"/>
        <v>29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Dalal</dc:creator>
  <cp:lastModifiedBy>Anish Dalal</cp:lastModifiedBy>
  <dcterms:created xsi:type="dcterms:W3CDTF">2018-11-13T00:11:15Z</dcterms:created>
  <dcterms:modified xsi:type="dcterms:W3CDTF">2018-11-13T19:39:41Z</dcterms:modified>
</cp:coreProperties>
</file>