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185"/>
  </bookViews>
  <sheets>
    <sheet name="TC_transmit speed" sheetId="8" r:id="rId1"/>
    <sheet name="5, 15" sheetId="18" r:id="rId2"/>
    <sheet name="25, 35" sheetId="13" r:id="rId3"/>
    <sheet name="45, 55" sheetId="17" r:id="rId4"/>
    <sheet name="115, 125" sheetId="16" r:id="rId5"/>
    <sheet name="245, 255" sheetId="15" r:id="rId6"/>
    <sheet name="495, 505" sheetId="14" r:id="rId7"/>
  </sheets>
  <definedNames>
    <definedName name="_xlnm._FilterDatabase" localSheetId="0" hidden="1">'TC_transmit speed'!$A$1:$F$7</definedName>
    <definedName name="_xlnm._FilterDatabase" localSheetId="1" hidden="1">'5, 15'!$A$1:$F$26</definedName>
    <definedName name="_xlnm._FilterDatabase" localSheetId="2" hidden="1">'25, 35'!$A$1:$F$26</definedName>
    <definedName name="_xlnm._FilterDatabase" localSheetId="3" hidden="1">'45, 55'!$A$1:$F$26</definedName>
    <definedName name="_xlnm._FilterDatabase" localSheetId="4" hidden="1">'115, 125'!$A$1:$F$26</definedName>
    <definedName name="_xlnm._FilterDatabase" localSheetId="5" hidden="1">'245, 255'!$A$1:$F$26</definedName>
    <definedName name="_xlnm._FilterDatabase" localSheetId="6" hidden="1">'495, 505'!$A$1:$F$26</definedName>
  </definedNames>
  <calcPr calcId="144525"/>
</workbook>
</file>

<file path=xl/sharedStrings.xml><?xml version="1.0" encoding="utf-8"?>
<sst xmlns="http://schemas.openxmlformats.org/spreadsheetml/2006/main" count="657" uniqueCount="71">
  <si>
    <t>TC#</t>
  </si>
  <si>
    <t>Routing protocol</t>
  </si>
  <si>
    <t>Message Frequency</t>
  </si>
  <si>
    <t>Test Case</t>
  </si>
  <si>
    <t>Mobility Model</t>
  </si>
  <si>
    <t>Test Result (Pass/ Fail)</t>
  </si>
  <si>
    <t>Epidemic</t>
  </si>
  <si>
    <t>5, 15</t>
  </si>
  <si>
    <t>Energy consumption/ NPM Characteristics</t>
  </si>
  <si>
    <t>ShortestPathMapBasedMovement</t>
  </si>
  <si>
    <t>Pass</t>
  </si>
  <si>
    <t>25, 35</t>
  </si>
  <si>
    <t>45, 55</t>
  </si>
  <si>
    <t>115, 125</t>
  </si>
  <si>
    <t>245, 255</t>
  </si>
  <si>
    <t>495, 505</t>
  </si>
  <si>
    <t>Number of nodes</t>
  </si>
  <si>
    <t>Scan Interval</t>
  </si>
  <si>
    <t>Parameter</t>
  </si>
  <si>
    <t>Value</t>
  </si>
  <si>
    <t>Type</t>
  </si>
  <si>
    <t>Description</t>
  </si>
  <si>
    <t>TC 1</t>
  </si>
  <si>
    <t>Input</t>
  </si>
  <si>
    <t>The model that dictates how the nodes in the network move.</t>
  </si>
  <si>
    <t>The total number of nodes participating in the network.</t>
  </si>
  <si>
    <t>Simulation time (s)</t>
  </si>
  <si>
    <t>The total duration for which the simulation is run.</t>
  </si>
  <si>
    <t>Transmit Speed</t>
  </si>
  <si>
    <t>250kBps</t>
  </si>
  <si>
    <t>The rate at which data is transmitted from one node to another, usually measured in bits per second (bps).</t>
  </si>
  <si>
    <t>Transmit Range (m)</t>
  </si>
  <si>
    <t>The maximum distance over which one node can directly communicate with another.</t>
  </si>
  <si>
    <t>Initial Energy</t>
  </si>
  <si>
    <t>The amount of energy each node starts with at the beginning of the simulation.</t>
  </si>
  <si>
    <t>Scan Energy</t>
  </si>
  <si>
    <t>The amount of energy consumed when a node scans to identify other nodes within its range.</t>
  </si>
  <si>
    <t>Transmit Energy</t>
  </si>
  <si>
    <t>The energy consumed for transmitting data from one node to another.</t>
  </si>
  <si>
    <t>Energy Warmup</t>
  </si>
  <si>
    <t>The period before energy consumption measurements begin, used to ensure readings are steady and not affected by initial conditions.</t>
  </si>
  <si>
    <t>The time interval at which a node scans to identify other nodes within its range.</t>
  </si>
  <si>
    <t>Average energy consumed/ node at 500s</t>
  </si>
  <si>
    <t>Output</t>
  </si>
  <si>
    <t>The average amount of energy consumed by each node during the simulation.</t>
  </si>
  <si>
    <t>Average energy consumed/ node at 1000s</t>
  </si>
  <si>
    <t>Average energy consumed/ node at 1500s</t>
  </si>
  <si>
    <t>Average energy consumed/ node at 2000s</t>
  </si>
  <si>
    <t>created</t>
  </si>
  <si>
    <t>Number of messages that were created during the simulation.</t>
  </si>
  <si>
    <t>started</t>
  </si>
  <si>
    <t>Number of transmission attempts initiated during the simulation.</t>
  </si>
  <si>
    <t>relayed</t>
  </si>
  <si>
    <t>Number of messages that a node received and forwarded to another node.</t>
  </si>
  <si>
    <t>aborted</t>
  </si>
  <si>
    <t>Number of message transmissions that were aborted.</t>
  </si>
  <si>
    <t>dropped</t>
  </si>
  <si>
    <t>Number of messages that were dropped due to various reasons (e.g., lack of buffer space, node out of range)</t>
  </si>
  <si>
    <t>removed</t>
  </si>
  <si>
    <t>Number of messages removed from the network, typically because their time to live (TTL) expired.</t>
  </si>
  <si>
    <t>delivered</t>
  </si>
  <si>
    <t>Number of messages successfully delivered to their final destination.</t>
  </si>
  <si>
    <t>delivery_prob</t>
  </si>
  <si>
    <t>The probability that a message created will be successfully delivered to its final destination.</t>
  </si>
  <si>
    <t>latency_avg</t>
  </si>
  <si>
    <t>The average time it takes for a message to travel from the source to the destination.</t>
  </si>
  <si>
    <t>hopcount_avg</t>
  </si>
  <si>
    <t>The average number of hops (transmissions from one node to another) that a message takes to travel from the source to the destination.</t>
  </si>
  <si>
    <t>buffertime_avg</t>
  </si>
  <si>
    <t>The average time a message spends in a node's buffer before being transmitted.</t>
  </si>
  <si>
    <t xml:space="preserve"> NaN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</si>
</sst>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20" borderId="7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20" borderId="5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6" borderId="3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 applyAlignment="1">
      <alignment vertical="center"/>
    </xf>
    <xf numFmtId="3" fontId="0" fillId="0" borderId="0" xfId="0" applyNumberFormat="1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tabSelected="1" workbookViewId="0">
      <selection activeCell="F4" sqref="F4:F7"/>
    </sheetView>
  </sheetViews>
  <sheetFormatPr defaultColWidth="8.88888888888889" defaultRowHeight="15" outlineLevelCol="5"/>
  <cols>
    <col min="1" max="1" width="14.6666666666667" style="8" customWidth="1"/>
    <col min="2" max="2" width="14.1111111111111" style="8" customWidth="1"/>
    <col min="3" max="3" width="8.88888888888889" style="8"/>
    <col min="4" max="4" width="35.1111111111111" style="8" customWidth="1"/>
    <col min="5" max="5" width="28.2222222222222" style="8" customWidth="1"/>
    <col min="6" max="6" width="18.8888888888889" style="8" customWidth="1"/>
    <col min="7" max="16384" width="8.88888888888889" style="8"/>
  </cols>
  <sheetData>
    <row r="1" spans="1:6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</row>
    <row r="2" spans="1:6">
      <c r="A2" s="8">
        <v>1</v>
      </c>
      <c r="B2" s="8" t="s">
        <v>6</v>
      </c>
      <c r="C2" s="8" t="s">
        <v>7</v>
      </c>
      <c r="D2" s="8" t="s">
        <v>8</v>
      </c>
      <c r="E2" s="8" t="s">
        <v>9</v>
      </c>
      <c r="F2" s="8" t="s">
        <v>10</v>
      </c>
    </row>
    <row r="3" spans="1:6">
      <c r="A3" s="8">
        <v>2</v>
      </c>
      <c r="B3" s="8" t="s">
        <v>6</v>
      </c>
      <c r="C3" s="8" t="s">
        <v>11</v>
      </c>
      <c r="D3" s="8" t="s">
        <v>8</v>
      </c>
      <c r="E3" s="8" t="s">
        <v>9</v>
      </c>
      <c r="F3" s="8" t="s">
        <v>10</v>
      </c>
    </row>
    <row r="4" spans="1:6">
      <c r="A4" s="8">
        <v>3</v>
      </c>
      <c r="B4" s="8" t="s">
        <v>6</v>
      </c>
      <c r="C4" s="8" t="s">
        <v>12</v>
      </c>
      <c r="D4" s="8" t="s">
        <v>8</v>
      </c>
      <c r="E4" s="8" t="s">
        <v>9</v>
      </c>
      <c r="F4" s="8" t="s">
        <v>10</v>
      </c>
    </row>
    <row r="5" spans="1:6">
      <c r="A5" s="8">
        <v>4</v>
      </c>
      <c r="B5" s="8" t="s">
        <v>6</v>
      </c>
      <c r="C5" s="8" t="s">
        <v>13</v>
      </c>
      <c r="D5" s="8" t="s">
        <v>8</v>
      </c>
      <c r="E5" s="8" t="s">
        <v>9</v>
      </c>
      <c r="F5" s="8" t="s">
        <v>10</v>
      </c>
    </row>
    <row r="6" spans="1:6">
      <c r="A6" s="8">
        <v>5</v>
      </c>
      <c r="B6" s="8" t="s">
        <v>6</v>
      </c>
      <c r="C6" s="9" t="s">
        <v>14</v>
      </c>
      <c r="D6" s="8" t="s">
        <v>8</v>
      </c>
      <c r="E6" s="8" t="s">
        <v>9</v>
      </c>
      <c r="F6" s="8" t="s">
        <v>10</v>
      </c>
    </row>
    <row r="7" spans="1:6">
      <c r="A7" s="8">
        <v>6</v>
      </c>
      <c r="B7" s="8" t="s">
        <v>6</v>
      </c>
      <c r="C7" s="8" t="s">
        <v>15</v>
      </c>
      <c r="D7" s="8" t="s">
        <v>8</v>
      </c>
      <c r="E7" s="8" t="s">
        <v>9</v>
      </c>
      <c r="F7" s="8" t="s">
        <v>10</v>
      </c>
    </row>
    <row r="9" spans="1:2">
      <c r="A9" s="8" t="s">
        <v>16</v>
      </c>
      <c r="B9" s="8">
        <v>100</v>
      </c>
    </row>
    <row r="10" spans="1:2">
      <c r="A10" s="8" t="s">
        <v>17</v>
      </c>
      <c r="B10" s="8">
        <v>1</v>
      </c>
    </row>
  </sheetData>
  <autoFilter ref="A1:F7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10" workbookViewId="0">
      <selection activeCell="D23" sqref="D23:D26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3" t="s">
        <v>22</v>
      </c>
      <c r="B2" s="4" t="s">
        <v>9</v>
      </c>
      <c r="C2" s="2" t="s">
        <v>4</v>
      </c>
      <c r="D2" s="2" t="s">
        <v>9</v>
      </c>
      <c r="E2" s="2" t="s">
        <v>23</v>
      </c>
      <c r="F2" s="2" t="s">
        <v>24</v>
      </c>
    </row>
    <row r="3" spans="1:6">
      <c r="A3" s="3"/>
      <c r="B3" s="5" t="s">
        <v>9</v>
      </c>
      <c r="C3" s="2" t="s">
        <v>16</v>
      </c>
      <c r="D3" s="2">
        <v>200</v>
      </c>
      <c r="E3" s="2" t="s">
        <v>23</v>
      </c>
      <c r="F3" s="2" t="s">
        <v>25</v>
      </c>
    </row>
    <row r="4" spans="1:6">
      <c r="A4" s="3"/>
      <c r="B4" s="5" t="s">
        <v>9</v>
      </c>
      <c r="C4" s="2" t="s">
        <v>26</v>
      </c>
      <c r="D4" s="2">
        <v>2000</v>
      </c>
      <c r="E4" s="2" t="s">
        <v>23</v>
      </c>
      <c r="F4" s="2" t="s">
        <v>27</v>
      </c>
    </row>
    <row r="5" spans="1:6">
      <c r="A5" s="3"/>
      <c r="B5" s="5" t="s">
        <v>9</v>
      </c>
      <c r="C5" s="2" t="s">
        <v>28</v>
      </c>
      <c r="D5" s="2" t="s">
        <v>29</v>
      </c>
      <c r="E5" s="2" t="s">
        <v>23</v>
      </c>
      <c r="F5" s="2" t="s">
        <v>30</v>
      </c>
    </row>
    <row r="6" spans="1:6">
      <c r="A6" s="3"/>
      <c r="B6" s="5" t="s">
        <v>9</v>
      </c>
      <c r="C6" s="2" t="s">
        <v>31</v>
      </c>
      <c r="D6" s="2">
        <v>1000</v>
      </c>
      <c r="E6" s="2" t="s">
        <v>23</v>
      </c>
      <c r="F6" s="2" t="s">
        <v>32</v>
      </c>
    </row>
    <row r="7" spans="1:6">
      <c r="A7" s="3"/>
      <c r="B7" s="5" t="s">
        <v>9</v>
      </c>
      <c r="C7" s="2" t="s">
        <v>33</v>
      </c>
      <c r="D7" s="2">
        <v>105000</v>
      </c>
      <c r="E7" s="2" t="s">
        <v>23</v>
      </c>
      <c r="F7" s="2" t="s">
        <v>34</v>
      </c>
    </row>
    <row r="8" spans="1:6">
      <c r="A8" s="3"/>
      <c r="B8" s="5" t="s">
        <v>9</v>
      </c>
      <c r="C8" s="2" t="s">
        <v>35</v>
      </c>
      <c r="D8" s="2">
        <v>0.5</v>
      </c>
      <c r="E8" s="2" t="s">
        <v>23</v>
      </c>
      <c r="F8" s="2" t="s">
        <v>36</v>
      </c>
    </row>
    <row r="9" spans="1:6">
      <c r="A9" s="3"/>
      <c r="B9" s="5" t="s">
        <v>9</v>
      </c>
      <c r="C9" s="2" t="s">
        <v>37</v>
      </c>
      <c r="D9" s="2">
        <v>1</v>
      </c>
      <c r="E9" s="2" t="s">
        <v>23</v>
      </c>
      <c r="F9" s="2" t="s">
        <v>38</v>
      </c>
    </row>
    <row r="10" spans="1:6">
      <c r="A10" s="3"/>
      <c r="B10" s="5" t="s">
        <v>9</v>
      </c>
      <c r="C10" s="2" t="s">
        <v>39</v>
      </c>
      <c r="D10" s="2">
        <v>10</v>
      </c>
      <c r="E10" s="2" t="s">
        <v>23</v>
      </c>
      <c r="F10" s="2" t="s">
        <v>40</v>
      </c>
    </row>
    <row r="11" spans="1:6">
      <c r="A11" s="3"/>
      <c r="B11" s="5" t="s">
        <v>9</v>
      </c>
      <c r="C11" s="2" t="s">
        <v>17</v>
      </c>
      <c r="D11" s="2">
        <v>1</v>
      </c>
      <c r="E11" s="2" t="s">
        <v>23</v>
      </c>
      <c r="F11" s="2" t="s">
        <v>41</v>
      </c>
    </row>
    <row r="12" spans="1:6">
      <c r="A12" s="3"/>
      <c r="B12" s="5" t="s">
        <v>9</v>
      </c>
      <c r="C12" s="2" t="s">
        <v>42</v>
      </c>
      <c r="D12" s="2">
        <v>429.027</v>
      </c>
      <c r="E12" s="2" t="s">
        <v>43</v>
      </c>
      <c r="F12" s="2" t="s">
        <v>44</v>
      </c>
    </row>
    <row r="13" spans="1:5">
      <c r="A13" s="3"/>
      <c r="B13" s="5" t="s">
        <v>9</v>
      </c>
      <c r="C13" s="2" t="s">
        <v>45</v>
      </c>
      <c r="D13" s="2">
        <v>487.415</v>
      </c>
      <c r="E13" s="2">
        <f>AVERAGE(D12:D15)</f>
        <v>461.72075</v>
      </c>
    </row>
    <row r="14" spans="1:4">
      <c r="A14" s="3"/>
      <c r="B14" s="5" t="s">
        <v>9</v>
      </c>
      <c r="C14" s="2" t="s">
        <v>46</v>
      </c>
      <c r="D14" s="2">
        <v>465.976</v>
      </c>
    </row>
    <row r="15" spans="1:4">
      <c r="A15" s="3"/>
      <c r="B15" s="5" t="s">
        <v>9</v>
      </c>
      <c r="C15" s="2" t="s">
        <v>47</v>
      </c>
      <c r="D15" s="2">
        <v>464.465</v>
      </c>
    </row>
    <row r="16" spans="1:6">
      <c r="A16" s="3"/>
      <c r="B16" s="5" t="s">
        <v>9</v>
      </c>
      <c r="C16" s="2" t="s">
        <v>48</v>
      </c>
      <c r="D16" s="6">
        <v>204</v>
      </c>
      <c r="E16" s="2" t="s">
        <v>43</v>
      </c>
      <c r="F16" s="2" t="s">
        <v>49</v>
      </c>
    </row>
    <row r="17" spans="1:6">
      <c r="A17" s="3"/>
      <c r="B17" s="5" t="s">
        <v>9</v>
      </c>
      <c r="C17" s="2" t="s">
        <v>50</v>
      </c>
      <c r="D17" s="6">
        <v>15697</v>
      </c>
      <c r="E17" s="2" t="s">
        <v>43</v>
      </c>
      <c r="F17" s="2" t="s">
        <v>51</v>
      </c>
    </row>
    <row r="18" spans="1:6">
      <c r="A18" s="3"/>
      <c r="B18" s="5" t="s">
        <v>9</v>
      </c>
      <c r="C18" s="2" t="s">
        <v>52</v>
      </c>
      <c r="D18" s="6">
        <v>15582</v>
      </c>
      <c r="E18" s="2" t="s">
        <v>43</v>
      </c>
      <c r="F18" s="2" t="s">
        <v>53</v>
      </c>
    </row>
    <row r="19" spans="1:6">
      <c r="A19" s="3"/>
      <c r="B19" s="5" t="s">
        <v>9</v>
      </c>
      <c r="C19" s="2" t="s">
        <v>54</v>
      </c>
      <c r="D19" s="6">
        <v>115</v>
      </c>
      <c r="E19" s="2" t="s">
        <v>43</v>
      </c>
      <c r="F19" s="2" t="s">
        <v>55</v>
      </c>
    </row>
    <row r="20" spans="1:6">
      <c r="A20" s="3"/>
      <c r="B20" s="5" t="s">
        <v>9</v>
      </c>
      <c r="C20" s="2" t="s">
        <v>56</v>
      </c>
      <c r="D20" s="6">
        <v>15139</v>
      </c>
      <c r="E20" s="2" t="s">
        <v>43</v>
      </c>
      <c r="F20" s="2" t="s">
        <v>57</v>
      </c>
    </row>
    <row r="21" spans="1:6">
      <c r="A21" s="3"/>
      <c r="B21" s="5" t="s">
        <v>9</v>
      </c>
      <c r="C21" s="2" t="s">
        <v>58</v>
      </c>
      <c r="D21" s="6">
        <v>0</v>
      </c>
      <c r="E21" s="2" t="s">
        <v>43</v>
      </c>
      <c r="F21" s="2" t="s">
        <v>59</v>
      </c>
    </row>
    <row r="22" spans="1:6">
      <c r="A22" s="3"/>
      <c r="B22" s="5" t="s">
        <v>9</v>
      </c>
      <c r="C22" s="2" t="s">
        <v>60</v>
      </c>
      <c r="D22" s="6">
        <v>41</v>
      </c>
      <c r="E22" s="2" t="s">
        <v>43</v>
      </c>
      <c r="F22" s="2" t="s">
        <v>61</v>
      </c>
    </row>
    <row r="23" spans="1:6">
      <c r="A23" s="3"/>
      <c r="B23" s="5" t="s">
        <v>9</v>
      </c>
      <c r="C23" s="2" t="s">
        <v>62</v>
      </c>
      <c r="D23" s="6">
        <v>0.201</v>
      </c>
      <c r="E23" s="2" t="s">
        <v>43</v>
      </c>
      <c r="F23" s="2" t="s">
        <v>63</v>
      </c>
    </row>
    <row r="24" spans="1:6">
      <c r="A24" s="3"/>
      <c r="B24" s="5" t="s">
        <v>9</v>
      </c>
      <c r="C24" s="2" t="s">
        <v>64</v>
      </c>
      <c r="D24" s="6">
        <v>76.8366</v>
      </c>
      <c r="E24" s="2" t="s">
        <v>43</v>
      </c>
      <c r="F24" s="2" t="s">
        <v>65</v>
      </c>
    </row>
    <row r="25" spans="1:6">
      <c r="A25" s="3"/>
      <c r="B25" s="5" t="s">
        <v>9</v>
      </c>
      <c r="C25" s="2" t="s">
        <v>66</v>
      </c>
      <c r="D25" s="6">
        <v>2.9512</v>
      </c>
      <c r="E25" s="2" t="s">
        <v>43</v>
      </c>
      <c r="F25" s="2" t="s">
        <v>67</v>
      </c>
    </row>
    <row r="26" spans="1:6">
      <c r="A26" s="3"/>
      <c r="B26" s="5" t="s">
        <v>9</v>
      </c>
      <c r="C26" s="2" t="s">
        <v>68</v>
      </c>
      <c r="D26" s="6">
        <v>38.962</v>
      </c>
      <c r="E26" s="2" t="s">
        <v>43</v>
      </c>
      <c r="F26" s="2" t="s">
        <v>69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10" workbookViewId="0">
      <selection activeCell="D23" sqref="D23:D26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3" t="s">
        <v>22</v>
      </c>
      <c r="B2" s="4" t="s">
        <v>9</v>
      </c>
      <c r="C2" s="2" t="s">
        <v>4</v>
      </c>
      <c r="D2" s="2" t="s">
        <v>9</v>
      </c>
      <c r="E2" s="2" t="s">
        <v>23</v>
      </c>
      <c r="F2" s="2" t="s">
        <v>24</v>
      </c>
    </row>
    <row r="3" spans="1:6">
      <c r="A3" s="3"/>
      <c r="B3" s="5" t="s">
        <v>9</v>
      </c>
      <c r="C3" s="2" t="s">
        <v>16</v>
      </c>
      <c r="D3" s="2">
        <v>200</v>
      </c>
      <c r="E3" s="2" t="s">
        <v>23</v>
      </c>
      <c r="F3" s="2" t="s">
        <v>25</v>
      </c>
    </row>
    <row r="4" spans="1:6">
      <c r="A4" s="3"/>
      <c r="B4" s="5" t="s">
        <v>9</v>
      </c>
      <c r="C4" s="2" t="s">
        <v>26</v>
      </c>
      <c r="D4" s="2">
        <v>2000</v>
      </c>
      <c r="E4" s="2" t="s">
        <v>23</v>
      </c>
      <c r="F4" s="2" t="s">
        <v>27</v>
      </c>
    </row>
    <row r="5" spans="1:6">
      <c r="A5" s="3"/>
      <c r="B5" s="5" t="s">
        <v>9</v>
      </c>
      <c r="C5" s="2" t="s">
        <v>28</v>
      </c>
      <c r="D5" s="2" t="s">
        <v>29</v>
      </c>
      <c r="E5" s="2" t="s">
        <v>23</v>
      </c>
      <c r="F5" s="2" t="s">
        <v>30</v>
      </c>
    </row>
    <row r="6" spans="1:6">
      <c r="A6" s="3"/>
      <c r="B6" s="5" t="s">
        <v>9</v>
      </c>
      <c r="C6" s="2" t="s">
        <v>31</v>
      </c>
      <c r="D6" s="2">
        <v>1000</v>
      </c>
      <c r="E6" s="2" t="s">
        <v>23</v>
      </c>
      <c r="F6" s="2" t="s">
        <v>32</v>
      </c>
    </row>
    <row r="7" spans="1:6">
      <c r="A7" s="3"/>
      <c r="B7" s="5" t="s">
        <v>9</v>
      </c>
      <c r="C7" s="2" t="s">
        <v>33</v>
      </c>
      <c r="D7" s="2">
        <v>105000</v>
      </c>
      <c r="E7" s="2" t="s">
        <v>23</v>
      </c>
      <c r="F7" s="2" t="s">
        <v>34</v>
      </c>
    </row>
    <row r="8" spans="1:6">
      <c r="A8" s="3"/>
      <c r="B8" s="5" t="s">
        <v>9</v>
      </c>
      <c r="C8" s="2" t="s">
        <v>35</v>
      </c>
      <c r="D8" s="2">
        <v>0.5</v>
      </c>
      <c r="E8" s="2" t="s">
        <v>23</v>
      </c>
      <c r="F8" s="2" t="s">
        <v>36</v>
      </c>
    </row>
    <row r="9" spans="1:6">
      <c r="A9" s="3"/>
      <c r="B9" s="5" t="s">
        <v>9</v>
      </c>
      <c r="C9" s="2" t="s">
        <v>37</v>
      </c>
      <c r="D9" s="2">
        <v>1</v>
      </c>
      <c r="E9" s="2" t="s">
        <v>23</v>
      </c>
      <c r="F9" s="2" t="s">
        <v>38</v>
      </c>
    </row>
    <row r="10" spans="1:6">
      <c r="A10" s="3"/>
      <c r="B10" s="5" t="s">
        <v>9</v>
      </c>
      <c r="C10" s="2" t="s">
        <v>39</v>
      </c>
      <c r="D10" s="2">
        <v>10</v>
      </c>
      <c r="E10" s="2" t="s">
        <v>23</v>
      </c>
      <c r="F10" s="2" t="s">
        <v>40</v>
      </c>
    </row>
    <row r="11" spans="1:6">
      <c r="A11" s="3"/>
      <c r="B11" s="5" t="s">
        <v>9</v>
      </c>
      <c r="C11" s="2" t="s">
        <v>17</v>
      </c>
      <c r="D11" s="2">
        <v>1</v>
      </c>
      <c r="E11" s="2" t="s">
        <v>23</v>
      </c>
      <c r="F11" s="2" t="s">
        <v>41</v>
      </c>
    </row>
    <row r="12" spans="1:6">
      <c r="A12" s="3"/>
      <c r="B12" s="5" t="s">
        <v>9</v>
      </c>
      <c r="C12" s="2" t="s">
        <v>42</v>
      </c>
      <c r="D12" s="2">
        <v>257.16</v>
      </c>
      <c r="E12" s="2" t="s">
        <v>43</v>
      </c>
      <c r="F12" s="2" t="s">
        <v>44</v>
      </c>
    </row>
    <row r="13" spans="1:5">
      <c r="A13" s="3"/>
      <c r="B13" s="5" t="s">
        <v>9</v>
      </c>
      <c r="C13" s="2" t="s">
        <v>45</v>
      </c>
      <c r="D13" s="2">
        <v>467.868</v>
      </c>
      <c r="E13" s="2">
        <f>AVERAGE(D12:D15)</f>
        <v>413.71325</v>
      </c>
    </row>
    <row r="14" spans="1:4">
      <c r="A14" s="3"/>
      <c r="B14" s="5" t="s">
        <v>9</v>
      </c>
      <c r="C14" s="2" t="s">
        <v>46</v>
      </c>
      <c r="D14" s="2">
        <v>465.776</v>
      </c>
    </row>
    <row r="15" spans="1:4">
      <c r="A15" s="3"/>
      <c r="B15" s="5" t="s">
        <v>9</v>
      </c>
      <c r="C15" s="2" t="s">
        <v>47</v>
      </c>
      <c r="D15" s="2">
        <v>464.049</v>
      </c>
    </row>
    <row r="16" spans="1:6">
      <c r="A16" s="3"/>
      <c r="B16" s="5" t="s">
        <v>9</v>
      </c>
      <c r="C16" s="2" t="s">
        <v>48</v>
      </c>
      <c r="D16" s="6">
        <v>67</v>
      </c>
      <c r="E16" s="2" t="s">
        <v>43</v>
      </c>
      <c r="F16" s="2" t="s">
        <v>49</v>
      </c>
    </row>
    <row r="17" spans="1:6">
      <c r="A17" s="3"/>
      <c r="B17" s="5" t="s">
        <v>9</v>
      </c>
      <c r="C17" s="2" t="s">
        <v>50</v>
      </c>
      <c r="D17" s="6">
        <v>12973</v>
      </c>
      <c r="E17" s="2" t="s">
        <v>43</v>
      </c>
      <c r="F17" s="2" t="s">
        <v>51</v>
      </c>
    </row>
    <row r="18" spans="1:6">
      <c r="A18" s="3"/>
      <c r="B18" s="5" t="s">
        <v>9</v>
      </c>
      <c r="C18" s="2" t="s">
        <v>52</v>
      </c>
      <c r="D18" s="6">
        <v>12856</v>
      </c>
      <c r="E18" s="2" t="s">
        <v>43</v>
      </c>
      <c r="F18" s="2" t="s">
        <v>53</v>
      </c>
    </row>
    <row r="19" spans="1:6">
      <c r="A19" s="3"/>
      <c r="B19" s="5" t="s">
        <v>9</v>
      </c>
      <c r="C19" s="2" t="s">
        <v>54</v>
      </c>
      <c r="D19" s="6">
        <v>117</v>
      </c>
      <c r="E19" s="2" t="s">
        <v>43</v>
      </c>
      <c r="F19" s="2" t="s">
        <v>55</v>
      </c>
    </row>
    <row r="20" spans="1:6">
      <c r="A20" s="3"/>
      <c r="B20" s="5" t="s">
        <v>9</v>
      </c>
      <c r="C20" s="2" t="s">
        <v>56</v>
      </c>
      <c r="D20" s="6">
        <v>12282</v>
      </c>
      <c r="E20" s="2" t="s">
        <v>43</v>
      </c>
      <c r="F20" s="2" t="s">
        <v>57</v>
      </c>
    </row>
    <row r="21" spans="1:6">
      <c r="A21" s="3"/>
      <c r="B21" s="5" t="s">
        <v>9</v>
      </c>
      <c r="C21" s="2" t="s">
        <v>58</v>
      </c>
      <c r="D21" s="6">
        <v>0</v>
      </c>
      <c r="E21" s="2" t="s">
        <v>43</v>
      </c>
      <c r="F21" s="2" t="s">
        <v>59</v>
      </c>
    </row>
    <row r="22" spans="1:6">
      <c r="A22" s="3"/>
      <c r="B22" s="5" t="s">
        <v>9</v>
      </c>
      <c r="C22" s="2" t="s">
        <v>60</v>
      </c>
      <c r="D22" s="6">
        <v>14</v>
      </c>
      <c r="E22" s="2" t="s">
        <v>43</v>
      </c>
      <c r="F22" s="2" t="s">
        <v>61</v>
      </c>
    </row>
    <row r="23" spans="1:6">
      <c r="A23" s="3"/>
      <c r="B23" s="5" t="s">
        <v>9</v>
      </c>
      <c r="C23" s="2" t="s">
        <v>62</v>
      </c>
      <c r="D23" s="6">
        <v>0.209</v>
      </c>
      <c r="E23" s="2" t="s">
        <v>43</v>
      </c>
      <c r="F23" s="2" t="s">
        <v>63</v>
      </c>
    </row>
    <row r="24" spans="1:6">
      <c r="A24" s="3"/>
      <c r="B24" s="5" t="s">
        <v>9</v>
      </c>
      <c r="C24" s="2" t="s">
        <v>64</v>
      </c>
      <c r="D24" s="6">
        <v>57.1429</v>
      </c>
      <c r="E24" s="2" t="s">
        <v>43</v>
      </c>
      <c r="F24" s="2" t="s">
        <v>65</v>
      </c>
    </row>
    <row r="25" spans="1:6">
      <c r="A25" s="3"/>
      <c r="B25" s="5" t="s">
        <v>9</v>
      </c>
      <c r="C25" s="2" t="s">
        <v>66</v>
      </c>
      <c r="D25" s="6">
        <v>3.6429</v>
      </c>
      <c r="E25" s="2" t="s">
        <v>43</v>
      </c>
      <c r="F25" s="2" t="s">
        <v>67</v>
      </c>
    </row>
    <row r="26" spans="1:6">
      <c r="A26" s="3"/>
      <c r="B26" s="5" t="s">
        <v>9</v>
      </c>
      <c r="C26" s="2" t="s">
        <v>68</v>
      </c>
      <c r="D26" s="6">
        <v>53.7252</v>
      </c>
      <c r="E26" s="2" t="s">
        <v>43</v>
      </c>
      <c r="F26" s="2" t="s">
        <v>69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7" workbookViewId="0">
      <selection activeCell="D23" sqref="D23:D26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3" t="s">
        <v>22</v>
      </c>
      <c r="B2" s="4" t="s">
        <v>9</v>
      </c>
      <c r="C2" s="2" t="s">
        <v>4</v>
      </c>
      <c r="D2" s="2" t="s">
        <v>9</v>
      </c>
      <c r="E2" s="2" t="s">
        <v>23</v>
      </c>
      <c r="F2" s="2" t="s">
        <v>24</v>
      </c>
    </row>
    <row r="3" spans="1:6">
      <c r="A3" s="3"/>
      <c r="B3" s="5" t="s">
        <v>9</v>
      </c>
      <c r="C3" s="2" t="s">
        <v>16</v>
      </c>
      <c r="D3" s="2">
        <v>200</v>
      </c>
      <c r="E3" s="2" t="s">
        <v>23</v>
      </c>
      <c r="F3" s="2" t="s">
        <v>25</v>
      </c>
    </row>
    <row r="4" spans="1:6">
      <c r="A4" s="3"/>
      <c r="B4" s="5" t="s">
        <v>9</v>
      </c>
      <c r="C4" s="2" t="s">
        <v>26</v>
      </c>
      <c r="D4" s="2">
        <v>2000</v>
      </c>
      <c r="E4" s="2" t="s">
        <v>23</v>
      </c>
      <c r="F4" s="2" t="s">
        <v>27</v>
      </c>
    </row>
    <row r="5" spans="1:6">
      <c r="A5" s="3"/>
      <c r="B5" s="5" t="s">
        <v>9</v>
      </c>
      <c r="C5" s="2" t="s">
        <v>28</v>
      </c>
      <c r="D5" s="2" t="s">
        <v>29</v>
      </c>
      <c r="E5" s="2" t="s">
        <v>23</v>
      </c>
      <c r="F5" s="2" t="s">
        <v>30</v>
      </c>
    </row>
    <row r="6" spans="1:6">
      <c r="A6" s="3"/>
      <c r="B6" s="5" t="s">
        <v>9</v>
      </c>
      <c r="C6" s="2" t="s">
        <v>31</v>
      </c>
      <c r="D6" s="2">
        <v>1000</v>
      </c>
      <c r="E6" s="2" t="s">
        <v>23</v>
      </c>
      <c r="F6" s="2" t="s">
        <v>32</v>
      </c>
    </row>
    <row r="7" spans="1:6">
      <c r="A7" s="3"/>
      <c r="B7" s="5" t="s">
        <v>9</v>
      </c>
      <c r="C7" s="2" t="s">
        <v>33</v>
      </c>
      <c r="D7" s="2">
        <v>105000</v>
      </c>
      <c r="E7" s="2" t="s">
        <v>23</v>
      </c>
      <c r="F7" s="2" t="s">
        <v>34</v>
      </c>
    </row>
    <row r="8" spans="1:6">
      <c r="A8" s="3"/>
      <c r="B8" s="5" t="s">
        <v>9</v>
      </c>
      <c r="C8" s="2" t="s">
        <v>35</v>
      </c>
      <c r="D8" s="2">
        <v>0.5</v>
      </c>
      <c r="E8" s="2" t="s">
        <v>23</v>
      </c>
      <c r="F8" s="2" t="s">
        <v>36</v>
      </c>
    </row>
    <row r="9" spans="1:6">
      <c r="A9" s="3"/>
      <c r="B9" s="5" t="s">
        <v>9</v>
      </c>
      <c r="C9" s="2" t="s">
        <v>37</v>
      </c>
      <c r="D9" s="2">
        <v>1</v>
      </c>
      <c r="E9" s="2" t="s">
        <v>23</v>
      </c>
      <c r="F9" s="2" t="s">
        <v>38</v>
      </c>
    </row>
    <row r="10" spans="1:6">
      <c r="A10" s="3"/>
      <c r="B10" s="5" t="s">
        <v>9</v>
      </c>
      <c r="C10" s="2" t="s">
        <v>39</v>
      </c>
      <c r="D10" s="2">
        <v>10</v>
      </c>
      <c r="E10" s="2" t="s">
        <v>23</v>
      </c>
      <c r="F10" s="2" t="s">
        <v>40</v>
      </c>
    </row>
    <row r="11" spans="1:6">
      <c r="A11" s="3"/>
      <c r="B11" s="5" t="s">
        <v>9</v>
      </c>
      <c r="C11" s="2" t="s">
        <v>17</v>
      </c>
      <c r="D11" s="2">
        <v>1</v>
      </c>
      <c r="E11" s="2" t="s">
        <v>23</v>
      </c>
      <c r="F11" s="2" t="s">
        <v>41</v>
      </c>
    </row>
    <row r="12" spans="1:6">
      <c r="A12" s="3"/>
      <c r="B12" s="5" t="s">
        <v>9</v>
      </c>
      <c r="C12" s="2" t="s">
        <v>42</v>
      </c>
      <c r="D12" s="2">
        <v>254.586</v>
      </c>
      <c r="E12" s="2" t="s">
        <v>43</v>
      </c>
      <c r="F12" s="2" t="s">
        <v>44</v>
      </c>
    </row>
    <row r="13" spans="1:5">
      <c r="A13" s="3"/>
      <c r="B13" s="5" t="s">
        <v>9</v>
      </c>
      <c r="C13" s="2" t="s">
        <v>45</v>
      </c>
      <c r="D13" s="2">
        <v>313.584</v>
      </c>
      <c r="E13" s="2">
        <f>AVERAGE(D12:D15)</f>
        <v>374.438</v>
      </c>
    </row>
    <row r="14" spans="1:4">
      <c r="A14" s="3"/>
      <c r="B14" s="5" t="s">
        <v>9</v>
      </c>
      <c r="C14" s="2" t="s">
        <v>46</v>
      </c>
      <c r="D14" s="2">
        <v>465.606</v>
      </c>
    </row>
    <row r="15" spans="1:4">
      <c r="A15" s="3"/>
      <c r="B15" s="5" t="s">
        <v>9</v>
      </c>
      <c r="C15" s="2" t="s">
        <v>47</v>
      </c>
      <c r="D15" s="2">
        <v>463.976</v>
      </c>
    </row>
    <row r="16" spans="1:6">
      <c r="A16" s="3"/>
      <c r="B16" s="5" t="s">
        <v>9</v>
      </c>
      <c r="C16" s="2" t="s">
        <v>48</v>
      </c>
      <c r="D16" s="7">
        <v>40</v>
      </c>
      <c r="E16" s="2" t="s">
        <v>43</v>
      </c>
      <c r="F16" s="2" t="s">
        <v>49</v>
      </c>
    </row>
    <row r="17" spans="1:6">
      <c r="A17" s="3"/>
      <c r="B17" s="5" t="s">
        <v>9</v>
      </c>
      <c r="C17" s="2" t="s">
        <v>50</v>
      </c>
      <c r="D17" s="7">
        <v>9996</v>
      </c>
      <c r="E17" s="2" t="s">
        <v>43</v>
      </c>
      <c r="F17" s="2" t="s">
        <v>51</v>
      </c>
    </row>
    <row r="18" spans="1:6">
      <c r="A18" s="3"/>
      <c r="B18" s="5" t="s">
        <v>9</v>
      </c>
      <c r="C18" s="2" t="s">
        <v>52</v>
      </c>
      <c r="D18" s="7">
        <v>9884</v>
      </c>
      <c r="E18" s="2" t="s">
        <v>43</v>
      </c>
      <c r="F18" s="2" t="s">
        <v>53</v>
      </c>
    </row>
    <row r="19" spans="1:6">
      <c r="A19" s="3"/>
      <c r="B19" s="5" t="s">
        <v>9</v>
      </c>
      <c r="C19" s="2" t="s">
        <v>54</v>
      </c>
      <c r="D19" s="7">
        <v>112</v>
      </c>
      <c r="E19" s="2" t="s">
        <v>43</v>
      </c>
      <c r="F19" s="2" t="s">
        <v>55</v>
      </c>
    </row>
    <row r="20" spans="1:6">
      <c r="A20" s="3"/>
      <c r="B20" s="5" t="s">
        <v>9</v>
      </c>
      <c r="C20" s="2" t="s">
        <v>56</v>
      </c>
      <c r="D20" s="7">
        <v>9326</v>
      </c>
      <c r="E20" s="2" t="s">
        <v>43</v>
      </c>
      <c r="F20" s="2" t="s">
        <v>57</v>
      </c>
    </row>
    <row r="21" spans="1:6">
      <c r="A21" s="3"/>
      <c r="B21" s="5" t="s">
        <v>9</v>
      </c>
      <c r="C21" s="2" t="s">
        <v>58</v>
      </c>
      <c r="D21" s="7">
        <v>0</v>
      </c>
      <c r="E21" s="2" t="s">
        <v>43</v>
      </c>
      <c r="F21" s="2" t="s">
        <v>59</v>
      </c>
    </row>
    <row r="22" spans="1:6">
      <c r="A22" s="3"/>
      <c r="B22" s="5" t="s">
        <v>9</v>
      </c>
      <c r="C22" s="2" t="s">
        <v>60</v>
      </c>
      <c r="D22" s="7">
        <v>10</v>
      </c>
      <c r="E22" s="2" t="s">
        <v>43</v>
      </c>
      <c r="F22" s="2" t="s">
        <v>61</v>
      </c>
    </row>
    <row r="23" spans="1:6">
      <c r="A23" s="3"/>
      <c r="B23" s="5" t="s">
        <v>9</v>
      </c>
      <c r="C23" s="2" t="s">
        <v>62</v>
      </c>
      <c r="D23" s="7">
        <v>0.25</v>
      </c>
      <c r="E23" s="2" t="s">
        <v>43</v>
      </c>
      <c r="F23" s="2" t="s">
        <v>63</v>
      </c>
    </row>
    <row r="24" spans="1:6">
      <c r="A24" s="3"/>
      <c r="B24" s="5" t="s">
        <v>9</v>
      </c>
      <c r="C24" s="2" t="s">
        <v>64</v>
      </c>
      <c r="D24" s="7">
        <v>46.34</v>
      </c>
      <c r="E24" s="2" t="s">
        <v>43</v>
      </c>
      <c r="F24" s="2" t="s">
        <v>65</v>
      </c>
    </row>
    <row r="25" spans="1:6">
      <c r="A25" s="3"/>
      <c r="B25" s="5" t="s">
        <v>9</v>
      </c>
      <c r="C25" s="2" t="s">
        <v>66</v>
      </c>
      <c r="D25" s="7">
        <v>3.2</v>
      </c>
      <c r="E25" s="2" t="s">
        <v>43</v>
      </c>
      <c r="F25" s="2" t="s">
        <v>67</v>
      </c>
    </row>
    <row r="26" spans="1:6">
      <c r="A26" s="3"/>
      <c r="B26" s="5" t="s">
        <v>9</v>
      </c>
      <c r="C26" s="2" t="s">
        <v>68</v>
      </c>
      <c r="D26" s="7">
        <v>75.7896</v>
      </c>
      <c r="E26" s="2" t="s">
        <v>43</v>
      </c>
      <c r="F26" s="2" t="s">
        <v>69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7" workbookViewId="0">
      <selection activeCell="D23" sqref="D23:D26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3" t="s">
        <v>22</v>
      </c>
      <c r="B2" s="4" t="s">
        <v>9</v>
      </c>
      <c r="C2" s="2" t="s">
        <v>4</v>
      </c>
      <c r="D2" s="2" t="s">
        <v>9</v>
      </c>
      <c r="E2" s="2" t="s">
        <v>23</v>
      </c>
      <c r="F2" s="2" t="s">
        <v>24</v>
      </c>
    </row>
    <row r="3" spans="1:6">
      <c r="A3" s="3"/>
      <c r="B3" s="5" t="s">
        <v>9</v>
      </c>
      <c r="C3" s="2" t="s">
        <v>16</v>
      </c>
      <c r="D3" s="2">
        <v>200</v>
      </c>
      <c r="E3" s="2" t="s">
        <v>23</v>
      </c>
      <c r="F3" s="2" t="s">
        <v>25</v>
      </c>
    </row>
    <row r="4" spans="1:6">
      <c r="A4" s="3"/>
      <c r="B4" s="5" t="s">
        <v>9</v>
      </c>
      <c r="C4" s="2" t="s">
        <v>26</v>
      </c>
      <c r="D4" s="2">
        <v>2000</v>
      </c>
      <c r="E4" s="2" t="s">
        <v>23</v>
      </c>
      <c r="F4" s="2" t="s">
        <v>27</v>
      </c>
    </row>
    <row r="5" spans="1:6">
      <c r="A5" s="3"/>
      <c r="B5" s="5" t="s">
        <v>9</v>
      </c>
      <c r="C5" s="2" t="s">
        <v>28</v>
      </c>
      <c r="D5" s="2" t="s">
        <v>29</v>
      </c>
      <c r="E5" s="2" t="s">
        <v>23</v>
      </c>
      <c r="F5" s="2" t="s">
        <v>30</v>
      </c>
    </row>
    <row r="6" spans="1:6">
      <c r="A6" s="3"/>
      <c r="B6" s="5" t="s">
        <v>9</v>
      </c>
      <c r="C6" s="2" t="s">
        <v>31</v>
      </c>
      <c r="D6" s="2">
        <v>1000</v>
      </c>
      <c r="E6" s="2" t="s">
        <v>23</v>
      </c>
      <c r="F6" s="2" t="s">
        <v>32</v>
      </c>
    </row>
    <row r="7" spans="1:6">
      <c r="A7" s="3"/>
      <c r="B7" s="5" t="s">
        <v>9</v>
      </c>
      <c r="C7" s="2" t="s">
        <v>33</v>
      </c>
      <c r="D7" s="2">
        <v>105000</v>
      </c>
      <c r="E7" s="2" t="s">
        <v>23</v>
      </c>
      <c r="F7" s="2" t="s">
        <v>34</v>
      </c>
    </row>
    <row r="8" spans="1:6">
      <c r="A8" s="3"/>
      <c r="B8" s="5" t="s">
        <v>9</v>
      </c>
      <c r="C8" s="2" t="s">
        <v>35</v>
      </c>
      <c r="D8" s="2">
        <v>0.5</v>
      </c>
      <c r="E8" s="2" t="s">
        <v>23</v>
      </c>
      <c r="F8" s="2" t="s">
        <v>36</v>
      </c>
    </row>
    <row r="9" spans="1:6">
      <c r="A9" s="3"/>
      <c r="B9" s="5" t="s">
        <v>9</v>
      </c>
      <c r="C9" s="2" t="s">
        <v>37</v>
      </c>
      <c r="D9" s="2">
        <v>1</v>
      </c>
      <c r="E9" s="2" t="s">
        <v>23</v>
      </c>
      <c r="F9" s="2" t="s">
        <v>38</v>
      </c>
    </row>
    <row r="10" spans="1:6">
      <c r="A10" s="3"/>
      <c r="B10" s="5" t="s">
        <v>9</v>
      </c>
      <c r="C10" s="2" t="s">
        <v>39</v>
      </c>
      <c r="D10" s="2">
        <v>10</v>
      </c>
      <c r="E10" s="2" t="s">
        <v>23</v>
      </c>
      <c r="F10" s="2" t="s">
        <v>40</v>
      </c>
    </row>
    <row r="11" spans="1:6">
      <c r="A11" s="3"/>
      <c r="B11" s="5" t="s">
        <v>9</v>
      </c>
      <c r="C11" s="2" t="s">
        <v>17</v>
      </c>
      <c r="D11" s="2">
        <v>1</v>
      </c>
      <c r="E11" s="2" t="s">
        <v>23</v>
      </c>
      <c r="F11" s="2" t="s">
        <v>41</v>
      </c>
    </row>
    <row r="12" spans="1:6">
      <c r="A12" s="3"/>
      <c r="B12" s="5" t="s">
        <v>9</v>
      </c>
      <c r="C12" s="2" t="s">
        <v>42</v>
      </c>
      <c r="D12" s="2">
        <v>247.981</v>
      </c>
      <c r="E12" s="2" t="s">
        <v>43</v>
      </c>
      <c r="F12" s="2" t="s">
        <v>44</v>
      </c>
    </row>
    <row r="13" spans="1:5">
      <c r="A13" s="3"/>
      <c r="B13" s="5" t="s">
        <v>9</v>
      </c>
      <c r="C13" s="2" t="s">
        <v>45</v>
      </c>
      <c r="D13" s="2">
        <v>256.303</v>
      </c>
      <c r="E13" s="2">
        <f>AVERAGE(D12:D15)</f>
        <v>241.81275</v>
      </c>
    </row>
    <row r="14" spans="1:4">
      <c r="A14" s="3"/>
      <c r="B14" s="5" t="s">
        <v>9</v>
      </c>
      <c r="C14" s="2" t="s">
        <v>46</v>
      </c>
      <c r="D14" s="2">
        <v>229.224</v>
      </c>
    </row>
    <row r="15" spans="1:4">
      <c r="A15" s="3"/>
      <c r="B15" s="5" t="s">
        <v>9</v>
      </c>
      <c r="C15" s="2" t="s">
        <v>47</v>
      </c>
      <c r="D15" s="2">
        <v>233.743</v>
      </c>
    </row>
    <row r="16" spans="1:6">
      <c r="A16" s="3"/>
      <c r="B16" s="5" t="s">
        <v>9</v>
      </c>
      <c r="C16" s="2" t="s">
        <v>48</v>
      </c>
      <c r="D16" s="6">
        <v>16</v>
      </c>
      <c r="E16" s="2" t="s">
        <v>43</v>
      </c>
      <c r="F16" s="2" t="s">
        <v>49</v>
      </c>
    </row>
    <row r="17" spans="1:6">
      <c r="A17" s="3"/>
      <c r="B17" s="5" t="s">
        <v>9</v>
      </c>
      <c r="C17" s="2" t="s">
        <v>50</v>
      </c>
      <c r="D17" s="6">
        <v>813</v>
      </c>
      <c r="E17" s="2" t="s">
        <v>43</v>
      </c>
      <c r="F17" s="2" t="s">
        <v>51</v>
      </c>
    </row>
    <row r="18" spans="1:6">
      <c r="A18" s="3"/>
      <c r="B18" s="5" t="s">
        <v>9</v>
      </c>
      <c r="C18" s="2" t="s">
        <v>52</v>
      </c>
      <c r="D18" s="6">
        <v>811</v>
      </c>
      <c r="E18" s="2" t="s">
        <v>43</v>
      </c>
      <c r="F18" s="2" t="s">
        <v>53</v>
      </c>
    </row>
    <row r="19" spans="1:6">
      <c r="A19" s="3"/>
      <c r="B19" s="5" t="s">
        <v>9</v>
      </c>
      <c r="C19" s="2" t="s">
        <v>54</v>
      </c>
      <c r="D19" s="6">
        <v>2</v>
      </c>
      <c r="E19" s="2" t="s">
        <v>43</v>
      </c>
      <c r="F19" s="2" t="s">
        <v>55</v>
      </c>
    </row>
    <row r="20" spans="1:6">
      <c r="A20" s="3"/>
      <c r="B20" s="5" t="s">
        <v>9</v>
      </c>
      <c r="C20" s="2" t="s">
        <v>56</v>
      </c>
      <c r="D20" s="6">
        <v>225</v>
      </c>
      <c r="E20" s="2" t="s">
        <v>43</v>
      </c>
      <c r="F20" s="2" t="s">
        <v>57</v>
      </c>
    </row>
    <row r="21" spans="1:6">
      <c r="A21" s="3"/>
      <c r="B21" s="5" t="s">
        <v>9</v>
      </c>
      <c r="C21" s="2" t="s">
        <v>58</v>
      </c>
      <c r="D21" s="6">
        <v>0</v>
      </c>
      <c r="E21" s="2" t="s">
        <v>43</v>
      </c>
      <c r="F21" s="2" t="s">
        <v>59</v>
      </c>
    </row>
    <row r="22" spans="1:6">
      <c r="A22" s="3"/>
      <c r="B22" s="5" t="s">
        <v>9</v>
      </c>
      <c r="C22" s="2" t="s">
        <v>60</v>
      </c>
      <c r="D22" s="6">
        <v>6</v>
      </c>
      <c r="E22" s="2" t="s">
        <v>43</v>
      </c>
      <c r="F22" s="2" t="s">
        <v>61</v>
      </c>
    </row>
    <row r="23" spans="1:6">
      <c r="A23" s="3"/>
      <c r="B23" s="5" t="s">
        <v>9</v>
      </c>
      <c r="C23" s="2" t="s">
        <v>62</v>
      </c>
      <c r="D23" s="6">
        <v>0.375</v>
      </c>
      <c r="E23" s="2" t="s">
        <v>43</v>
      </c>
      <c r="F23" s="2" t="s">
        <v>63</v>
      </c>
    </row>
    <row r="24" spans="1:6">
      <c r="A24" s="3"/>
      <c r="B24" s="5" t="s">
        <v>9</v>
      </c>
      <c r="C24" s="2" t="s">
        <v>64</v>
      </c>
      <c r="D24" s="6">
        <v>11.4833</v>
      </c>
      <c r="E24" s="2" t="s">
        <v>43</v>
      </c>
      <c r="F24" s="2" t="s">
        <v>65</v>
      </c>
    </row>
    <row r="25" spans="1:6">
      <c r="A25" s="3"/>
      <c r="B25" s="5" t="s">
        <v>9</v>
      </c>
      <c r="C25" s="2" t="s">
        <v>66</v>
      </c>
      <c r="D25" s="6">
        <v>2.6667</v>
      </c>
      <c r="E25" s="2" t="s">
        <v>43</v>
      </c>
      <c r="F25" s="2" t="s">
        <v>67</v>
      </c>
    </row>
    <row r="26" spans="1:6">
      <c r="A26" s="3"/>
      <c r="B26" s="5" t="s">
        <v>9</v>
      </c>
      <c r="C26" s="2" t="s">
        <v>68</v>
      </c>
      <c r="D26" s="6">
        <v>558.5707</v>
      </c>
      <c r="E26" s="2" t="s">
        <v>43</v>
      </c>
      <c r="F26" s="2" t="s">
        <v>69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16" workbookViewId="0">
      <selection activeCell="D23" sqref="D23:D26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3" t="s">
        <v>22</v>
      </c>
      <c r="B2" s="4" t="s">
        <v>9</v>
      </c>
      <c r="C2" s="2" t="s">
        <v>4</v>
      </c>
      <c r="D2" s="2" t="s">
        <v>9</v>
      </c>
      <c r="E2" s="2" t="s">
        <v>23</v>
      </c>
      <c r="F2" s="2" t="s">
        <v>24</v>
      </c>
    </row>
    <row r="3" spans="1:6">
      <c r="A3" s="3"/>
      <c r="B3" s="5" t="s">
        <v>9</v>
      </c>
      <c r="C3" s="2" t="s">
        <v>16</v>
      </c>
      <c r="D3" s="2">
        <v>200</v>
      </c>
      <c r="E3" s="2" t="s">
        <v>23</v>
      </c>
      <c r="F3" s="2" t="s">
        <v>25</v>
      </c>
    </row>
    <row r="4" spans="1:6">
      <c r="A4" s="3"/>
      <c r="B4" s="5" t="s">
        <v>9</v>
      </c>
      <c r="C4" s="2" t="s">
        <v>26</v>
      </c>
      <c r="D4" s="2">
        <v>2000</v>
      </c>
      <c r="E4" s="2" t="s">
        <v>23</v>
      </c>
      <c r="F4" s="2" t="s">
        <v>27</v>
      </c>
    </row>
    <row r="5" spans="1:6">
      <c r="A5" s="3"/>
      <c r="B5" s="5" t="s">
        <v>9</v>
      </c>
      <c r="C5" s="2" t="s">
        <v>28</v>
      </c>
      <c r="D5" s="2" t="s">
        <v>29</v>
      </c>
      <c r="E5" s="2" t="s">
        <v>23</v>
      </c>
      <c r="F5" s="2" t="s">
        <v>30</v>
      </c>
    </row>
    <row r="6" spans="1:6">
      <c r="A6" s="3"/>
      <c r="B6" s="5" t="s">
        <v>9</v>
      </c>
      <c r="C6" s="2" t="s">
        <v>31</v>
      </c>
      <c r="D6" s="2">
        <v>1000</v>
      </c>
      <c r="E6" s="2" t="s">
        <v>23</v>
      </c>
      <c r="F6" s="2" t="s">
        <v>32</v>
      </c>
    </row>
    <row r="7" spans="1:6">
      <c r="A7" s="3"/>
      <c r="B7" s="5" t="s">
        <v>9</v>
      </c>
      <c r="C7" s="2" t="s">
        <v>33</v>
      </c>
      <c r="D7" s="2">
        <v>105000</v>
      </c>
      <c r="E7" s="2" t="s">
        <v>23</v>
      </c>
      <c r="F7" s="2" t="s">
        <v>34</v>
      </c>
    </row>
    <row r="8" spans="1:6">
      <c r="A8" s="3"/>
      <c r="B8" s="5" t="s">
        <v>9</v>
      </c>
      <c r="C8" s="2" t="s">
        <v>35</v>
      </c>
      <c r="D8" s="2">
        <v>0.5</v>
      </c>
      <c r="E8" s="2" t="s">
        <v>23</v>
      </c>
      <c r="F8" s="2" t="s">
        <v>36</v>
      </c>
    </row>
    <row r="9" spans="1:6">
      <c r="A9" s="3"/>
      <c r="B9" s="5" t="s">
        <v>9</v>
      </c>
      <c r="C9" s="2" t="s">
        <v>37</v>
      </c>
      <c r="D9" s="2">
        <v>1</v>
      </c>
      <c r="E9" s="2" t="s">
        <v>23</v>
      </c>
      <c r="F9" s="2" t="s">
        <v>38</v>
      </c>
    </row>
    <row r="10" spans="1:6">
      <c r="A10" s="3"/>
      <c r="B10" s="5" t="s">
        <v>9</v>
      </c>
      <c r="C10" s="2" t="s">
        <v>39</v>
      </c>
      <c r="D10" s="2">
        <v>10</v>
      </c>
      <c r="E10" s="2" t="s">
        <v>23</v>
      </c>
      <c r="F10" s="2" t="s">
        <v>40</v>
      </c>
    </row>
    <row r="11" spans="1:6">
      <c r="A11" s="3"/>
      <c r="B11" s="5" t="s">
        <v>9</v>
      </c>
      <c r="C11" s="2" t="s">
        <v>17</v>
      </c>
      <c r="D11" s="2">
        <v>1</v>
      </c>
      <c r="E11" s="2" t="s">
        <v>23</v>
      </c>
      <c r="F11" s="2" t="s">
        <v>41</v>
      </c>
    </row>
    <row r="12" spans="1:6">
      <c r="A12" s="3"/>
      <c r="B12" s="5" t="s">
        <v>9</v>
      </c>
      <c r="C12" s="2" t="s">
        <v>42</v>
      </c>
      <c r="D12" s="2">
        <v>238.397</v>
      </c>
      <c r="E12" s="2" t="s">
        <v>43</v>
      </c>
      <c r="F12" s="2" t="s">
        <v>44</v>
      </c>
    </row>
    <row r="13" spans="1:5">
      <c r="A13" s="3"/>
      <c r="B13" s="5" t="s">
        <v>9</v>
      </c>
      <c r="C13" s="2" t="s">
        <v>45</v>
      </c>
      <c r="D13" s="2">
        <v>257.76</v>
      </c>
      <c r="E13" s="2">
        <f>AVERAGE(D12:D15)</f>
        <v>239.92075</v>
      </c>
    </row>
    <row r="14" spans="1:4">
      <c r="A14" s="3"/>
      <c r="B14" s="5" t="s">
        <v>9</v>
      </c>
      <c r="C14" s="2" t="s">
        <v>46</v>
      </c>
      <c r="D14" s="2">
        <v>233.976</v>
      </c>
    </row>
    <row r="15" spans="1:4">
      <c r="A15" s="3"/>
      <c r="B15" s="5" t="s">
        <v>9</v>
      </c>
      <c r="C15" s="2" t="s">
        <v>47</v>
      </c>
      <c r="D15" s="2">
        <v>229.55</v>
      </c>
    </row>
    <row r="16" spans="1:6">
      <c r="A16" s="3"/>
      <c r="B16" s="5" t="s">
        <v>9</v>
      </c>
      <c r="C16" s="2" t="s">
        <v>48</v>
      </c>
      <c r="D16" s="6">
        <v>8</v>
      </c>
      <c r="E16" s="2" t="s">
        <v>43</v>
      </c>
      <c r="F16" s="2" t="s">
        <v>49</v>
      </c>
    </row>
    <row r="17" spans="1:6">
      <c r="A17" s="3"/>
      <c r="B17" s="5" t="s">
        <v>9</v>
      </c>
      <c r="C17" s="2" t="s">
        <v>50</v>
      </c>
      <c r="D17" s="6">
        <v>604</v>
      </c>
      <c r="E17" s="2" t="s">
        <v>43</v>
      </c>
      <c r="F17" s="2" t="s">
        <v>51</v>
      </c>
    </row>
    <row r="18" spans="1:6">
      <c r="A18" s="3"/>
      <c r="B18" s="5" t="s">
        <v>9</v>
      </c>
      <c r="C18" s="2" t="s">
        <v>52</v>
      </c>
      <c r="D18" s="6">
        <v>602</v>
      </c>
      <c r="E18" s="2" t="s">
        <v>43</v>
      </c>
      <c r="F18" s="2" t="s">
        <v>53</v>
      </c>
    </row>
    <row r="19" spans="1:6">
      <c r="A19" s="3"/>
      <c r="B19" s="5" t="s">
        <v>9</v>
      </c>
      <c r="C19" s="2" t="s">
        <v>54</v>
      </c>
      <c r="D19" s="6">
        <v>1</v>
      </c>
      <c r="E19" s="2" t="s">
        <v>43</v>
      </c>
      <c r="F19" s="2" t="s">
        <v>55</v>
      </c>
    </row>
    <row r="20" spans="1:6">
      <c r="A20" s="3"/>
      <c r="B20" s="5" t="s">
        <v>9</v>
      </c>
      <c r="C20" s="2" t="s">
        <v>56</v>
      </c>
      <c r="D20" s="6">
        <v>12</v>
      </c>
      <c r="E20" s="2" t="s">
        <v>43</v>
      </c>
      <c r="F20" s="2" t="s">
        <v>57</v>
      </c>
    </row>
    <row r="21" spans="1:6">
      <c r="A21" s="3"/>
      <c r="B21" s="5" t="s">
        <v>9</v>
      </c>
      <c r="C21" s="2" t="s">
        <v>58</v>
      </c>
      <c r="D21" s="6">
        <v>0</v>
      </c>
      <c r="E21" s="2" t="s">
        <v>43</v>
      </c>
      <c r="F21" s="2" t="s">
        <v>59</v>
      </c>
    </row>
    <row r="22" spans="1:6">
      <c r="A22" s="3"/>
      <c r="B22" s="5" t="s">
        <v>9</v>
      </c>
      <c r="C22" s="2" t="s">
        <v>60</v>
      </c>
      <c r="D22" s="6">
        <v>6</v>
      </c>
      <c r="E22" s="2" t="s">
        <v>43</v>
      </c>
      <c r="F22" s="2" t="s">
        <v>61</v>
      </c>
    </row>
    <row r="23" spans="1:6">
      <c r="A23" s="3"/>
      <c r="B23" s="5" t="s">
        <v>9</v>
      </c>
      <c r="C23" s="2" t="s">
        <v>62</v>
      </c>
      <c r="D23" s="6">
        <v>0.75</v>
      </c>
      <c r="E23" s="2" t="s">
        <v>43</v>
      </c>
      <c r="F23" s="2" t="s">
        <v>63</v>
      </c>
    </row>
    <row r="24" spans="1:6">
      <c r="A24" s="3"/>
      <c r="B24" s="5" t="s">
        <v>9</v>
      </c>
      <c r="C24" s="2" t="s">
        <v>64</v>
      </c>
      <c r="D24" s="6">
        <v>9.1667</v>
      </c>
      <c r="E24" s="2" t="s">
        <v>43</v>
      </c>
      <c r="F24" s="2" t="s">
        <v>65</v>
      </c>
    </row>
    <row r="25" spans="1:6">
      <c r="A25" s="3"/>
      <c r="B25" s="5" t="s">
        <v>9</v>
      </c>
      <c r="C25" s="2" t="s">
        <v>66</v>
      </c>
      <c r="D25" s="6">
        <v>2.1667</v>
      </c>
      <c r="E25" s="2" t="s">
        <v>43</v>
      </c>
      <c r="F25" s="2" t="s">
        <v>67</v>
      </c>
    </row>
    <row r="26" spans="1:6">
      <c r="A26" s="3"/>
      <c r="B26" s="5" t="s">
        <v>9</v>
      </c>
      <c r="C26" s="2" t="s">
        <v>68</v>
      </c>
      <c r="D26" s="6">
        <v>947.3333</v>
      </c>
      <c r="E26" s="2" t="s">
        <v>43</v>
      </c>
      <c r="F26" s="2" t="s">
        <v>69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10" workbookViewId="0">
      <selection activeCell="D23" sqref="D23:D26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3" t="s">
        <v>22</v>
      </c>
      <c r="B2" s="4" t="s">
        <v>9</v>
      </c>
      <c r="C2" s="2" t="s">
        <v>4</v>
      </c>
      <c r="D2" s="2" t="s">
        <v>9</v>
      </c>
      <c r="E2" s="2" t="s">
        <v>23</v>
      </c>
      <c r="F2" s="2" t="s">
        <v>24</v>
      </c>
    </row>
    <row r="3" spans="1:6">
      <c r="A3" s="3"/>
      <c r="B3" s="5" t="s">
        <v>9</v>
      </c>
      <c r="C3" s="2" t="s">
        <v>16</v>
      </c>
      <c r="D3" s="2">
        <v>200</v>
      </c>
      <c r="E3" s="2" t="s">
        <v>23</v>
      </c>
      <c r="F3" s="2" t="s">
        <v>25</v>
      </c>
    </row>
    <row r="4" spans="1:6">
      <c r="A4" s="3"/>
      <c r="B4" s="5" t="s">
        <v>9</v>
      </c>
      <c r="C4" s="2" t="s">
        <v>26</v>
      </c>
      <c r="D4" s="2">
        <v>2000</v>
      </c>
      <c r="E4" s="2" t="s">
        <v>23</v>
      </c>
      <c r="F4" s="2" t="s">
        <v>27</v>
      </c>
    </row>
    <row r="5" spans="1:6">
      <c r="A5" s="3"/>
      <c r="B5" s="5" t="s">
        <v>9</v>
      </c>
      <c r="C5" s="2" t="s">
        <v>28</v>
      </c>
      <c r="D5" s="2" t="s">
        <v>29</v>
      </c>
      <c r="E5" s="2" t="s">
        <v>23</v>
      </c>
      <c r="F5" s="2" t="s">
        <v>30</v>
      </c>
    </row>
    <row r="6" spans="1:6">
      <c r="A6" s="3"/>
      <c r="B6" s="5" t="s">
        <v>9</v>
      </c>
      <c r="C6" s="2" t="s">
        <v>31</v>
      </c>
      <c r="D6" s="2">
        <v>1000</v>
      </c>
      <c r="E6" s="2" t="s">
        <v>23</v>
      </c>
      <c r="F6" s="2" t="s">
        <v>32</v>
      </c>
    </row>
    <row r="7" spans="1:6">
      <c r="A7" s="3"/>
      <c r="B7" s="5" t="s">
        <v>9</v>
      </c>
      <c r="C7" s="2" t="s">
        <v>33</v>
      </c>
      <c r="D7" s="2">
        <v>105000</v>
      </c>
      <c r="E7" s="2" t="s">
        <v>23</v>
      </c>
      <c r="F7" s="2" t="s">
        <v>34</v>
      </c>
    </row>
    <row r="8" spans="1:6">
      <c r="A8" s="3"/>
      <c r="B8" s="5" t="s">
        <v>9</v>
      </c>
      <c r="C8" s="2" t="s">
        <v>35</v>
      </c>
      <c r="D8" s="2">
        <v>0.5</v>
      </c>
      <c r="E8" s="2" t="s">
        <v>23</v>
      </c>
      <c r="F8" s="2" t="s">
        <v>36</v>
      </c>
    </row>
    <row r="9" spans="1:6">
      <c r="A9" s="3"/>
      <c r="B9" s="5" t="s">
        <v>9</v>
      </c>
      <c r="C9" s="2" t="s">
        <v>37</v>
      </c>
      <c r="D9" s="2">
        <v>1</v>
      </c>
      <c r="E9" s="2" t="s">
        <v>23</v>
      </c>
      <c r="F9" s="2" t="s">
        <v>38</v>
      </c>
    </row>
    <row r="10" spans="1:6">
      <c r="A10" s="3"/>
      <c r="B10" s="5" t="s">
        <v>9</v>
      </c>
      <c r="C10" s="2" t="s">
        <v>39</v>
      </c>
      <c r="D10" s="2">
        <v>10</v>
      </c>
      <c r="E10" s="2" t="s">
        <v>23</v>
      </c>
      <c r="F10" s="2" t="s">
        <v>40</v>
      </c>
    </row>
    <row r="11" spans="1:6">
      <c r="A11" s="3"/>
      <c r="B11" s="5" t="s">
        <v>9</v>
      </c>
      <c r="C11" s="2" t="s">
        <v>17</v>
      </c>
      <c r="D11" s="2">
        <v>1</v>
      </c>
      <c r="E11" s="2" t="s">
        <v>23</v>
      </c>
      <c r="F11" s="2" t="s">
        <v>41</v>
      </c>
    </row>
    <row r="12" spans="1:6">
      <c r="A12" s="3"/>
      <c r="B12" s="5" t="s">
        <v>9</v>
      </c>
      <c r="C12" s="2" t="s">
        <v>42</v>
      </c>
      <c r="D12" s="2">
        <v>236</v>
      </c>
      <c r="E12" s="2" t="s">
        <v>43</v>
      </c>
      <c r="F12" s="2" t="s">
        <v>44</v>
      </c>
    </row>
    <row r="13" spans="1:5">
      <c r="A13" s="3"/>
      <c r="B13" s="5" t="s">
        <v>9</v>
      </c>
      <c r="C13" s="2" t="s">
        <v>45</v>
      </c>
      <c r="D13" s="2">
        <v>252.397</v>
      </c>
      <c r="E13" s="2">
        <f>AVERAGE(D12:D15)</f>
        <v>237.9125</v>
      </c>
    </row>
    <row r="14" spans="1:4">
      <c r="A14" s="3"/>
      <c r="B14" s="5" t="s">
        <v>9</v>
      </c>
      <c r="C14" s="2" t="s">
        <v>46</v>
      </c>
      <c r="D14" s="2">
        <v>232.423</v>
      </c>
    </row>
    <row r="15" spans="1:4">
      <c r="A15" s="3"/>
      <c r="B15" s="5" t="s">
        <v>9</v>
      </c>
      <c r="C15" s="2" t="s">
        <v>47</v>
      </c>
      <c r="D15" s="2">
        <v>230.83</v>
      </c>
    </row>
    <row r="16" spans="1:6">
      <c r="A16" s="3"/>
      <c r="B16" s="5" t="s">
        <v>9</v>
      </c>
      <c r="C16" s="2" t="s">
        <v>48</v>
      </c>
      <c r="D16" s="6">
        <v>4</v>
      </c>
      <c r="E16" s="2" t="s">
        <v>43</v>
      </c>
      <c r="F16" s="2" t="s">
        <v>49</v>
      </c>
    </row>
    <row r="17" spans="1:6">
      <c r="A17" s="3"/>
      <c r="B17" s="5" t="s">
        <v>9</v>
      </c>
      <c r="C17" s="2" t="s">
        <v>50</v>
      </c>
      <c r="D17" s="6">
        <v>305</v>
      </c>
      <c r="E17" s="2" t="s">
        <v>43</v>
      </c>
      <c r="F17" s="2" t="s">
        <v>51</v>
      </c>
    </row>
    <row r="18" spans="1:6">
      <c r="A18" s="3"/>
      <c r="B18" s="5" t="s">
        <v>9</v>
      </c>
      <c r="C18" s="2" t="s">
        <v>52</v>
      </c>
      <c r="D18" s="6">
        <v>301</v>
      </c>
      <c r="E18" s="2" t="s">
        <v>43</v>
      </c>
      <c r="F18" s="2" t="s">
        <v>53</v>
      </c>
    </row>
    <row r="19" spans="1:6">
      <c r="A19" s="3"/>
      <c r="B19" s="5" t="s">
        <v>9</v>
      </c>
      <c r="C19" s="2" t="s">
        <v>54</v>
      </c>
      <c r="D19" s="6">
        <v>0</v>
      </c>
      <c r="E19" s="2" t="s">
        <v>43</v>
      </c>
      <c r="F19" s="2" t="s">
        <v>55</v>
      </c>
    </row>
    <row r="20" spans="1:6">
      <c r="A20" s="3"/>
      <c r="B20" s="5" t="s">
        <v>9</v>
      </c>
      <c r="C20" s="2" t="s">
        <v>56</v>
      </c>
      <c r="D20" s="6">
        <v>0</v>
      </c>
      <c r="E20" s="2" t="s">
        <v>43</v>
      </c>
      <c r="F20" s="2" t="s">
        <v>57</v>
      </c>
    </row>
    <row r="21" spans="1:6">
      <c r="A21" s="3"/>
      <c r="B21" s="5" t="s">
        <v>9</v>
      </c>
      <c r="C21" s="2" t="s">
        <v>58</v>
      </c>
      <c r="D21" s="6">
        <v>0</v>
      </c>
      <c r="E21" s="2" t="s">
        <v>43</v>
      </c>
      <c r="F21" s="2" t="s">
        <v>59</v>
      </c>
    </row>
    <row r="22" spans="1:6">
      <c r="A22" s="3"/>
      <c r="B22" s="5" t="s">
        <v>9</v>
      </c>
      <c r="C22" s="2" t="s">
        <v>60</v>
      </c>
      <c r="D22" s="6">
        <v>4</v>
      </c>
      <c r="E22" s="2" t="s">
        <v>43</v>
      </c>
      <c r="F22" s="2" t="s">
        <v>61</v>
      </c>
    </row>
    <row r="23" spans="1:6">
      <c r="A23" s="3"/>
      <c r="B23" s="5" t="s">
        <v>9</v>
      </c>
      <c r="C23" s="2" t="s">
        <v>62</v>
      </c>
      <c r="D23" s="6">
        <v>1</v>
      </c>
      <c r="E23" s="2" t="s">
        <v>43</v>
      </c>
      <c r="F23" s="2" t="s">
        <v>63</v>
      </c>
    </row>
    <row r="24" spans="1:6">
      <c r="A24" s="3"/>
      <c r="B24" s="5" t="s">
        <v>9</v>
      </c>
      <c r="C24" s="2" t="s">
        <v>64</v>
      </c>
      <c r="D24" s="6">
        <v>8.225</v>
      </c>
      <c r="E24" s="2" t="s">
        <v>43</v>
      </c>
      <c r="F24" s="2" t="s">
        <v>65</v>
      </c>
    </row>
    <row r="25" spans="1:6">
      <c r="A25" s="3"/>
      <c r="B25" s="5" t="s">
        <v>9</v>
      </c>
      <c r="C25" s="2" t="s">
        <v>66</v>
      </c>
      <c r="D25" s="6">
        <v>2</v>
      </c>
      <c r="E25" s="2" t="s">
        <v>43</v>
      </c>
      <c r="F25" s="2" t="s">
        <v>67</v>
      </c>
    </row>
    <row r="26" spans="1:6">
      <c r="A26" s="3"/>
      <c r="B26" s="5" t="s">
        <v>9</v>
      </c>
      <c r="C26" s="2" t="s">
        <v>68</v>
      </c>
      <c r="D26" s="6" t="s">
        <v>70</v>
      </c>
      <c r="E26" s="2" t="s">
        <v>43</v>
      </c>
      <c r="F26" s="2" t="s">
        <v>69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TC_transmit speed</vt:lpstr>
      <vt:lpstr>5, 15</vt:lpstr>
      <vt:lpstr>25, 35</vt:lpstr>
      <vt:lpstr>45, 55</vt:lpstr>
      <vt:lpstr>115, 125</vt:lpstr>
      <vt:lpstr>245, 255</vt:lpstr>
      <vt:lpstr>495, 505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br000t</dc:creator>
  <cp:lastModifiedBy>br000t</cp:lastModifiedBy>
  <dcterms:created xsi:type="dcterms:W3CDTF">2023-07-29T03:31:00Z</dcterms:created>
  <dcterms:modified xsi:type="dcterms:W3CDTF">2023-08-01T16:21:12Z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