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activeTab="1"/>
  </bookViews>
  <sheets>
    <sheet name="TC_buffer size" sheetId="8" r:id="rId1"/>
    <sheet name="1M" sheetId="14" r:id="rId2"/>
    <sheet name="2M" sheetId="19" r:id="rId3"/>
    <sheet name="5M" sheetId="13" r:id="rId4"/>
    <sheet name="8M" sheetId="18" r:id="rId5"/>
    <sheet name="10M" sheetId="17" r:id="rId6"/>
    <sheet name="20M" sheetId="16" r:id="rId7"/>
    <sheet name="50M" sheetId="15" r:id="rId8"/>
  </sheets>
  <definedNames>
    <definedName name="_xlnm._FilterDatabase" localSheetId="0" hidden="1">'TC_buffer size'!$A$1:$F$7</definedName>
    <definedName name="_xlnm._FilterDatabase" localSheetId="1" hidden="1">'1M'!$A$1:$F$26</definedName>
    <definedName name="_xlnm._FilterDatabase" localSheetId="2" hidden="1">'2M'!$A$1:$F$26</definedName>
    <definedName name="_xlnm._FilterDatabase" localSheetId="3" hidden="1">'5M'!$A$1:$F$26</definedName>
    <definedName name="_xlnm._FilterDatabase" localSheetId="4" hidden="1">'8M'!$A$1:$F$26</definedName>
    <definedName name="_xlnm._FilterDatabase" localSheetId="5" hidden="1">'10M'!$A$1:$F$26</definedName>
    <definedName name="_xlnm._FilterDatabase" localSheetId="6" hidden="1">'20M'!$A$1:$F$26</definedName>
    <definedName name="_xlnm._FilterDatabase" localSheetId="7" hidden="1">'50M'!$A$1:$F$26</definedName>
  </definedNames>
  <calcPr calcId="144525"/>
</workbook>
</file>

<file path=xl/sharedStrings.xml><?xml version="1.0" encoding="utf-8"?>
<sst xmlns="http://schemas.openxmlformats.org/spreadsheetml/2006/main" count="765" uniqueCount="72">
  <si>
    <t>TC#</t>
  </si>
  <si>
    <t>Routing protocol</t>
  </si>
  <si>
    <t>Buffer size</t>
  </si>
  <si>
    <t>Test Case</t>
  </si>
  <si>
    <t>Mobility Model</t>
  </si>
  <si>
    <t>Test Result (Pass/ Fail)</t>
  </si>
  <si>
    <t>Epidemic</t>
  </si>
  <si>
    <t>1M</t>
  </si>
  <si>
    <t>Energy consumption/ NPM Characteristics</t>
  </si>
  <si>
    <t>ShortestPathMapBasedMovement</t>
  </si>
  <si>
    <t>Pass</t>
  </si>
  <si>
    <t>2M</t>
  </si>
  <si>
    <t>5M</t>
  </si>
  <si>
    <t>8M</t>
  </si>
  <si>
    <t>10M</t>
  </si>
  <si>
    <t>20M</t>
  </si>
  <si>
    <t>50M</t>
  </si>
  <si>
    <t>Number of nodes</t>
  </si>
  <si>
    <t>Scan Interval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</si>
  <si>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</si>
  <si>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</si>
  <si>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</si>
  <si>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</si>
  <si>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</si>
  <si>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</si>
  <si>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</si>
  <si>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</si>
  <si>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</si>
  <si>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</si>
  <si>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</si>
  <si>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</si>
  <si>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</si>
  <si>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</si>
  <si>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</si>
  <si>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</si>
  <si>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</si>
  <si>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</si>
  <si>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</si>
  <si>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</si>
  <si>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</si>
  <si>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</si>
  <si>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</si>
  <si>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</si>
  <si>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</si>
  <si>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</si>
  <si>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</si>
  <si>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</si>
  <si>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</si>
  <si>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</si>
  <si>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</si>
  <si>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</si>
  <si>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</si>
  <si>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</si>
  <si>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</si>
  <si>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</si>
  <si>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</si>
  <si>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</si>
  <si>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</si>
  <si>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</si>
  <si>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</si>
  <si>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</si>
  <si>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</si>
  <si>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</si>
  <si>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</si>
  <si>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</si>
  <si>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</si>
  <si>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</si>
  <si>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</si>
  <si>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</si>
  <si>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</si>
  <si>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</si>
  <si>
    <t xml:space="preserve"> NaN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</si>
</sst>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4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8" sqref="C8"/>
    </sheetView>
  </sheetViews>
  <sheetFormatPr defaultColWidth="8.88888888888889" defaultRowHeight="15" outlineLevelCol="5"/>
  <cols>
    <col min="1" max="1" width="14.6666666666667" style="7" customWidth="1"/>
    <col min="2" max="2" width="14.1111111111111" style="7" customWidth="1"/>
    <col min="3" max="3" width="8.88888888888889" style="7"/>
    <col min="4" max="4" width="35.1111111111111" style="7" customWidth="1"/>
    <col min="5" max="5" width="28.2222222222222" style="7" customWidth="1"/>
    <col min="6" max="6" width="18.8888888888889" style="7" customWidth="1"/>
    <col min="7" max="16384" width="8.88888888888889" style="7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7">
        <v>1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</row>
    <row r="3" spans="1:6">
      <c r="A3" s="7">
        <v>2</v>
      </c>
      <c r="B3" s="7" t="s">
        <v>6</v>
      </c>
      <c r="C3" s="7" t="s">
        <v>11</v>
      </c>
      <c r="D3" s="7" t="s">
        <v>8</v>
      </c>
      <c r="E3" s="7" t="s">
        <v>9</v>
      </c>
      <c r="F3" s="7" t="s">
        <v>10</v>
      </c>
    </row>
    <row r="4" spans="1:6">
      <c r="A4" s="7">
        <v>3</v>
      </c>
      <c r="B4" s="7" t="s">
        <v>6</v>
      </c>
      <c r="C4" s="7" t="s">
        <v>12</v>
      </c>
      <c r="D4" s="7" t="s">
        <v>8</v>
      </c>
      <c r="E4" s="7" t="s">
        <v>9</v>
      </c>
      <c r="F4" s="7" t="s">
        <v>10</v>
      </c>
    </row>
    <row r="5" spans="1:6">
      <c r="A5" s="7">
        <v>4</v>
      </c>
      <c r="B5" s="7" t="s">
        <v>6</v>
      </c>
      <c r="C5" s="7" t="s">
        <v>13</v>
      </c>
      <c r="D5" s="7" t="s">
        <v>8</v>
      </c>
      <c r="E5" s="7" t="s">
        <v>9</v>
      </c>
      <c r="F5" s="7" t="s">
        <v>10</v>
      </c>
    </row>
    <row r="6" spans="1:6">
      <c r="A6" s="7">
        <v>5</v>
      </c>
      <c r="B6" s="7" t="s">
        <v>6</v>
      </c>
      <c r="C6" s="8" t="s">
        <v>14</v>
      </c>
      <c r="D6" s="7" t="s">
        <v>8</v>
      </c>
      <c r="E6" s="7" t="s">
        <v>9</v>
      </c>
      <c r="F6" s="7" t="s">
        <v>10</v>
      </c>
    </row>
    <row r="7" spans="1:6">
      <c r="A7" s="7">
        <v>6</v>
      </c>
      <c r="B7" s="7" t="s">
        <v>6</v>
      </c>
      <c r="C7" s="7" t="s">
        <v>15</v>
      </c>
      <c r="D7" s="7" t="s">
        <v>8</v>
      </c>
      <c r="E7" s="7" t="s">
        <v>9</v>
      </c>
      <c r="F7" s="7" t="s">
        <v>10</v>
      </c>
    </row>
    <row r="8" spans="1:6">
      <c r="A8" s="7">
        <v>7</v>
      </c>
      <c r="B8" s="7" t="s">
        <v>6</v>
      </c>
      <c r="C8" s="7" t="s">
        <v>16</v>
      </c>
      <c r="D8" s="7" t="s">
        <v>8</v>
      </c>
      <c r="E8" s="7" t="s">
        <v>9</v>
      </c>
      <c r="F8" s="7" t="s">
        <v>10</v>
      </c>
    </row>
    <row r="9" spans="1:2">
      <c r="A9" s="7" t="s">
        <v>17</v>
      </c>
      <c r="B9" s="7">
        <v>100</v>
      </c>
    </row>
    <row r="10" spans="1:2">
      <c r="A10" s="7" t="s">
        <v>18</v>
      </c>
      <c r="B10" s="7">
        <v>1</v>
      </c>
    </row>
  </sheetData>
  <autoFilter ref="A1:F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16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239.298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409.991</v>
      </c>
      <c r="E13" s="2">
        <f>AVERAGE(D12:D15)</f>
        <v>391.05325</v>
      </c>
    </row>
    <row r="14" spans="1:4">
      <c r="A14" s="3"/>
      <c r="B14" s="5" t="s">
        <v>9</v>
      </c>
      <c r="C14" s="2" t="s">
        <v>47</v>
      </c>
      <c r="D14" s="2">
        <v>458.49</v>
      </c>
    </row>
    <row r="15" spans="1:4">
      <c r="A15" s="3"/>
      <c r="B15" s="5" t="s">
        <v>9</v>
      </c>
      <c r="C15" s="2" t="s">
        <v>48</v>
      </c>
      <c r="D15" s="2">
        <v>456.434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11252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11146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106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11110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11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0.1642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69.8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5.3636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>
        <v>9.3525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3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258.127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445.088</v>
      </c>
      <c r="E13" s="2">
        <f>AVERAGE(D12:D15)</f>
        <v>406.82325</v>
      </c>
    </row>
    <row r="14" spans="1:4">
      <c r="A14" s="3"/>
      <c r="B14" s="5" t="s">
        <v>9</v>
      </c>
      <c r="C14" s="2" t="s">
        <v>47</v>
      </c>
      <c r="D14" s="2">
        <v>463.302</v>
      </c>
    </row>
    <row r="15" spans="1:4">
      <c r="A15" s="3"/>
      <c r="B15" s="5" t="s">
        <v>9</v>
      </c>
      <c r="C15" s="2" t="s">
        <v>48</v>
      </c>
      <c r="D15" s="2">
        <v>460.776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11134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11031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103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10898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12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0.1791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57.975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3.0833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>
        <v>19.8731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257.16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467.868</v>
      </c>
      <c r="E13" s="2">
        <f>AVERAGE(D12:D15)</f>
        <v>413.71325</v>
      </c>
    </row>
    <row r="14" spans="1:4">
      <c r="A14" s="3"/>
      <c r="B14" s="5" t="s">
        <v>9</v>
      </c>
      <c r="C14" s="2" t="s">
        <v>47</v>
      </c>
      <c r="D14" s="2">
        <v>465.776</v>
      </c>
    </row>
    <row r="15" spans="1:4">
      <c r="A15" s="3"/>
      <c r="B15" s="5" t="s">
        <v>9</v>
      </c>
      <c r="C15" s="2" t="s">
        <v>48</v>
      </c>
      <c r="D15" s="2">
        <v>464.049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12973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12856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117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12282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14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0.209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57.1429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3.6429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>
        <v>53.7252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271.909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480.672</v>
      </c>
      <c r="E13" s="2">
        <f>AVERAGE(D12:D15)</f>
        <v>421.00775</v>
      </c>
    </row>
    <row r="14" spans="1:4">
      <c r="A14" s="3"/>
      <c r="B14" s="5" t="s">
        <v>9</v>
      </c>
      <c r="C14" s="2" t="s">
        <v>47</v>
      </c>
      <c r="D14" s="2">
        <v>466.888</v>
      </c>
    </row>
    <row r="15" spans="1:4">
      <c r="A15" s="3"/>
      <c r="B15" s="5" t="s">
        <v>9</v>
      </c>
      <c r="C15" s="2" t="s">
        <v>48</v>
      </c>
      <c r="D15" s="2">
        <v>464.562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13326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13204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122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12237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21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0.3134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75.1095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3.2857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>
        <v>80.3051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277.689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466.537</v>
      </c>
      <c r="E13" s="2">
        <f>AVERAGE(D12:D15)</f>
        <v>418.86875</v>
      </c>
    </row>
    <row r="14" spans="1:4">
      <c r="A14" s="3"/>
      <c r="B14" s="5" t="s">
        <v>9</v>
      </c>
      <c r="C14" s="2" t="s">
        <v>47</v>
      </c>
      <c r="D14" s="2">
        <v>466.945</v>
      </c>
    </row>
    <row r="15" spans="1:4">
      <c r="A15" s="3"/>
      <c r="B15" s="5" t="s">
        <v>9</v>
      </c>
      <c r="C15" s="2" t="s">
        <v>48</v>
      </c>
      <c r="D15" s="2">
        <v>464.304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13607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13491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116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12236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24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0.3582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73.8875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3.125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>
        <v>101.7021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282.604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283.062</v>
      </c>
      <c r="E13" s="2">
        <f>AVERAGE(D12:D15)</f>
        <v>353.18</v>
      </c>
    </row>
    <row r="14" spans="1:4">
      <c r="A14" s="3"/>
      <c r="B14" s="5" t="s">
        <v>9</v>
      </c>
      <c r="C14" s="2" t="s">
        <v>47</v>
      </c>
      <c r="D14" s="2">
        <v>382.62</v>
      </c>
    </row>
    <row r="15" spans="1:4">
      <c r="A15" s="3"/>
      <c r="B15" s="5" t="s">
        <v>9</v>
      </c>
      <c r="C15" s="2" t="s">
        <v>48</v>
      </c>
      <c r="D15" s="2">
        <v>464.434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9150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9032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118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6392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33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0.4925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25.1848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2.5455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>
        <v>363.8478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 t="s">
        <v>23</v>
      </c>
      <c r="B2" s="4" t="s">
        <v>9</v>
      </c>
      <c r="C2" s="2" t="s">
        <v>4</v>
      </c>
      <c r="D2" s="2" t="s">
        <v>9</v>
      </c>
      <c r="E2" s="2" t="s">
        <v>24</v>
      </c>
      <c r="F2" s="2" t="s">
        <v>25</v>
      </c>
    </row>
    <row r="3" spans="1:6">
      <c r="A3" s="3"/>
      <c r="B3" s="5" t="s">
        <v>9</v>
      </c>
      <c r="C3" s="2" t="s">
        <v>17</v>
      </c>
      <c r="D3" s="2">
        <v>200</v>
      </c>
      <c r="E3" s="2" t="s">
        <v>24</v>
      </c>
      <c r="F3" s="2" t="s">
        <v>26</v>
      </c>
    </row>
    <row r="4" spans="1:6">
      <c r="A4" s="3"/>
      <c r="B4" s="5" t="s">
        <v>9</v>
      </c>
      <c r="C4" s="2" t="s">
        <v>27</v>
      </c>
      <c r="D4" s="2">
        <v>2000</v>
      </c>
      <c r="E4" s="2" t="s">
        <v>24</v>
      </c>
      <c r="F4" s="2" t="s">
        <v>28</v>
      </c>
    </row>
    <row r="5" spans="1:6">
      <c r="A5" s="3"/>
      <c r="B5" s="5" t="s">
        <v>9</v>
      </c>
      <c r="C5" s="2" t="s">
        <v>29</v>
      </c>
      <c r="D5" s="2" t="s">
        <v>30</v>
      </c>
      <c r="E5" s="2" t="s">
        <v>24</v>
      </c>
      <c r="F5" s="2" t="s">
        <v>31</v>
      </c>
    </row>
    <row r="6" spans="1:6">
      <c r="A6" s="3"/>
      <c r="B6" s="5" t="s">
        <v>9</v>
      </c>
      <c r="C6" s="2" t="s">
        <v>32</v>
      </c>
      <c r="D6" s="2">
        <v>1000</v>
      </c>
      <c r="E6" s="2" t="s">
        <v>24</v>
      </c>
      <c r="F6" s="2" t="s">
        <v>33</v>
      </c>
    </row>
    <row r="7" spans="1:6">
      <c r="A7" s="3"/>
      <c r="B7" s="5" t="s">
        <v>9</v>
      </c>
      <c r="C7" s="2" t="s">
        <v>34</v>
      </c>
      <c r="D7" s="2">
        <v>105000</v>
      </c>
      <c r="E7" s="2" t="s">
        <v>24</v>
      </c>
      <c r="F7" s="2" t="s">
        <v>35</v>
      </c>
    </row>
    <row r="8" spans="1:6">
      <c r="A8" s="3"/>
      <c r="B8" s="5" t="s">
        <v>9</v>
      </c>
      <c r="C8" s="2" t="s">
        <v>36</v>
      </c>
      <c r="D8" s="2">
        <v>0.5</v>
      </c>
      <c r="E8" s="2" t="s">
        <v>24</v>
      </c>
      <c r="F8" s="2" t="s">
        <v>37</v>
      </c>
    </row>
    <row r="9" spans="1:6">
      <c r="A9" s="3"/>
      <c r="B9" s="5" t="s">
        <v>9</v>
      </c>
      <c r="C9" s="2" t="s">
        <v>38</v>
      </c>
      <c r="D9" s="2">
        <v>1</v>
      </c>
      <c r="E9" s="2" t="s">
        <v>24</v>
      </c>
      <c r="F9" s="2" t="s">
        <v>39</v>
      </c>
    </row>
    <row r="10" spans="1:6">
      <c r="A10" s="3"/>
      <c r="B10" s="5" t="s">
        <v>9</v>
      </c>
      <c r="C10" s="2" t="s">
        <v>40</v>
      </c>
      <c r="D10" s="2">
        <v>10</v>
      </c>
      <c r="E10" s="2" t="s">
        <v>24</v>
      </c>
      <c r="F10" s="2" t="s">
        <v>41</v>
      </c>
    </row>
    <row r="11" spans="1:6">
      <c r="A11" s="3"/>
      <c r="B11" s="5" t="s">
        <v>9</v>
      </c>
      <c r="C11" s="2" t="s">
        <v>18</v>
      </c>
      <c r="D11" s="2">
        <v>1</v>
      </c>
      <c r="E11" s="2" t="s">
        <v>24</v>
      </c>
      <c r="F11" s="2" t="s">
        <v>42</v>
      </c>
    </row>
    <row r="12" spans="1:6">
      <c r="A12" s="3"/>
      <c r="B12" s="5" t="s">
        <v>9</v>
      </c>
      <c r="C12" s="2" t="s">
        <v>43</v>
      </c>
      <c r="D12" s="2">
        <v>282.604</v>
      </c>
      <c r="E12" s="2" t="s">
        <v>44</v>
      </c>
      <c r="F12" s="2" t="s">
        <v>45</v>
      </c>
    </row>
    <row r="13" spans="1:5">
      <c r="A13" s="3"/>
      <c r="B13" s="5" t="s">
        <v>9</v>
      </c>
      <c r="C13" s="2" t="s">
        <v>46</v>
      </c>
      <c r="D13" s="2">
        <v>295.461</v>
      </c>
      <c r="E13" s="2">
        <f>AVERAGE(D12:D15)</f>
        <v>283.229</v>
      </c>
    </row>
    <row r="14" spans="1:4">
      <c r="A14" s="3"/>
      <c r="B14" s="5" t="s">
        <v>9</v>
      </c>
      <c r="C14" s="2" t="s">
        <v>47</v>
      </c>
      <c r="D14" s="2">
        <v>275.453</v>
      </c>
    </row>
    <row r="15" spans="1:4">
      <c r="A15" s="3"/>
      <c r="B15" s="5" t="s">
        <v>9</v>
      </c>
      <c r="C15" s="2" t="s">
        <v>48</v>
      </c>
      <c r="D15" s="2">
        <v>279.398</v>
      </c>
    </row>
    <row r="16" spans="1:6">
      <c r="A16" s="3"/>
      <c r="B16" s="5" t="s">
        <v>9</v>
      </c>
      <c r="C16" s="2" t="s">
        <v>49</v>
      </c>
      <c r="D16" s="6">
        <v>67</v>
      </c>
      <c r="E16" s="2" t="s">
        <v>44</v>
      </c>
      <c r="F16" s="2" t="s">
        <v>50</v>
      </c>
    </row>
    <row r="17" spans="1:6">
      <c r="A17" s="3"/>
      <c r="B17" s="5" t="s">
        <v>9</v>
      </c>
      <c r="C17" s="2" t="s">
        <v>51</v>
      </c>
      <c r="D17" s="6">
        <v>5474</v>
      </c>
      <c r="E17" s="2" t="s">
        <v>44</v>
      </c>
      <c r="F17" s="2" t="s">
        <v>52</v>
      </c>
    </row>
    <row r="18" spans="1:6">
      <c r="A18" s="3"/>
      <c r="B18" s="5" t="s">
        <v>9</v>
      </c>
      <c r="C18" s="2" t="s">
        <v>53</v>
      </c>
      <c r="D18" s="6">
        <v>5430</v>
      </c>
      <c r="E18" s="2" t="s">
        <v>44</v>
      </c>
      <c r="F18" s="2" t="s">
        <v>54</v>
      </c>
    </row>
    <row r="19" spans="1:6">
      <c r="A19" s="3"/>
      <c r="B19" s="5" t="s">
        <v>9</v>
      </c>
      <c r="C19" s="2" t="s">
        <v>55</v>
      </c>
      <c r="D19" s="6">
        <v>44</v>
      </c>
      <c r="E19" s="2" t="s">
        <v>44</v>
      </c>
      <c r="F19" s="2" t="s">
        <v>56</v>
      </c>
    </row>
    <row r="20" spans="1:6">
      <c r="A20" s="3"/>
      <c r="B20" s="5" t="s">
        <v>9</v>
      </c>
      <c r="C20" s="2" t="s">
        <v>57</v>
      </c>
      <c r="D20" s="6">
        <v>0</v>
      </c>
      <c r="E20" s="2" t="s">
        <v>44</v>
      </c>
      <c r="F20" s="2" t="s">
        <v>58</v>
      </c>
    </row>
    <row r="21" spans="1:6">
      <c r="A21" s="3"/>
      <c r="B21" s="5" t="s">
        <v>9</v>
      </c>
      <c r="C21" s="2" t="s">
        <v>59</v>
      </c>
      <c r="D21" s="6">
        <v>0</v>
      </c>
      <c r="E21" s="2" t="s">
        <v>44</v>
      </c>
      <c r="F21" s="2" t="s">
        <v>60</v>
      </c>
    </row>
    <row r="22" spans="1:6">
      <c r="A22" s="3"/>
      <c r="B22" s="5" t="s">
        <v>9</v>
      </c>
      <c r="C22" s="2" t="s">
        <v>61</v>
      </c>
      <c r="D22" s="6">
        <v>56</v>
      </c>
      <c r="E22" s="2" t="s">
        <v>44</v>
      </c>
      <c r="F22" s="2" t="s">
        <v>62</v>
      </c>
    </row>
    <row r="23" spans="1:6">
      <c r="A23" s="3"/>
      <c r="B23" s="5" t="s">
        <v>9</v>
      </c>
      <c r="C23" s="2" t="s">
        <v>63</v>
      </c>
      <c r="D23" s="6">
        <v>0.8358</v>
      </c>
      <c r="E23" s="2" t="s">
        <v>44</v>
      </c>
      <c r="F23" s="2" t="s">
        <v>64</v>
      </c>
    </row>
    <row r="24" spans="1:6">
      <c r="A24" s="3"/>
      <c r="B24" s="5" t="s">
        <v>9</v>
      </c>
      <c r="C24" s="2" t="s">
        <v>65</v>
      </c>
      <c r="D24" s="6">
        <v>10.2929</v>
      </c>
      <c r="E24" s="2" t="s">
        <v>44</v>
      </c>
      <c r="F24" s="2" t="s">
        <v>66</v>
      </c>
    </row>
    <row r="25" spans="1:6">
      <c r="A25" s="3"/>
      <c r="B25" s="5" t="s">
        <v>9</v>
      </c>
      <c r="C25" s="2" t="s">
        <v>67</v>
      </c>
      <c r="D25" s="6">
        <v>2.5893</v>
      </c>
      <c r="E25" s="2" t="s">
        <v>44</v>
      </c>
      <c r="F25" s="2" t="s">
        <v>68</v>
      </c>
    </row>
    <row r="26" spans="1:6">
      <c r="A26" s="3"/>
      <c r="B26" s="5" t="s">
        <v>9</v>
      </c>
      <c r="C26" s="2" t="s">
        <v>69</v>
      </c>
      <c r="D26" s="6" t="s">
        <v>71</v>
      </c>
      <c r="E26" s="2" t="s">
        <v>44</v>
      </c>
      <c r="F26" s="2" t="s">
        <v>70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TC_buffer size</vt:lpstr>
      <vt:lpstr>1M</vt:lpstr>
      <vt:lpstr>2M</vt:lpstr>
      <vt:lpstr>5M</vt:lpstr>
      <vt:lpstr>8M</vt:lpstr>
      <vt:lpstr>10M</vt:lpstr>
      <vt:lpstr>20M</vt:lpstr>
      <vt:lpstr>50M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2023-07-29T04:31:00Z</dcterms:created>
  <dcterms:modified xsi:type="dcterms:W3CDTF">2023-08-01T16:21:16Z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