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activeTab="1"/>
  </bookViews>
  <sheets>
    <sheet name="TC_nodes+mobility" sheetId="8" r:id="rId1"/>
    <sheet name="range 10" sheetId="13" r:id="rId2"/>
    <sheet name="range 50" sheetId="22" r:id="rId3"/>
    <sheet name="range 100" sheetId="21" r:id="rId4"/>
    <sheet name="range 200" sheetId="20" r:id="rId5"/>
    <sheet name="range 500" sheetId="19" r:id="rId6"/>
    <sheet name="range 1000" sheetId="18" r:id="rId7"/>
    <sheet name="range 2000" sheetId="17" r:id="rId8"/>
    <sheet name="range 5000" sheetId="16" r:id="rId9"/>
  </sheets>
  <definedNames>
    <definedName name="_xlnm._FilterDatabase" localSheetId="0" hidden="1">'TC_nodes+mobility'!$A$1:$E$9</definedName>
    <definedName name="_xlnm._FilterDatabase" localSheetId="1" hidden="1">'range 10'!$A$1:$F$26</definedName>
    <definedName name="_xlnm._FilterDatabase" localSheetId="2" hidden="1">'range 50'!$A$1:$F$26</definedName>
    <definedName name="_xlnm._FilterDatabase" localSheetId="3" hidden="1">'range 100'!$A$1:$F$26</definedName>
    <definedName name="_xlnm._FilterDatabase" localSheetId="4" hidden="1">'range 200'!$A$1:$F$26</definedName>
    <definedName name="_xlnm._FilterDatabase" localSheetId="5" hidden="1">'range 500'!$A$1:$F$26</definedName>
    <definedName name="_xlnm._FilterDatabase" localSheetId="6" hidden="1">'range 1000'!$A$1:$F$26</definedName>
    <definedName name="_xlnm._FilterDatabase" localSheetId="7" hidden="1">'range 2000'!$A$1:$F$26</definedName>
    <definedName name="_xlnm._FilterDatabase" localSheetId="8" hidden="1">'range 5000'!$A$1:$F$26</definedName>
  </definedNames>
  <calcPr calcId="144525"/>
</workbook>
</file>

<file path=xl/sharedStrings.xml><?xml version="1.0" encoding="utf-8"?>
<sst xmlns="http://schemas.openxmlformats.org/spreadsheetml/2006/main" count="848" uniqueCount="64">
  <si>
    <t>TC#</t>
  </si>
  <si>
    <t>Routing protocol</t>
  </si>
  <si>
    <t>Transmit range</t>
  </si>
  <si>
    <t>Test Case</t>
  </si>
  <si>
    <t>Test Result (Pass/ Fail)</t>
  </si>
  <si>
    <t>Epidemic</t>
  </si>
  <si>
    <t>Energy consumption/ NPM Characteristics</t>
  </si>
  <si>
    <t>Pass</t>
  </si>
  <si>
    <t>Number of nodes</t>
  </si>
  <si>
    <t>Scan Interval</t>
  </si>
  <si>
    <t>Mobility Model</t>
  </si>
  <si>
    <t>Parameter</t>
  </si>
  <si>
    <t>Value</t>
  </si>
  <si>
    <t>Type</t>
  </si>
  <si>
    <t>Description</t>
  </si>
  <si>
    <t>TC 1</t>
  </si>
  <si>
    <t>ShortestPathMapBasedMovement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</si>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</sst>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0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" sqref="C1"/>
    </sheetView>
  </sheetViews>
  <sheetFormatPr defaultColWidth="8.88888888888889" defaultRowHeight="15" outlineLevelCol="4"/>
  <cols>
    <col min="1" max="1" width="8.88888888888889" style="8"/>
    <col min="2" max="2" width="14.1111111111111" style="8" customWidth="1"/>
    <col min="3" max="3" width="8.88888888888889" style="8"/>
    <col min="4" max="4" width="35.1111111111111" style="8" customWidth="1"/>
    <col min="5" max="5" width="18.8888888888889" style="8" customWidth="1"/>
    <col min="6" max="16384" width="8.88888888888889" style="8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4">
      <c r="A2" s="8">
        <v>1</v>
      </c>
      <c r="B2" s="8" t="s">
        <v>5</v>
      </c>
      <c r="C2" s="8">
        <v>10</v>
      </c>
      <c r="D2" s="8" t="s">
        <v>6</v>
      </c>
    </row>
    <row r="3" spans="1:4">
      <c r="A3" s="8">
        <v>2</v>
      </c>
      <c r="B3" s="8" t="s">
        <v>5</v>
      </c>
      <c r="C3" s="8">
        <v>50</v>
      </c>
      <c r="D3" s="8" t="s">
        <v>6</v>
      </c>
    </row>
    <row r="4" spans="1:4">
      <c r="A4" s="8">
        <v>3</v>
      </c>
      <c r="B4" s="8" t="s">
        <v>5</v>
      </c>
      <c r="C4" s="8">
        <v>100</v>
      </c>
      <c r="D4" s="8" t="s">
        <v>6</v>
      </c>
    </row>
    <row r="5" spans="1:4">
      <c r="A5" s="8">
        <v>4</v>
      </c>
      <c r="B5" s="8" t="s">
        <v>5</v>
      </c>
      <c r="C5" s="8">
        <v>200</v>
      </c>
      <c r="D5" s="8" t="s">
        <v>6</v>
      </c>
    </row>
    <row r="6" spans="1:4">
      <c r="A6" s="8">
        <v>5</v>
      </c>
      <c r="B6" s="8" t="s">
        <v>5</v>
      </c>
      <c r="C6" s="8">
        <v>500</v>
      </c>
      <c r="D6" s="8" t="s">
        <v>6</v>
      </c>
    </row>
    <row r="7" spans="1:5">
      <c r="A7" s="8">
        <v>6</v>
      </c>
      <c r="B7" s="8" t="s">
        <v>5</v>
      </c>
      <c r="C7" s="8">
        <v>1000</v>
      </c>
      <c r="D7" s="8" t="s">
        <v>6</v>
      </c>
      <c r="E7" s="8" t="s">
        <v>7</v>
      </c>
    </row>
    <row r="8" spans="1:4">
      <c r="A8" s="8">
        <v>7</v>
      </c>
      <c r="B8" s="8" t="s">
        <v>5</v>
      </c>
      <c r="C8" s="8">
        <v>2000</v>
      </c>
      <c r="D8" s="8" t="s">
        <v>6</v>
      </c>
    </row>
    <row r="9" spans="1:4">
      <c r="A9" s="8">
        <v>8</v>
      </c>
      <c r="B9" s="8" t="s">
        <v>5</v>
      </c>
      <c r="C9" s="8">
        <v>5000</v>
      </c>
      <c r="D9" s="8" t="s">
        <v>6</v>
      </c>
    </row>
    <row r="12" spans="1:2">
      <c r="A12" s="2" t="s">
        <v>8</v>
      </c>
      <c r="B12" s="2">
        <v>100</v>
      </c>
    </row>
    <row r="13" spans="1:2">
      <c r="A13" s="2" t="s">
        <v>9</v>
      </c>
      <c r="B13" s="2">
        <v>1</v>
      </c>
    </row>
  </sheetData>
  <autoFilter ref="A1:E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10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236.108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253.019</v>
      </c>
      <c r="E13" s="2">
        <f>AVERAGE(D12:D15)</f>
        <v>238.5145</v>
      </c>
    </row>
    <row r="14" spans="1:4">
      <c r="A14" s="3"/>
      <c r="B14" s="5" t="s">
        <v>16</v>
      </c>
      <c r="C14" s="2" t="s">
        <v>40</v>
      </c>
      <c r="D14" s="2">
        <v>232.917</v>
      </c>
    </row>
    <row r="15" spans="1:4">
      <c r="A15" s="3"/>
      <c r="B15" s="5" t="s">
        <v>16</v>
      </c>
      <c r="C15" s="2" t="s">
        <v>41</v>
      </c>
      <c r="D15" s="2">
        <v>232.014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477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413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62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64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5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0.0746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1000.68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2.4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735.5641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50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236.678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257.913</v>
      </c>
      <c r="E13" s="2">
        <f>AVERAGE(D12:D15)</f>
        <v>242.589</v>
      </c>
    </row>
    <row r="14" spans="1:4">
      <c r="A14" s="3"/>
      <c r="B14" s="5" t="s">
        <v>16</v>
      </c>
      <c r="C14" s="2" t="s">
        <v>40</v>
      </c>
      <c r="D14" s="2">
        <v>239.44</v>
      </c>
    </row>
    <row r="15" spans="1:4">
      <c r="A15" s="3"/>
      <c r="B15" s="5" t="s">
        <v>16</v>
      </c>
      <c r="C15" s="2" t="s">
        <v>41</v>
      </c>
      <c r="D15" s="2">
        <v>236.325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995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978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16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499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7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0.1045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862.7571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2.2857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339.4435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100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237.702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265.858</v>
      </c>
      <c r="E13" s="2">
        <f>AVERAGE(D12:D15)</f>
        <v>248.68375</v>
      </c>
    </row>
    <row r="14" spans="1:4">
      <c r="A14" s="3"/>
      <c r="B14" s="5" t="s">
        <v>16</v>
      </c>
      <c r="C14" s="2" t="s">
        <v>40</v>
      </c>
      <c r="D14" s="2">
        <v>245.811</v>
      </c>
    </row>
    <row r="15" spans="1:4">
      <c r="A15" s="3"/>
      <c r="B15" s="5" t="s">
        <v>16</v>
      </c>
      <c r="C15" s="2" t="s">
        <v>41</v>
      </c>
      <c r="D15" s="2">
        <v>245.364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1817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1791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25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1216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9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0.1343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871.0333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3.8889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274.4774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200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247.658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295.769</v>
      </c>
      <c r="E13" s="2">
        <f>AVERAGE(D12:D15)</f>
        <v>290.3385</v>
      </c>
    </row>
    <row r="14" spans="1:4">
      <c r="A14" s="3"/>
      <c r="B14" s="5" t="s">
        <v>16</v>
      </c>
      <c r="C14" s="2" t="s">
        <v>40</v>
      </c>
      <c r="D14" s="2">
        <v>308.48</v>
      </c>
    </row>
    <row r="15" spans="1:4">
      <c r="A15" s="3"/>
      <c r="B15" s="5" t="s">
        <v>16</v>
      </c>
      <c r="C15" s="2" t="s">
        <v>41</v>
      </c>
      <c r="D15" s="2">
        <v>309.447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5685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5590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95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4984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485.4143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5.9286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120.4569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500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309.265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462.902</v>
      </c>
      <c r="E13" s="2">
        <f>AVERAGE(D12:D15)</f>
        <v>416.4435</v>
      </c>
    </row>
    <row r="14" spans="1:4">
      <c r="A14" s="3"/>
      <c r="B14" s="5" t="s">
        <v>16</v>
      </c>
      <c r="C14" s="2" t="s">
        <v>40</v>
      </c>
      <c r="D14" s="2">
        <v>450.264</v>
      </c>
    </row>
    <row r="15" spans="1:4">
      <c r="A15" s="3"/>
      <c r="B15" s="5" t="s">
        <v>16</v>
      </c>
      <c r="C15" s="2" t="s">
        <v>41</v>
      </c>
      <c r="D15" s="2">
        <v>443.343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13875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13741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134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13118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17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0.2537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135.5765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5.7647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48.1673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16</v>
      </c>
      <c r="C14" s="2" t="s">
        <v>40</v>
      </c>
      <c r="D14" s="2">
        <v>465.776</v>
      </c>
    </row>
    <row r="15" spans="1:4">
      <c r="A15" s="3"/>
      <c r="B15" s="5" t="s">
        <v>16</v>
      </c>
      <c r="C15" s="2" t="s">
        <v>41</v>
      </c>
      <c r="D15" s="2">
        <v>464.049</v>
      </c>
    </row>
    <row r="16" spans="1:6">
      <c r="A16" s="3"/>
      <c r="B16" s="5" t="s">
        <v>16</v>
      </c>
      <c r="C16" s="2" t="s">
        <v>42</v>
      </c>
      <c r="D16" s="7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7">
        <v>12973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7">
        <v>12856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7">
        <v>117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7">
        <v>12282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7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7">
        <v>14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7">
        <v>0.209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7">
        <v>57.1429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7">
        <v>3.6429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7">
        <v>53.7252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2000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273.397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480.66</v>
      </c>
      <c r="E13" s="2">
        <f>AVERAGE(D12:D15)</f>
        <v>422.49225</v>
      </c>
    </row>
    <row r="14" spans="1:4">
      <c r="A14" s="3"/>
      <c r="B14" s="5" t="s">
        <v>16</v>
      </c>
      <c r="C14" s="2" t="s">
        <v>40</v>
      </c>
      <c r="D14" s="2">
        <v>468.764</v>
      </c>
    </row>
    <row r="15" spans="1:4">
      <c r="A15" s="3"/>
      <c r="B15" s="5" t="s">
        <v>16</v>
      </c>
      <c r="C15" s="2" t="s">
        <v>41</v>
      </c>
      <c r="D15" s="2">
        <v>467.148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13353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13264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89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12709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17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0.2537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39.7176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1.9412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49.4144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s="3" t="s">
        <v>15</v>
      </c>
      <c r="B2" s="4" t="s">
        <v>16</v>
      </c>
      <c r="C2" s="2" t="s">
        <v>10</v>
      </c>
      <c r="D2" s="2" t="s">
        <v>16</v>
      </c>
      <c r="E2" s="2" t="s">
        <v>17</v>
      </c>
      <c r="F2" s="2" t="s">
        <v>18</v>
      </c>
    </row>
    <row r="3" spans="1:6">
      <c r="A3" s="3"/>
      <c r="B3" s="5" t="s">
        <v>16</v>
      </c>
      <c r="C3" s="2" t="s">
        <v>8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16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16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16</v>
      </c>
      <c r="C6" s="2" t="s">
        <v>25</v>
      </c>
      <c r="D6" s="2">
        <v>5000</v>
      </c>
      <c r="E6" s="2" t="s">
        <v>17</v>
      </c>
      <c r="F6" s="2" t="s">
        <v>26</v>
      </c>
    </row>
    <row r="7" spans="1:6">
      <c r="A7" s="3"/>
      <c r="B7" s="5" t="s">
        <v>16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16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16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16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16</v>
      </c>
      <c r="C11" s="2" t="s">
        <v>9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16</v>
      </c>
      <c r="C12" s="2" t="s">
        <v>36</v>
      </c>
      <c r="D12" s="2">
        <v>270.57</v>
      </c>
      <c r="E12" s="2" t="s">
        <v>37</v>
      </c>
      <c r="F12" s="2" t="s">
        <v>38</v>
      </c>
    </row>
    <row r="13" spans="1:5">
      <c r="A13" s="3"/>
      <c r="B13" s="5" t="s">
        <v>16</v>
      </c>
      <c r="C13" s="2" t="s">
        <v>39</v>
      </c>
      <c r="D13" s="2">
        <v>461.38</v>
      </c>
      <c r="E13" s="2">
        <f>AVERAGE(D12:D15)</f>
        <v>417.0225</v>
      </c>
    </row>
    <row r="14" spans="1:4">
      <c r="A14" s="3"/>
      <c r="B14" s="5" t="s">
        <v>16</v>
      </c>
      <c r="C14" s="2" t="s">
        <v>40</v>
      </c>
      <c r="D14" s="2">
        <v>468.762</v>
      </c>
    </row>
    <row r="15" spans="1:4">
      <c r="A15" s="3"/>
      <c r="B15" s="5" t="s">
        <v>16</v>
      </c>
      <c r="C15" s="2" t="s">
        <v>41</v>
      </c>
      <c r="D15" s="2">
        <v>467.378</v>
      </c>
    </row>
    <row r="16" spans="1:6">
      <c r="A16" s="3"/>
      <c r="B16" s="5" t="s">
        <v>16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16</v>
      </c>
      <c r="C17" s="2" t="s">
        <v>44</v>
      </c>
      <c r="D17" s="6">
        <v>13132</v>
      </c>
      <c r="E17" s="2" t="s">
        <v>37</v>
      </c>
      <c r="F17" s="2" t="s">
        <v>45</v>
      </c>
    </row>
    <row r="18" spans="1:6">
      <c r="A18" s="3"/>
      <c r="B18" s="5" t="s">
        <v>16</v>
      </c>
      <c r="C18" s="2" t="s">
        <v>46</v>
      </c>
      <c r="D18" s="6">
        <v>13040</v>
      </c>
      <c r="E18" s="2" t="s">
        <v>37</v>
      </c>
      <c r="F18" s="2" t="s">
        <v>47</v>
      </c>
    </row>
    <row r="19" spans="1:6">
      <c r="A19" s="3"/>
      <c r="B19" s="5" t="s">
        <v>16</v>
      </c>
      <c r="C19" s="2" t="s">
        <v>48</v>
      </c>
      <c r="D19" s="6">
        <v>92</v>
      </c>
      <c r="E19" s="2" t="s">
        <v>37</v>
      </c>
      <c r="F19" s="2" t="s">
        <v>49</v>
      </c>
    </row>
    <row r="20" spans="1:6">
      <c r="A20" s="3"/>
      <c r="B20" s="5" t="s">
        <v>16</v>
      </c>
      <c r="C20" s="2" t="s">
        <v>50</v>
      </c>
      <c r="D20" s="6">
        <v>12457</v>
      </c>
      <c r="E20" s="2" t="s">
        <v>37</v>
      </c>
      <c r="F20" s="2" t="s">
        <v>51</v>
      </c>
    </row>
    <row r="21" spans="1:6">
      <c r="A21" s="3"/>
      <c r="B21" s="5" t="s">
        <v>16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16</v>
      </c>
      <c r="C22" s="2" t="s">
        <v>54</v>
      </c>
      <c r="D22" s="6">
        <v>16</v>
      </c>
      <c r="E22" s="2" t="s">
        <v>37</v>
      </c>
      <c r="F22" s="2" t="s">
        <v>55</v>
      </c>
    </row>
    <row r="23" spans="1:6">
      <c r="A23" s="3"/>
      <c r="B23" s="5" t="s">
        <v>16</v>
      </c>
      <c r="C23" s="2" t="s">
        <v>56</v>
      </c>
      <c r="D23" s="6">
        <v>0.2388</v>
      </c>
      <c r="E23" s="2" t="s">
        <v>37</v>
      </c>
      <c r="F23" s="2" t="s">
        <v>57</v>
      </c>
    </row>
    <row r="24" spans="1:6">
      <c r="A24" s="3"/>
      <c r="B24" s="5" t="s">
        <v>16</v>
      </c>
      <c r="C24" s="2" t="s">
        <v>58</v>
      </c>
      <c r="D24" s="6">
        <v>43.3188</v>
      </c>
      <c r="E24" s="2" t="s">
        <v>37</v>
      </c>
      <c r="F24" s="2" t="s">
        <v>59</v>
      </c>
    </row>
    <row r="25" spans="1:6">
      <c r="A25" s="3"/>
      <c r="B25" s="5" t="s">
        <v>16</v>
      </c>
      <c r="C25" s="2" t="s">
        <v>60</v>
      </c>
      <c r="D25" s="6">
        <v>1.8125</v>
      </c>
      <c r="E25" s="2" t="s">
        <v>37</v>
      </c>
      <c r="F25" s="2" t="s">
        <v>61</v>
      </c>
    </row>
    <row r="26" spans="1:6">
      <c r="A26" s="3"/>
      <c r="B26" s="5" t="s">
        <v>16</v>
      </c>
      <c r="C26" s="2" t="s">
        <v>62</v>
      </c>
      <c r="D26" s="6">
        <v>51.5318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TC_nodes+mobility</vt:lpstr>
      <vt:lpstr>range 10</vt:lpstr>
      <vt:lpstr>range 50</vt:lpstr>
      <vt:lpstr>range 100</vt:lpstr>
      <vt:lpstr>range 200</vt:lpstr>
      <vt:lpstr>range 500</vt:lpstr>
      <vt:lpstr>range 1000</vt:lpstr>
      <vt:lpstr>range 2000</vt:lpstr>
      <vt:lpstr>range 5000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2023-07-29T00:31:00Z</dcterms:created>
  <dcterms:modified xsi:type="dcterms:W3CDTF">2023-08-01T17:26:53Z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