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185" firstSheet="1" activeTab="6"/>
  </bookViews>
  <sheets>
    <sheet name="TC_nodes+mobility" sheetId="8" r:id="rId1"/>
    <sheet name="3 nodes" sheetId="2" r:id="rId2"/>
    <sheet name="5 nodes" sheetId="10" r:id="rId3"/>
    <sheet name="10 nodes" sheetId="11" r:id="rId4"/>
    <sheet name="50 nodes" sheetId="12" r:id="rId5"/>
    <sheet name="100 nodes" sheetId="13" r:id="rId6"/>
    <sheet name="200 nodes" sheetId="9" r:id="rId7"/>
  </sheets>
  <definedNames>
    <definedName name="_xlnm._FilterDatabase" localSheetId="0" hidden="1">'TC_nodes+mobility'!$A$1:$F$13</definedName>
    <definedName name="_xlnm._FilterDatabase" localSheetId="1" hidden="1">'3 nodes'!$A$1:$F$52</definedName>
    <definedName name="_xlnm._FilterDatabase" localSheetId="2" hidden="1">'5 nodes'!$A$1:$F$52</definedName>
    <definedName name="_xlnm._FilterDatabase" localSheetId="3" hidden="1">'10 nodes'!$A$1:$F$52</definedName>
    <definedName name="_xlnm._FilterDatabase" localSheetId="4" hidden="1">'50 nodes'!$A$1:$F$52</definedName>
    <definedName name="_xlnm._FilterDatabase" localSheetId="5" hidden="1">'100 nodes'!$A$1:$F$52</definedName>
    <definedName name="_xlnm._FilterDatabase" localSheetId="6" hidden="1">'200 nodes'!$A$1:$F$52</definedName>
  </definedNames>
  <calcPr calcId="144525"/>
</workbook>
</file>

<file path=xl/sharedStrings.xml><?xml version="1.0" encoding="utf-8"?>
<sst xmlns="http://schemas.openxmlformats.org/spreadsheetml/2006/main" count="1302" uniqueCount="66">
  <si>
    <t>TC#</t>
  </si>
  <si>
    <t>Routing protocol</t>
  </si>
  <si>
    <t>Number of nodes</t>
  </si>
  <si>
    <t>Test Case</t>
  </si>
  <si>
    <t>Mobility Model</t>
  </si>
  <si>
    <t>Test Result (Pass/ Fail)</t>
  </si>
  <si>
    <t>Epidemic</t>
  </si>
  <si>
    <t>Energy consumption/ NPM Characteristics</t>
  </si>
  <si>
    <t>ShortestPathMapBasedMovement</t>
  </si>
  <si>
    <t>Pass</t>
  </si>
  <si>
    <t>RandomWaypoint</t>
  </si>
  <si>
    <t>Parameter</t>
  </si>
  <si>
    <t>Value</t>
  </si>
  <si>
    <t>Type</t>
  </si>
  <si>
    <t>Description</t>
  </si>
  <si>
    <t>TC 1</t>
  </si>
  <si>
    <t>Input</t>
  </si>
  <si>
    <t>The model that dictates how the nodes in the network move.</t>
  </si>
  <si>
    <t>The total number of nodes participating in the network.</t>
  </si>
  <si>
    <t>Simulation time (s)</t>
  </si>
  <si>
    <t>The total duration for which the simulation is run.</t>
  </si>
  <si>
    <t>Transmit Speed</t>
  </si>
  <si>
    <t>250kBps</t>
  </si>
  <si>
    <t>The rate at which data is transmitted from one node to another, usually measured in bits per second (bps).</t>
  </si>
  <si>
    <t>Transmit Range (m)</t>
  </si>
  <si>
    <t>The maximum distance over which one node can directly communicate with another.</t>
  </si>
  <si>
    <t>Initial Energy</t>
  </si>
  <si>
    <t>The amount of energy each node starts with at the beginning of the simulation.</t>
  </si>
  <si>
    <t>Scan Energy</t>
  </si>
  <si>
    <t>The amount of energy consumed when a node scans to identify other nodes within its range.</t>
  </si>
  <si>
    <t>Transmit Energy</t>
  </si>
  <si>
    <t>The energy consumed for transmitting data from one node to another.</t>
  </si>
  <si>
    <t>Energy Warmup</t>
  </si>
  <si>
    <t>The period before energy consumption measurements begin, used to ensure readings are steady and not affected by initial conditions.</t>
  </si>
  <si>
    <t>Scan Interval</t>
  </si>
  <si>
    <t>The time interval at which a node scans to identify other nodes within its range.</t>
  </si>
  <si>
    <t>Average energy consumed/ node at 500s</t>
  </si>
  <si>
    <t>Output</t>
  </si>
  <si>
    <t>The average amount of energy consumed by each node during the simulation.</t>
  </si>
  <si>
    <t>Average energy consumed/ node at 1000s</t>
  </si>
  <si>
    <t>Average energy consumed/ node at 1500s</t>
  </si>
  <si>
    <t>Average energy consumed/ node at 2000s</t>
  </si>
  <si>
    <t>created</t>
  </si>
  <si>
    <t>Number of messages that were created during the simulation.</t>
  </si>
  <si>
    <t>started</t>
  </si>
  <si>
    <t>Number of transmission attempts initiated during the simulation.</t>
  </si>
  <si>
    <t>relayed</t>
  </si>
  <si>
    <t>Number of messages that a node received and forwarded to another node.</t>
  </si>
  <si>
    <t>aborted</t>
  </si>
  <si>
    <t>Number of message transmissions that were aborted.</t>
  </si>
  <si>
    <t>dropped</t>
  </si>
  <si>
    <t>Number of messages that were dropped due to various reasons (e.g., lack of buffer space, node out of range)</t>
  </si>
  <si>
    <t>removed</t>
  </si>
  <si>
    <t>Number of messages removed from the network, typically because their time to live (TTL) expired.</t>
  </si>
  <si>
    <t>delivered</t>
  </si>
  <si>
    <t>Number of messages successfully delivered to their final destination.</t>
  </si>
  <si>
    <t>delivery_prob</t>
  </si>
  <si>
    <t>The probability that a message created will be successfully delivered to its final destination.</t>
  </si>
  <si>
    <t>latency_avg</t>
  </si>
  <si>
    <t>The average time it takes for a message to travel from the source to the destination.</t>
  </si>
  <si>
    <t>hopcount_avg</t>
  </si>
  <si>
    <t>The average number of hops (transmissions from one node to another) that a message takes to travel from the source to the destination.</t>
  </si>
  <si>
    <t>buffertime_avg</t>
  </si>
  <si>
    <t>The average time a message spends in a node's buffer before being transmitted.</t>
  </si>
  <si>
    <t>Routing Protocol</t>
  </si>
  <si>
    <t>TC2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</si>
</sst>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10" borderId="9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4" borderId="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2" sqref="B2"/>
    </sheetView>
  </sheetViews>
  <sheetFormatPr defaultColWidth="8.88888888888889" defaultRowHeight="15" outlineLevelCol="5"/>
  <cols>
    <col min="1" max="1" width="8.88888888888889" style="10"/>
    <col min="2" max="2" width="14.1111111111111" style="10" customWidth="1"/>
    <col min="3" max="3" width="8.88888888888889" style="10"/>
    <col min="4" max="4" width="35.1111111111111" style="10" customWidth="1"/>
    <col min="5" max="5" width="28.2222222222222" style="10" customWidth="1"/>
    <col min="6" max="6" width="18.8888888888889" style="10" customWidth="1"/>
    <col min="7" max="16384" width="8.88888888888889" style="10"/>
  </cols>
  <sheetData>
    <row r="1" spans="1: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0">
        <v>1</v>
      </c>
      <c r="B2" s="10" t="s">
        <v>6</v>
      </c>
      <c r="C2" s="10">
        <v>3</v>
      </c>
      <c r="D2" s="10" t="s">
        <v>7</v>
      </c>
      <c r="E2" s="10" t="s">
        <v>8</v>
      </c>
      <c r="F2" s="10" t="s">
        <v>9</v>
      </c>
    </row>
    <row r="3" spans="1:6">
      <c r="A3" s="10">
        <v>2</v>
      </c>
      <c r="B3" s="10" t="s">
        <v>6</v>
      </c>
      <c r="C3" s="10">
        <v>5</v>
      </c>
      <c r="D3" s="10" t="s">
        <v>7</v>
      </c>
      <c r="E3" s="10" t="s">
        <v>8</v>
      </c>
      <c r="F3" s="10" t="s">
        <v>9</v>
      </c>
    </row>
    <row r="4" spans="1:6">
      <c r="A4" s="10">
        <v>3</v>
      </c>
      <c r="B4" s="10" t="s">
        <v>6</v>
      </c>
      <c r="C4" s="10">
        <v>10</v>
      </c>
      <c r="D4" s="10" t="s">
        <v>7</v>
      </c>
      <c r="E4" s="10" t="s">
        <v>8</v>
      </c>
      <c r="F4" s="10" t="s">
        <v>9</v>
      </c>
    </row>
    <row r="5" spans="1:6">
      <c r="A5" s="10">
        <v>4</v>
      </c>
      <c r="B5" s="10" t="s">
        <v>6</v>
      </c>
      <c r="C5" s="10">
        <v>50</v>
      </c>
      <c r="D5" s="10" t="s">
        <v>7</v>
      </c>
      <c r="E5" s="10" t="s">
        <v>8</v>
      </c>
      <c r="F5" s="10" t="s">
        <v>9</v>
      </c>
    </row>
    <row r="6" spans="1:6">
      <c r="A6" s="10">
        <v>5</v>
      </c>
      <c r="B6" s="10" t="s">
        <v>6</v>
      </c>
      <c r="C6" s="10">
        <v>100</v>
      </c>
      <c r="D6" s="10" t="s">
        <v>7</v>
      </c>
      <c r="E6" s="10" t="s">
        <v>8</v>
      </c>
      <c r="F6" s="10" t="s">
        <v>9</v>
      </c>
    </row>
    <row r="7" spans="1:6">
      <c r="A7" s="10">
        <v>6</v>
      </c>
      <c r="B7" s="10" t="s">
        <v>6</v>
      </c>
      <c r="C7" s="10">
        <v>200</v>
      </c>
      <c r="D7" s="10" t="s">
        <v>7</v>
      </c>
      <c r="E7" s="10" t="s">
        <v>8</v>
      </c>
      <c r="F7" s="10" t="s">
        <v>9</v>
      </c>
    </row>
    <row r="8" spans="1:6">
      <c r="A8" s="10">
        <v>7</v>
      </c>
      <c r="B8" s="10" t="s">
        <v>6</v>
      </c>
      <c r="C8" s="10">
        <v>3</v>
      </c>
      <c r="D8" s="10" t="s">
        <v>7</v>
      </c>
      <c r="E8" s="10" t="s">
        <v>10</v>
      </c>
      <c r="F8" s="10" t="s">
        <v>9</v>
      </c>
    </row>
    <row r="9" spans="1:6">
      <c r="A9" s="10">
        <v>8</v>
      </c>
      <c r="B9" s="10" t="s">
        <v>6</v>
      </c>
      <c r="C9" s="10">
        <v>5</v>
      </c>
      <c r="D9" s="10" t="s">
        <v>7</v>
      </c>
      <c r="E9" s="10" t="s">
        <v>10</v>
      </c>
      <c r="F9" s="10" t="s">
        <v>9</v>
      </c>
    </row>
    <row r="10" spans="1:6">
      <c r="A10" s="10">
        <v>9</v>
      </c>
      <c r="B10" s="10" t="s">
        <v>6</v>
      </c>
      <c r="C10" s="10">
        <v>10</v>
      </c>
      <c r="D10" s="10" t="s">
        <v>7</v>
      </c>
      <c r="E10" s="10" t="s">
        <v>10</v>
      </c>
      <c r="F10" s="10" t="s">
        <v>9</v>
      </c>
    </row>
    <row r="11" spans="1:6">
      <c r="A11" s="10">
        <v>10</v>
      </c>
      <c r="B11" s="10" t="s">
        <v>6</v>
      </c>
      <c r="C11" s="10">
        <v>50</v>
      </c>
      <c r="D11" s="10" t="s">
        <v>7</v>
      </c>
      <c r="E11" s="10" t="s">
        <v>10</v>
      </c>
      <c r="F11" s="10" t="s">
        <v>9</v>
      </c>
    </row>
    <row r="12" spans="1:6">
      <c r="A12" s="10">
        <v>11</v>
      </c>
      <c r="B12" s="10" t="s">
        <v>6</v>
      </c>
      <c r="C12" s="10">
        <v>100</v>
      </c>
      <c r="D12" s="10" t="s">
        <v>7</v>
      </c>
      <c r="E12" s="10" t="s">
        <v>10</v>
      </c>
      <c r="F12" s="10" t="s">
        <v>9</v>
      </c>
    </row>
    <row r="13" spans="1:6">
      <c r="A13" s="10">
        <v>12</v>
      </c>
      <c r="B13" s="10" t="s">
        <v>6</v>
      </c>
      <c r="C13" s="10">
        <v>200</v>
      </c>
      <c r="D13" s="10" t="s">
        <v>7</v>
      </c>
      <c r="E13" s="10" t="s">
        <v>10</v>
      </c>
      <c r="F13" s="10" t="s">
        <v>9</v>
      </c>
    </row>
  </sheetData>
  <autoFilter ref="A1:F13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A34" workbookViewId="0">
      <selection activeCell="D49" sqref="D49:D52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2</v>
      </c>
      <c r="D3" s="2">
        <v>3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34</v>
      </c>
      <c r="D11" s="2">
        <v>1</v>
      </c>
      <c r="E11" s="2" t="s">
        <v>16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236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250</v>
      </c>
      <c r="E13" s="2">
        <f>AVERAGE(D12:D15)</f>
        <v>239.5</v>
      </c>
    </row>
    <row r="14" spans="1:4">
      <c r="A14" s="3"/>
      <c r="B14" s="5" t="s">
        <v>8</v>
      </c>
      <c r="C14" s="2" t="s">
        <v>40</v>
      </c>
      <c r="D14" s="2">
        <v>228.5</v>
      </c>
    </row>
    <row r="15" spans="1:4">
      <c r="A15" s="3"/>
      <c r="B15" s="5" t="s">
        <v>8</v>
      </c>
      <c r="C15" s="2" t="s">
        <v>41</v>
      </c>
      <c r="D15" s="2">
        <v>243.5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16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16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0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57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16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0.2388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106.475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1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361.8439</v>
      </c>
      <c r="E26" s="2" t="s">
        <v>37</v>
      </c>
      <c r="F26" s="2" t="s">
        <v>63</v>
      </c>
    </row>
    <row r="27" s="1" customFormat="1" spans="1:6">
      <c r="A27" s="1" t="s">
        <v>64</v>
      </c>
      <c r="B27" s="1" t="s">
        <v>4</v>
      </c>
      <c r="C27" s="1" t="s">
        <v>11</v>
      </c>
      <c r="D27" s="1" t="s">
        <v>12</v>
      </c>
      <c r="E27" s="1" t="s">
        <v>13</v>
      </c>
      <c r="F27" s="1" t="s">
        <v>14</v>
      </c>
    </row>
    <row r="28" spans="1:6">
      <c r="A28" s="7" t="s">
        <v>65</v>
      </c>
      <c r="B28" s="5" t="s">
        <v>10</v>
      </c>
      <c r="C28" s="2" t="s">
        <v>4</v>
      </c>
      <c r="D28" s="2" t="s">
        <v>10</v>
      </c>
      <c r="E28" s="2" t="s">
        <v>16</v>
      </c>
      <c r="F28" s="2" t="s">
        <v>17</v>
      </c>
    </row>
    <row r="29" spans="1:6">
      <c r="A29" s="8"/>
      <c r="B29" s="5" t="s">
        <v>10</v>
      </c>
      <c r="C29" s="2" t="s">
        <v>2</v>
      </c>
      <c r="D29" s="2">
        <v>3</v>
      </c>
      <c r="E29" s="2" t="s">
        <v>16</v>
      </c>
      <c r="F29" s="2" t="s">
        <v>18</v>
      </c>
    </row>
    <row r="30" spans="1:6">
      <c r="A30" s="8"/>
      <c r="B30" s="5" t="s">
        <v>10</v>
      </c>
      <c r="C30" s="2" t="s">
        <v>19</v>
      </c>
      <c r="D30" s="2">
        <v>2000</v>
      </c>
      <c r="E30" s="2" t="s">
        <v>16</v>
      </c>
      <c r="F30" s="2" t="s">
        <v>20</v>
      </c>
    </row>
    <row r="31" spans="1:6">
      <c r="A31" s="8"/>
      <c r="B31" s="5" t="s">
        <v>10</v>
      </c>
      <c r="C31" s="2" t="s">
        <v>21</v>
      </c>
      <c r="D31" s="2" t="s">
        <v>22</v>
      </c>
      <c r="E31" s="2" t="s">
        <v>16</v>
      </c>
      <c r="F31" s="2" t="s">
        <v>23</v>
      </c>
    </row>
    <row r="32" spans="1:6">
      <c r="A32" s="8"/>
      <c r="B32" s="5" t="s">
        <v>10</v>
      </c>
      <c r="C32" s="2" t="s">
        <v>24</v>
      </c>
      <c r="D32" s="2">
        <v>1000</v>
      </c>
      <c r="E32" s="2" t="s">
        <v>16</v>
      </c>
      <c r="F32" s="2" t="s">
        <v>25</v>
      </c>
    </row>
    <row r="33" spans="1:6">
      <c r="A33" s="8"/>
      <c r="B33" s="5" t="s">
        <v>10</v>
      </c>
      <c r="C33" s="2" t="s">
        <v>26</v>
      </c>
      <c r="D33" s="2">
        <v>1000</v>
      </c>
      <c r="E33" s="2" t="s">
        <v>16</v>
      </c>
      <c r="F33" s="2" t="s">
        <v>27</v>
      </c>
    </row>
    <row r="34" spans="1:6">
      <c r="A34" s="8"/>
      <c r="B34" s="5" t="s">
        <v>10</v>
      </c>
      <c r="C34" s="2" t="s">
        <v>28</v>
      </c>
      <c r="D34" s="2">
        <v>0.5</v>
      </c>
      <c r="E34" s="2" t="s">
        <v>16</v>
      </c>
      <c r="F34" s="2" t="s">
        <v>29</v>
      </c>
    </row>
    <row r="35" spans="1:6">
      <c r="A35" s="8"/>
      <c r="B35" s="5" t="s">
        <v>10</v>
      </c>
      <c r="C35" s="2" t="s">
        <v>30</v>
      </c>
      <c r="D35" s="2">
        <v>1</v>
      </c>
      <c r="E35" s="2" t="s">
        <v>16</v>
      </c>
      <c r="F35" s="2" t="s">
        <v>31</v>
      </c>
    </row>
    <row r="36" spans="1:6">
      <c r="A36" s="8"/>
      <c r="B36" s="5" t="s">
        <v>10</v>
      </c>
      <c r="C36" s="2" t="s">
        <v>32</v>
      </c>
      <c r="D36" s="2">
        <v>10</v>
      </c>
      <c r="E36" s="2" t="s">
        <v>16</v>
      </c>
      <c r="F36" s="2" t="s">
        <v>33</v>
      </c>
    </row>
    <row r="37" spans="1:6">
      <c r="A37" s="8"/>
      <c r="B37" s="5" t="s">
        <v>10</v>
      </c>
      <c r="C37" s="2" t="s">
        <v>34</v>
      </c>
      <c r="D37" s="2">
        <v>1</v>
      </c>
      <c r="E37" s="2" t="s">
        <v>16</v>
      </c>
      <c r="F37" s="2" t="s">
        <v>35</v>
      </c>
    </row>
    <row r="38" spans="1:6">
      <c r="A38" s="8"/>
      <c r="B38" s="5" t="s">
        <v>10</v>
      </c>
      <c r="C38" s="2" t="s">
        <v>36</v>
      </c>
      <c r="D38" s="2">
        <v>236</v>
      </c>
      <c r="E38" s="2" t="s">
        <v>37</v>
      </c>
      <c r="F38" s="2" t="s">
        <v>38</v>
      </c>
    </row>
    <row r="39" spans="1:5">
      <c r="A39" s="8"/>
      <c r="B39" s="5" t="s">
        <v>10</v>
      </c>
      <c r="C39" s="2" t="s">
        <v>39</v>
      </c>
      <c r="D39" s="2">
        <v>250</v>
      </c>
      <c r="E39" s="2">
        <f>AVERAGE(D38:D41)</f>
        <v>241.45825</v>
      </c>
    </row>
    <row r="40" spans="1:5">
      <c r="A40" s="8"/>
      <c r="B40" s="5" t="s">
        <v>10</v>
      </c>
      <c r="C40" s="2" t="s">
        <v>40</v>
      </c>
      <c r="D40" s="2">
        <v>241.9</v>
      </c>
      <c r="E40" s="2" t="s">
        <v>37</v>
      </c>
    </row>
    <row r="41" spans="1:5">
      <c r="A41" s="8"/>
      <c r="B41" s="5" t="s">
        <v>10</v>
      </c>
      <c r="C41" s="2" t="s">
        <v>41</v>
      </c>
      <c r="D41" s="2">
        <v>237.933</v>
      </c>
      <c r="E41" s="2" t="s">
        <v>37</v>
      </c>
    </row>
    <row r="42" spans="1:6">
      <c r="A42" s="8"/>
      <c r="B42" s="5" t="s">
        <v>10</v>
      </c>
      <c r="C42" s="2" t="s">
        <v>42</v>
      </c>
      <c r="D42" s="6">
        <v>67</v>
      </c>
      <c r="E42" s="2" t="s">
        <v>37</v>
      </c>
      <c r="F42" s="2" t="s">
        <v>43</v>
      </c>
    </row>
    <row r="43" spans="1:6">
      <c r="A43" s="8"/>
      <c r="B43" s="5" t="s">
        <v>10</v>
      </c>
      <c r="C43" s="2" t="s">
        <v>44</v>
      </c>
      <c r="D43" s="6">
        <v>26</v>
      </c>
      <c r="E43" s="2" t="s">
        <v>37</v>
      </c>
      <c r="F43" s="2" t="s">
        <v>45</v>
      </c>
    </row>
    <row r="44" spans="1:6">
      <c r="A44" s="8"/>
      <c r="B44" s="5" t="s">
        <v>10</v>
      </c>
      <c r="C44" s="2" t="s">
        <v>46</v>
      </c>
      <c r="D44" s="6">
        <v>26</v>
      </c>
      <c r="E44" s="2" t="s">
        <v>37</v>
      </c>
      <c r="F44" s="2" t="s">
        <v>47</v>
      </c>
    </row>
    <row r="45" spans="1:6">
      <c r="A45" s="8"/>
      <c r="B45" s="5" t="s">
        <v>10</v>
      </c>
      <c r="C45" s="2" t="s">
        <v>48</v>
      </c>
      <c r="D45" s="6">
        <v>0</v>
      </c>
      <c r="E45" s="2" t="s">
        <v>37</v>
      </c>
      <c r="F45" s="2" t="s">
        <v>49</v>
      </c>
    </row>
    <row r="46" spans="1:6">
      <c r="A46" s="8"/>
      <c r="B46" s="5" t="s">
        <v>10</v>
      </c>
      <c r="C46" s="2" t="s">
        <v>50</v>
      </c>
      <c r="D46" s="6">
        <v>56</v>
      </c>
      <c r="E46" s="2" t="s">
        <v>37</v>
      </c>
      <c r="F46" s="2" t="s">
        <v>51</v>
      </c>
    </row>
    <row r="47" spans="1:6">
      <c r="A47" s="8"/>
      <c r="B47" s="5" t="s">
        <v>10</v>
      </c>
      <c r="C47" s="2" t="s">
        <v>52</v>
      </c>
      <c r="D47" s="6">
        <v>0</v>
      </c>
      <c r="E47" s="2" t="s">
        <v>37</v>
      </c>
      <c r="F47" s="2" t="s">
        <v>53</v>
      </c>
    </row>
    <row r="48" spans="1:6">
      <c r="A48" s="8"/>
      <c r="B48" s="5" t="s">
        <v>10</v>
      </c>
      <c r="C48" s="2" t="s">
        <v>54</v>
      </c>
      <c r="D48" s="6">
        <v>26</v>
      </c>
      <c r="E48" s="2" t="s">
        <v>37</v>
      </c>
      <c r="F48" s="2" t="s">
        <v>55</v>
      </c>
    </row>
    <row r="49" spans="1:6">
      <c r="A49" s="8"/>
      <c r="B49" s="5" t="s">
        <v>10</v>
      </c>
      <c r="C49" s="2" t="s">
        <v>56</v>
      </c>
      <c r="D49" s="6">
        <v>0.3881</v>
      </c>
      <c r="E49" s="2" t="s">
        <v>37</v>
      </c>
      <c r="F49" s="2" t="s">
        <v>57</v>
      </c>
    </row>
    <row r="50" spans="1:6">
      <c r="A50" s="8"/>
      <c r="B50" s="5" t="s">
        <v>10</v>
      </c>
      <c r="C50" s="2" t="s">
        <v>58</v>
      </c>
      <c r="D50" s="6">
        <v>92.6577</v>
      </c>
      <c r="E50" s="2" t="s">
        <v>37</v>
      </c>
      <c r="F50" s="2" t="s">
        <v>59</v>
      </c>
    </row>
    <row r="51" spans="1:6">
      <c r="A51" s="8"/>
      <c r="B51" s="5" t="s">
        <v>10</v>
      </c>
      <c r="C51" s="2" t="s">
        <v>60</v>
      </c>
      <c r="D51" s="6">
        <v>1</v>
      </c>
      <c r="E51" s="2" t="s">
        <v>37</v>
      </c>
      <c r="F51" s="2" t="s">
        <v>61</v>
      </c>
    </row>
    <row r="52" spans="1:6">
      <c r="A52" s="9"/>
      <c r="B52" s="5" t="s">
        <v>10</v>
      </c>
      <c r="C52" s="2" t="s">
        <v>62</v>
      </c>
      <c r="D52" s="6">
        <v>357.8893</v>
      </c>
      <c r="E52" s="2" t="s">
        <v>37</v>
      </c>
      <c r="F52" s="2" t="s">
        <v>63</v>
      </c>
    </row>
  </sheetData>
  <autoFilter ref="A1:F52">
    <extLst/>
  </autoFilter>
  <mergeCells count="2">
    <mergeCell ref="A2:A26"/>
    <mergeCell ref="A28:A5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A43" workbookViewId="0">
      <selection activeCell="D49" sqref="D49:D52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2</v>
      </c>
      <c r="D3" s="2">
        <v>3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34</v>
      </c>
      <c r="D11" s="2">
        <v>1</v>
      </c>
      <c r="E11" s="2" t="s">
        <v>16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290.88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412.18</v>
      </c>
      <c r="E13" s="2">
        <f>AVERAGE(D12:D15)</f>
        <v>359.515</v>
      </c>
    </row>
    <row r="14" spans="1:4">
      <c r="A14" s="3"/>
      <c r="B14" s="5" t="s">
        <v>8</v>
      </c>
      <c r="C14" s="2" t="s">
        <v>40</v>
      </c>
      <c r="D14" s="2">
        <v>338</v>
      </c>
    </row>
    <row r="15" spans="1:4">
      <c r="A15" s="3"/>
      <c r="B15" s="5" t="s">
        <v>8</v>
      </c>
      <c r="C15" s="2" t="s">
        <v>41</v>
      </c>
      <c r="D15" s="2">
        <v>397</v>
      </c>
    </row>
    <row r="16" spans="1:6">
      <c r="A16" s="3"/>
      <c r="B16" s="5" t="s">
        <v>8</v>
      </c>
      <c r="C16" s="2" t="s">
        <v>42</v>
      </c>
      <c r="D16" s="6">
        <v>69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496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493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3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490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42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0.6087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106.4571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79.7839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33.3</v>
      </c>
      <c r="E26" s="2" t="s">
        <v>37</v>
      </c>
      <c r="F26" s="2" t="s">
        <v>63</v>
      </c>
    </row>
    <row r="27" s="1" customFormat="1" spans="1:6">
      <c r="A27" s="1" t="s">
        <v>64</v>
      </c>
      <c r="B27" s="1" t="s">
        <v>4</v>
      </c>
      <c r="C27" s="1" t="s">
        <v>11</v>
      </c>
      <c r="D27" s="1" t="s">
        <v>12</v>
      </c>
      <c r="E27" s="1" t="s">
        <v>13</v>
      </c>
      <c r="F27" s="1" t="s">
        <v>14</v>
      </c>
    </row>
    <row r="28" spans="1:6">
      <c r="A28" s="7" t="s">
        <v>65</v>
      </c>
      <c r="B28" s="5" t="s">
        <v>10</v>
      </c>
      <c r="C28" s="2" t="s">
        <v>4</v>
      </c>
      <c r="D28" s="2" t="s">
        <v>10</v>
      </c>
      <c r="E28" s="2" t="s">
        <v>16</v>
      </c>
      <c r="F28" s="2" t="s">
        <v>17</v>
      </c>
    </row>
    <row r="29" spans="1:6">
      <c r="A29" s="8"/>
      <c r="B29" s="5" t="s">
        <v>10</v>
      </c>
      <c r="C29" s="2" t="s">
        <v>2</v>
      </c>
      <c r="D29" s="2">
        <v>3</v>
      </c>
      <c r="E29" s="2" t="s">
        <v>16</v>
      </c>
      <c r="F29" s="2" t="s">
        <v>18</v>
      </c>
    </row>
    <row r="30" spans="1:6">
      <c r="A30" s="8"/>
      <c r="B30" s="5" t="s">
        <v>10</v>
      </c>
      <c r="C30" s="2" t="s">
        <v>19</v>
      </c>
      <c r="D30" s="2">
        <v>2000</v>
      </c>
      <c r="E30" s="2" t="s">
        <v>16</v>
      </c>
      <c r="F30" s="2" t="s">
        <v>20</v>
      </c>
    </row>
    <row r="31" spans="1:6">
      <c r="A31" s="8"/>
      <c r="B31" s="5" t="s">
        <v>10</v>
      </c>
      <c r="C31" s="2" t="s">
        <v>21</v>
      </c>
      <c r="D31" s="2" t="s">
        <v>22</v>
      </c>
      <c r="E31" s="2" t="s">
        <v>16</v>
      </c>
      <c r="F31" s="2" t="s">
        <v>23</v>
      </c>
    </row>
    <row r="32" spans="1:6">
      <c r="A32" s="8"/>
      <c r="B32" s="5" t="s">
        <v>10</v>
      </c>
      <c r="C32" s="2" t="s">
        <v>24</v>
      </c>
      <c r="D32" s="2">
        <v>1000</v>
      </c>
      <c r="E32" s="2" t="s">
        <v>16</v>
      </c>
      <c r="F32" s="2" t="s">
        <v>25</v>
      </c>
    </row>
    <row r="33" spans="1:6">
      <c r="A33" s="8"/>
      <c r="B33" s="5" t="s">
        <v>10</v>
      </c>
      <c r="C33" s="2" t="s">
        <v>26</v>
      </c>
      <c r="D33" s="2">
        <v>1000</v>
      </c>
      <c r="E33" s="2" t="s">
        <v>16</v>
      </c>
      <c r="F33" s="2" t="s">
        <v>27</v>
      </c>
    </row>
    <row r="34" spans="1:6">
      <c r="A34" s="8"/>
      <c r="B34" s="5" t="s">
        <v>10</v>
      </c>
      <c r="C34" s="2" t="s">
        <v>28</v>
      </c>
      <c r="D34" s="2">
        <v>0.5</v>
      </c>
      <c r="E34" s="2" t="s">
        <v>16</v>
      </c>
      <c r="F34" s="2" t="s">
        <v>29</v>
      </c>
    </row>
    <row r="35" spans="1:6">
      <c r="A35" s="8"/>
      <c r="B35" s="5" t="s">
        <v>10</v>
      </c>
      <c r="C35" s="2" t="s">
        <v>30</v>
      </c>
      <c r="D35" s="2">
        <v>1</v>
      </c>
      <c r="E35" s="2" t="s">
        <v>16</v>
      </c>
      <c r="F35" s="2" t="s">
        <v>31</v>
      </c>
    </row>
    <row r="36" spans="1:6">
      <c r="A36" s="8"/>
      <c r="B36" s="5" t="s">
        <v>10</v>
      </c>
      <c r="C36" s="2" t="s">
        <v>32</v>
      </c>
      <c r="D36" s="2">
        <v>10</v>
      </c>
      <c r="E36" s="2" t="s">
        <v>16</v>
      </c>
      <c r="F36" s="2" t="s">
        <v>33</v>
      </c>
    </row>
    <row r="37" spans="1:6">
      <c r="A37" s="8"/>
      <c r="B37" s="5" t="s">
        <v>10</v>
      </c>
      <c r="C37" s="2" t="s">
        <v>34</v>
      </c>
      <c r="D37" s="2">
        <v>1</v>
      </c>
      <c r="E37" s="2" t="s">
        <v>16</v>
      </c>
      <c r="F37" s="2" t="s">
        <v>35</v>
      </c>
    </row>
    <row r="38" spans="1:6">
      <c r="A38" s="8"/>
      <c r="B38" s="5" t="s">
        <v>10</v>
      </c>
      <c r="C38" s="2" t="s">
        <v>36</v>
      </c>
      <c r="D38" s="2">
        <v>239.72</v>
      </c>
      <c r="E38" s="2" t="s">
        <v>37</v>
      </c>
      <c r="F38" s="2" t="s">
        <v>38</v>
      </c>
    </row>
    <row r="39" spans="1:5">
      <c r="A39" s="8"/>
      <c r="B39" s="5" t="s">
        <v>10</v>
      </c>
      <c r="C39" s="2" t="s">
        <v>39</v>
      </c>
      <c r="D39" s="2">
        <v>292.92</v>
      </c>
      <c r="E39" s="2">
        <f>AVERAGE(D38:D41)</f>
        <v>287.955</v>
      </c>
    </row>
    <row r="40" spans="1:5">
      <c r="A40" s="8"/>
      <c r="B40" s="5" t="s">
        <v>10</v>
      </c>
      <c r="C40" s="2" t="s">
        <v>40</v>
      </c>
      <c r="D40" s="2">
        <v>311.94</v>
      </c>
      <c r="E40" s="2" t="s">
        <v>37</v>
      </c>
    </row>
    <row r="41" spans="1:5">
      <c r="A41" s="8"/>
      <c r="B41" s="5" t="s">
        <v>10</v>
      </c>
      <c r="C41" s="2" t="s">
        <v>41</v>
      </c>
      <c r="D41" s="2">
        <v>307.24</v>
      </c>
      <c r="E41" s="2" t="s">
        <v>37</v>
      </c>
    </row>
    <row r="42" spans="1:6">
      <c r="A42" s="8"/>
      <c r="B42" s="5" t="s">
        <v>10</v>
      </c>
      <c r="C42" s="2" t="s">
        <v>42</v>
      </c>
      <c r="D42" s="6">
        <v>69</v>
      </c>
      <c r="E42" s="2" t="s">
        <v>37</v>
      </c>
      <c r="F42" s="2" t="s">
        <v>43</v>
      </c>
    </row>
    <row r="43" spans="1:6">
      <c r="A43" s="8"/>
      <c r="B43" s="5" t="s">
        <v>10</v>
      </c>
      <c r="C43" s="2" t="s">
        <v>44</v>
      </c>
      <c r="D43" s="6">
        <v>234</v>
      </c>
      <c r="E43" s="2" t="s">
        <v>37</v>
      </c>
      <c r="F43" s="2" t="s">
        <v>45</v>
      </c>
    </row>
    <row r="44" spans="1:6">
      <c r="A44" s="8"/>
      <c r="B44" s="5" t="s">
        <v>10</v>
      </c>
      <c r="C44" s="2" t="s">
        <v>46</v>
      </c>
      <c r="D44" s="6">
        <v>232</v>
      </c>
      <c r="E44" s="2" t="s">
        <v>37</v>
      </c>
      <c r="F44" s="2" t="s">
        <v>47</v>
      </c>
    </row>
    <row r="45" spans="1:6">
      <c r="A45" s="8"/>
      <c r="B45" s="5" t="s">
        <v>10</v>
      </c>
      <c r="C45" s="2" t="s">
        <v>48</v>
      </c>
      <c r="D45" s="6">
        <v>2</v>
      </c>
      <c r="E45" s="2" t="s">
        <v>37</v>
      </c>
      <c r="F45" s="2" t="s">
        <v>49</v>
      </c>
    </row>
    <row r="46" spans="1:6">
      <c r="A46" s="8"/>
      <c r="B46" s="5" t="s">
        <v>10</v>
      </c>
      <c r="C46" s="2" t="s">
        <v>50</v>
      </c>
      <c r="D46" s="6">
        <v>247</v>
      </c>
      <c r="E46" s="2" t="s">
        <v>37</v>
      </c>
      <c r="F46" s="2" t="s">
        <v>51</v>
      </c>
    </row>
    <row r="47" spans="1:6">
      <c r="A47" s="8"/>
      <c r="B47" s="5" t="s">
        <v>10</v>
      </c>
      <c r="C47" s="2" t="s">
        <v>52</v>
      </c>
      <c r="D47" s="6">
        <v>0</v>
      </c>
      <c r="E47" s="2" t="s">
        <v>37</v>
      </c>
      <c r="F47" s="2" t="s">
        <v>53</v>
      </c>
    </row>
    <row r="48" spans="1:6">
      <c r="A48" s="8"/>
      <c r="B48" s="5" t="s">
        <v>10</v>
      </c>
      <c r="C48" s="2" t="s">
        <v>54</v>
      </c>
      <c r="D48" s="6">
        <v>30</v>
      </c>
      <c r="E48" s="2" t="s">
        <v>37</v>
      </c>
      <c r="F48" s="2" t="s">
        <v>55</v>
      </c>
    </row>
    <row r="49" spans="1:6">
      <c r="A49" s="8"/>
      <c r="B49" s="5" t="s">
        <v>10</v>
      </c>
      <c r="C49" s="2" t="s">
        <v>56</v>
      </c>
      <c r="D49" s="6">
        <v>0.4348</v>
      </c>
      <c r="E49" s="2" t="s">
        <v>37</v>
      </c>
      <c r="F49" s="2" t="s">
        <v>57</v>
      </c>
    </row>
    <row r="50" spans="1:6">
      <c r="A50" s="8"/>
      <c r="B50" s="5" t="s">
        <v>10</v>
      </c>
      <c r="C50" s="2" t="s">
        <v>58</v>
      </c>
      <c r="D50" s="6">
        <v>237.46</v>
      </c>
      <c r="E50" s="2" t="s">
        <v>37</v>
      </c>
      <c r="F50" s="2" t="s">
        <v>59</v>
      </c>
    </row>
    <row r="51" spans="1:6">
      <c r="A51" s="8"/>
      <c r="B51" s="5" t="s">
        <v>10</v>
      </c>
      <c r="C51" s="2" t="s">
        <v>60</v>
      </c>
      <c r="D51" s="6">
        <v>2.1333</v>
      </c>
      <c r="E51" s="2" t="s">
        <v>37</v>
      </c>
      <c r="F51" s="2" t="s">
        <v>61</v>
      </c>
    </row>
    <row r="52" spans="1:6">
      <c r="A52" s="9"/>
      <c r="B52" s="5" t="s">
        <v>10</v>
      </c>
      <c r="C52" s="2" t="s">
        <v>62</v>
      </c>
      <c r="D52" s="6">
        <v>133.8818</v>
      </c>
      <c r="E52" s="2" t="s">
        <v>37</v>
      </c>
      <c r="F52" s="2" t="s">
        <v>63</v>
      </c>
    </row>
  </sheetData>
  <autoFilter ref="A1:F52">
    <extLst/>
  </autoFilter>
  <mergeCells count="2">
    <mergeCell ref="A2:A26"/>
    <mergeCell ref="A28:A5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A34" workbookViewId="0">
      <selection activeCell="E39" sqref="E3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2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34</v>
      </c>
      <c r="D11" s="2">
        <v>1</v>
      </c>
      <c r="E11" s="2" t="s">
        <v>16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291.53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404.25</v>
      </c>
      <c r="E13" s="2">
        <f>AVERAGE(D12:D15)</f>
        <v>377</v>
      </c>
    </row>
    <row r="14" spans="1:4">
      <c r="A14" s="3"/>
      <c r="B14" s="5" t="s">
        <v>8</v>
      </c>
      <c r="C14" s="2" t="s">
        <v>40</v>
      </c>
      <c r="D14" s="2">
        <v>410.87</v>
      </c>
    </row>
    <row r="15" spans="1:4">
      <c r="A15" s="3"/>
      <c r="B15" s="5" t="s">
        <v>8</v>
      </c>
      <c r="C15" s="2" t="s">
        <v>41</v>
      </c>
      <c r="D15" s="2">
        <v>401.35</v>
      </c>
    </row>
    <row r="16" spans="1:6">
      <c r="A16" s="3"/>
      <c r="B16" s="5" t="s">
        <v>8</v>
      </c>
      <c r="C16" s="2" t="s">
        <v>42</v>
      </c>
      <c r="D16" s="6">
        <v>68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1120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1114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6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1092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24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0.3529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75.1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2.1667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67.7038</v>
      </c>
      <c r="E26" s="2" t="s">
        <v>37</v>
      </c>
      <c r="F26" s="2" t="s">
        <v>63</v>
      </c>
    </row>
    <row r="27" s="1" customFormat="1" spans="1:6">
      <c r="A27" s="1" t="s">
        <v>64</v>
      </c>
      <c r="B27" s="1" t="s">
        <v>4</v>
      </c>
      <c r="C27" s="1" t="s">
        <v>11</v>
      </c>
      <c r="D27" s="1" t="s">
        <v>12</v>
      </c>
      <c r="E27" s="1" t="s">
        <v>13</v>
      </c>
      <c r="F27" s="1" t="s">
        <v>14</v>
      </c>
    </row>
    <row r="28" spans="1:6">
      <c r="A28" s="7" t="s">
        <v>65</v>
      </c>
      <c r="B28" s="5" t="s">
        <v>10</v>
      </c>
      <c r="C28" s="2" t="s">
        <v>4</v>
      </c>
      <c r="D28" s="2" t="s">
        <v>10</v>
      </c>
      <c r="E28" s="2" t="s">
        <v>16</v>
      </c>
      <c r="F28" s="2" t="s">
        <v>17</v>
      </c>
    </row>
    <row r="29" spans="1:6">
      <c r="A29" s="8"/>
      <c r="B29" s="5" t="s">
        <v>10</v>
      </c>
      <c r="C29" s="2" t="s">
        <v>2</v>
      </c>
      <c r="D29" s="2">
        <v>200</v>
      </c>
      <c r="E29" s="2" t="s">
        <v>16</v>
      </c>
      <c r="F29" s="2" t="s">
        <v>18</v>
      </c>
    </row>
    <row r="30" spans="1:6">
      <c r="A30" s="8"/>
      <c r="B30" s="5" t="s">
        <v>10</v>
      </c>
      <c r="C30" s="2" t="s">
        <v>19</v>
      </c>
      <c r="D30" s="2">
        <v>2000</v>
      </c>
      <c r="E30" s="2" t="s">
        <v>16</v>
      </c>
      <c r="F30" s="2" t="s">
        <v>20</v>
      </c>
    </row>
    <row r="31" spans="1:6">
      <c r="A31" s="8"/>
      <c r="B31" s="5" t="s">
        <v>10</v>
      </c>
      <c r="C31" s="2" t="s">
        <v>21</v>
      </c>
      <c r="D31" s="2" t="s">
        <v>22</v>
      </c>
      <c r="E31" s="2" t="s">
        <v>16</v>
      </c>
      <c r="F31" s="2" t="s">
        <v>23</v>
      </c>
    </row>
    <row r="32" spans="1:6">
      <c r="A32" s="8"/>
      <c r="B32" s="5" t="s">
        <v>10</v>
      </c>
      <c r="C32" s="2" t="s">
        <v>24</v>
      </c>
      <c r="D32" s="2">
        <v>1000</v>
      </c>
      <c r="E32" s="2" t="s">
        <v>16</v>
      </c>
      <c r="F32" s="2" t="s">
        <v>25</v>
      </c>
    </row>
    <row r="33" spans="1:6">
      <c r="A33" s="8"/>
      <c r="B33" s="5" t="s">
        <v>10</v>
      </c>
      <c r="C33" s="2" t="s">
        <v>26</v>
      </c>
      <c r="D33" s="2">
        <v>1000</v>
      </c>
      <c r="E33" s="2" t="s">
        <v>16</v>
      </c>
      <c r="F33" s="2" t="s">
        <v>27</v>
      </c>
    </row>
    <row r="34" spans="1:6">
      <c r="A34" s="8"/>
      <c r="B34" s="5" t="s">
        <v>10</v>
      </c>
      <c r="C34" s="2" t="s">
        <v>28</v>
      </c>
      <c r="D34" s="2">
        <v>0.5</v>
      </c>
      <c r="E34" s="2" t="s">
        <v>16</v>
      </c>
      <c r="F34" s="2" t="s">
        <v>29</v>
      </c>
    </row>
    <row r="35" spans="1:6">
      <c r="A35" s="8"/>
      <c r="B35" s="5" t="s">
        <v>10</v>
      </c>
      <c r="C35" s="2" t="s">
        <v>30</v>
      </c>
      <c r="D35" s="2">
        <v>1</v>
      </c>
      <c r="E35" s="2" t="s">
        <v>16</v>
      </c>
      <c r="F35" s="2" t="s">
        <v>31</v>
      </c>
    </row>
    <row r="36" spans="1:6">
      <c r="A36" s="8"/>
      <c r="B36" s="5" t="s">
        <v>10</v>
      </c>
      <c r="C36" s="2" t="s">
        <v>32</v>
      </c>
      <c r="D36" s="2">
        <v>10</v>
      </c>
      <c r="E36" s="2" t="s">
        <v>16</v>
      </c>
      <c r="F36" s="2" t="s">
        <v>33</v>
      </c>
    </row>
    <row r="37" spans="1:6">
      <c r="A37" s="8"/>
      <c r="B37" s="5" t="s">
        <v>10</v>
      </c>
      <c r="C37" s="2" t="s">
        <v>34</v>
      </c>
      <c r="D37" s="2">
        <v>1</v>
      </c>
      <c r="E37" s="2" t="s">
        <v>16</v>
      </c>
      <c r="F37" s="2" t="s">
        <v>35</v>
      </c>
    </row>
    <row r="38" spans="1:6">
      <c r="A38" s="8"/>
      <c r="B38" s="5" t="s">
        <v>10</v>
      </c>
      <c r="C38" s="2" t="s">
        <v>36</v>
      </c>
      <c r="D38" s="2">
        <v>264.18</v>
      </c>
      <c r="E38" s="2" t="s">
        <v>37</v>
      </c>
      <c r="F38" s="2" t="s">
        <v>38</v>
      </c>
    </row>
    <row r="39" spans="1:5">
      <c r="A39" s="8"/>
      <c r="B39" s="5" t="s">
        <v>10</v>
      </c>
      <c r="C39" s="2" t="s">
        <v>39</v>
      </c>
      <c r="D39" s="2">
        <v>367.54</v>
      </c>
      <c r="E39" s="2">
        <f>AVERAGE(D38:D41)</f>
        <v>366.4125</v>
      </c>
    </row>
    <row r="40" spans="1:5">
      <c r="A40" s="8"/>
      <c r="B40" s="5" t="s">
        <v>10</v>
      </c>
      <c r="C40" s="2" t="s">
        <v>40</v>
      </c>
      <c r="D40" s="2">
        <v>417.86</v>
      </c>
      <c r="E40" s="2" t="s">
        <v>37</v>
      </c>
    </row>
    <row r="41" spans="1:5">
      <c r="A41" s="8"/>
      <c r="B41" s="5" t="s">
        <v>10</v>
      </c>
      <c r="C41" s="2" t="s">
        <v>41</v>
      </c>
      <c r="D41" s="2">
        <v>416.07</v>
      </c>
      <c r="E41" s="2" t="s">
        <v>37</v>
      </c>
    </row>
    <row r="42" spans="1:6">
      <c r="A42" s="8"/>
      <c r="B42" s="5" t="s">
        <v>10</v>
      </c>
      <c r="C42" s="2" t="s">
        <v>42</v>
      </c>
      <c r="D42" s="6">
        <v>68</v>
      </c>
      <c r="E42" s="2" t="s">
        <v>37</v>
      </c>
      <c r="F42" s="2" t="s">
        <v>43</v>
      </c>
    </row>
    <row r="43" spans="1:6">
      <c r="A43" s="8"/>
      <c r="B43" s="5" t="s">
        <v>10</v>
      </c>
      <c r="C43" s="2" t="s">
        <v>44</v>
      </c>
      <c r="D43" s="6">
        <v>871</v>
      </c>
      <c r="E43" s="2" t="s">
        <v>37</v>
      </c>
      <c r="F43" s="2" t="s">
        <v>45</v>
      </c>
    </row>
    <row r="44" spans="1:6">
      <c r="A44" s="8"/>
      <c r="B44" s="5" t="s">
        <v>10</v>
      </c>
      <c r="C44" s="2" t="s">
        <v>46</v>
      </c>
      <c r="D44" s="6">
        <v>864</v>
      </c>
      <c r="E44" s="2" t="s">
        <v>37</v>
      </c>
      <c r="F44" s="2" t="s">
        <v>47</v>
      </c>
    </row>
    <row r="45" spans="1:6">
      <c r="A45" s="8"/>
      <c r="B45" s="5" t="s">
        <v>10</v>
      </c>
      <c r="C45" s="2" t="s">
        <v>48</v>
      </c>
      <c r="D45" s="6">
        <v>7</v>
      </c>
      <c r="E45" s="2" t="s">
        <v>37</v>
      </c>
      <c r="F45" s="2" t="s">
        <v>49</v>
      </c>
    </row>
    <row r="46" spans="1:6">
      <c r="A46" s="8"/>
      <c r="B46" s="5" t="s">
        <v>10</v>
      </c>
      <c r="C46" s="2" t="s">
        <v>50</v>
      </c>
      <c r="D46" s="6">
        <v>844</v>
      </c>
      <c r="E46" s="2" t="s">
        <v>37</v>
      </c>
      <c r="F46" s="2" t="s">
        <v>51</v>
      </c>
    </row>
    <row r="47" spans="1:6">
      <c r="A47" s="8"/>
      <c r="B47" s="5" t="s">
        <v>10</v>
      </c>
      <c r="C47" s="2" t="s">
        <v>52</v>
      </c>
      <c r="D47" s="6">
        <v>0</v>
      </c>
      <c r="E47" s="2" t="s">
        <v>37</v>
      </c>
      <c r="F47" s="2" t="s">
        <v>53</v>
      </c>
    </row>
    <row r="48" spans="1:6">
      <c r="A48" s="8"/>
      <c r="B48" s="5" t="s">
        <v>10</v>
      </c>
      <c r="C48" s="2" t="s">
        <v>54</v>
      </c>
      <c r="D48" s="6">
        <v>32</v>
      </c>
      <c r="E48" s="2" t="s">
        <v>37</v>
      </c>
      <c r="F48" s="2" t="s">
        <v>55</v>
      </c>
    </row>
    <row r="49" spans="1:6">
      <c r="A49" s="8"/>
      <c r="B49" s="5" t="s">
        <v>10</v>
      </c>
      <c r="C49" s="2" t="s">
        <v>56</v>
      </c>
      <c r="D49" s="6">
        <v>0.4706</v>
      </c>
      <c r="E49" s="2" t="s">
        <v>37</v>
      </c>
      <c r="F49" s="2" t="s">
        <v>57</v>
      </c>
    </row>
    <row r="50" spans="1:6">
      <c r="A50" s="8"/>
      <c r="B50" s="5" t="s">
        <v>10</v>
      </c>
      <c r="C50" s="2" t="s">
        <v>58</v>
      </c>
      <c r="D50" s="6">
        <v>284.6469</v>
      </c>
      <c r="E50" s="2" t="s">
        <v>37</v>
      </c>
      <c r="F50" s="2" t="s">
        <v>59</v>
      </c>
    </row>
    <row r="51" spans="1:6">
      <c r="A51" s="8"/>
      <c r="B51" s="5" t="s">
        <v>10</v>
      </c>
      <c r="C51" s="2" t="s">
        <v>60</v>
      </c>
      <c r="D51" s="6">
        <v>2.8438</v>
      </c>
      <c r="E51" s="2" t="s">
        <v>37</v>
      </c>
      <c r="F51" s="2" t="s">
        <v>61</v>
      </c>
    </row>
    <row r="52" spans="1:6">
      <c r="A52" s="9"/>
      <c r="B52" s="5" t="s">
        <v>10</v>
      </c>
      <c r="C52" s="2" t="s">
        <v>62</v>
      </c>
      <c r="D52" s="6">
        <v>73.7617</v>
      </c>
      <c r="E52" s="2" t="s">
        <v>37</v>
      </c>
      <c r="F52" s="2" t="s">
        <v>63</v>
      </c>
    </row>
  </sheetData>
  <autoFilter ref="A1:F52">
    <extLst/>
  </autoFilter>
  <mergeCells count="2">
    <mergeCell ref="A2:A26"/>
    <mergeCell ref="A28:A5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A34" workbookViewId="0">
      <selection activeCell="E39" sqref="E3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2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34</v>
      </c>
      <c r="D11" s="2">
        <v>1</v>
      </c>
      <c r="E11" s="2" t="s">
        <v>16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257.402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423.914</v>
      </c>
      <c r="E13" s="2">
        <f>AVERAGE(D12:D15)</f>
        <v>399.8335</v>
      </c>
    </row>
    <row r="14" spans="1:4">
      <c r="A14" s="3"/>
      <c r="B14" s="5" t="s">
        <v>8</v>
      </c>
      <c r="C14" s="2" t="s">
        <v>40</v>
      </c>
      <c r="D14" s="2">
        <v>460.73</v>
      </c>
    </row>
    <row r="15" spans="1:4">
      <c r="A15" s="3"/>
      <c r="B15" s="5" t="s">
        <v>8</v>
      </c>
      <c r="C15" s="2" t="s">
        <v>41</v>
      </c>
      <c r="D15" s="2">
        <v>457.288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6430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6380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50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6108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14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0.209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44.7714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2.5714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59.6734</v>
      </c>
      <c r="E26" s="2" t="s">
        <v>37</v>
      </c>
      <c r="F26" s="2" t="s">
        <v>63</v>
      </c>
    </row>
    <row r="27" s="1" customFormat="1" spans="1:6">
      <c r="A27" s="1" t="s">
        <v>64</v>
      </c>
      <c r="B27" s="1" t="s">
        <v>4</v>
      </c>
      <c r="C27" s="1" t="s">
        <v>11</v>
      </c>
      <c r="D27" s="1" t="s">
        <v>12</v>
      </c>
      <c r="E27" s="1" t="s">
        <v>13</v>
      </c>
      <c r="F27" s="1" t="s">
        <v>14</v>
      </c>
    </row>
    <row r="28" spans="1:6">
      <c r="A28" s="7" t="s">
        <v>65</v>
      </c>
      <c r="B28" s="5" t="s">
        <v>10</v>
      </c>
      <c r="C28" s="2" t="s">
        <v>4</v>
      </c>
      <c r="D28" s="2" t="s">
        <v>10</v>
      </c>
      <c r="E28" s="2" t="s">
        <v>16</v>
      </c>
      <c r="F28" s="2" t="s">
        <v>17</v>
      </c>
    </row>
    <row r="29" spans="1:6">
      <c r="A29" s="8"/>
      <c r="B29" s="5" t="s">
        <v>10</v>
      </c>
      <c r="C29" s="2" t="s">
        <v>2</v>
      </c>
      <c r="D29" s="2">
        <v>200</v>
      </c>
      <c r="E29" s="2" t="s">
        <v>16</v>
      </c>
      <c r="F29" s="2" t="s">
        <v>18</v>
      </c>
    </row>
    <row r="30" spans="1:6">
      <c r="A30" s="8"/>
      <c r="B30" s="5" t="s">
        <v>10</v>
      </c>
      <c r="C30" s="2" t="s">
        <v>19</v>
      </c>
      <c r="D30" s="2">
        <v>2000</v>
      </c>
      <c r="E30" s="2" t="s">
        <v>16</v>
      </c>
      <c r="F30" s="2" t="s">
        <v>20</v>
      </c>
    </row>
    <row r="31" spans="1:6">
      <c r="A31" s="8"/>
      <c r="B31" s="5" t="s">
        <v>10</v>
      </c>
      <c r="C31" s="2" t="s">
        <v>21</v>
      </c>
      <c r="D31" s="2" t="s">
        <v>22</v>
      </c>
      <c r="E31" s="2" t="s">
        <v>16</v>
      </c>
      <c r="F31" s="2" t="s">
        <v>23</v>
      </c>
    </row>
    <row r="32" spans="1:6">
      <c r="A32" s="8"/>
      <c r="B32" s="5" t="s">
        <v>10</v>
      </c>
      <c r="C32" s="2" t="s">
        <v>24</v>
      </c>
      <c r="D32" s="2">
        <v>1000</v>
      </c>
      <c r="E32" s="2" t="s">
        <v>16</v>
      </c>
      <c r="F32" s="2" t="s">
        <v>25</v>
      </c>
    </row>
    <row r="33" spans="1:6">
      <c r="A33" s="8"/>
      <c r="B33" s="5" t="s">
        <v>10</v>
      </c>
      <c r="C33" s="2" t="s">
        <v>26</v>
      </c>
      <c r="D33" s="2">
        <v>1000</v>
      </c>
      <c r="E33" s="2" t="s">
        <v>16</v>
      </c>
      <c r="F33" s="2" t="s">
        <v>27</v>
      </c>
    </row>
    <row r="34" spans="1:6">
      <c r="A34" s="8"/>
      <c r="B34" s="5" t="s">
        <v>10</v>
      </c>
      <c r="C34" s="2" t="s">
        <v>28</v>
      </c>
      <c r="D34" s="2">
        <v>0.5</v>
      </c>
      <c r="E34" s="2" t="s">
        <v>16</v>
      </c>
      <c r="F34" s="2" t="s">
        <v>29</v>
      </c>
    </row>
    <row r="35" spans="1:6">
      <c r="A35" s="8"/>
      <c r="B35" s="5" t="s">
        <v>10</v>
      </c>
      <c r="C35" s="2" t="s">
        <v>30</v>
      </c>
      <c r="D35" s="2">
        <v>1</v>
      </c>
      <c r="E35" s="2" t="s">
        <v>16</v>
      </c>
      <c r="F35" s="2" t="s">
        <v>31</v>
      </c>
    </row>
    <row r="36" spans="1:6">
      <c r="A36" s="8"/>
      <c r="B36" s="5" t="s">
        <v>10</v>
      </c>
      <c r="C36" s="2" t="s">
        <v>32</v>
      </c>
      <c r="D36" s="2">
        <v>10</v>
      </c>
      <c r="E36" s="2" t="s">
        <v>16</v>
      </c>
      <c r="F36" s="2" t="s">
        <v>33</v>
      </c>
    </row>
    <row r="37" spans="1:6">
      <c r="A37" s="8"/>
      <c r="B37" s="5" t="s">
        <v>10</v>
      </c>
      <c r="C37" s="2" t="s">
        <v>34</v>
      </c>
      <c r="D37" s="2">
        <v>1</v>
      </c>
      <c r="E37" s="2" t="s">
        <v>16</v>
      </c>
      <c r="F37" s="2" t="s">
        <v>35</v>
      </c>
    </row>
    <row r="38" spans="1:6">
      <c r="A38" s="8"/>
      <c r="B38" s="5" t="s">
        <v>10</v>
      </c>
      <c r="C38" s="2" t="s">
        <v>36</v>
      </c>
      <c r="D38" s="2">
        <v>320.78</v>
      </c>
      <c r="E38" s="2" t="s">
        <v>37</v>
      </c>
      <c r="F38" s="2" t="s">
        <v>38</v>
      </c>
    </row>
    <row r="39" spans="1:5">
      <c r="A39" s="8"/>
      <c r="B39" s="5" t="s">
        <v>10</v>
      </c>
      <c r="C39" s="2" t="s">
        <v>39</v>
      </c>
      <c r="D39" s="2">
        <v>473.356</v>
      </c>
      <c r="E39" s="2">
        <f>AVERAGE(D38:D41)</f>
        <v>422.7385</v>
      </c>
    </row>
    <row r="40" spans="1:5">
      <c r="A40" s="8"/>
      <c r="B40" s="5" t="s">
        <v>10</v>
      </c>
      <c r="C40" s="2" t="s">
        <v>40</v>
      </c>
      <c r="D40" s="2">
        <v>451.696</v>
      </c>
      <c r="E40" s="2" t="s">
        <v>37</v>
      </c>
    </row>
    <row r="41" spans="1:5">
      <c r="A41" s="8"/>
      <c r="B41" s="5" t="s">
        <v>10</v>
      </c>
      <c r="C41" s="2" t="s">
        <v>41</v>
      </c>
      <c r="D41" s="2">
        <v>445.122</v>
      </c>
      <c r="E41" s="2" t="s">
        <v>37</v>
      </c>
    </row>
    <row r="42" spans="1:6">
      <c r="A42" s="8"/>
      <c r="B42" s="5" t="s">
        <v>10</v>
      </c>
      <c r="C42" s="2" t="s">
        <v>42</v>
      </c>
      <c r="D42" s="6">
        <v>67</v>
      </c>
      <c r="E42" s="2" t="s">
        <v>37</v>
      </c>
      <c r="F42" s="2" t="s">
        <v>43</v>
      </c>
    </row>
    <row r="43" spans="1:6">
      <c r="A43" s="8"/>
      <c r="B43" s="5" t="s">
        <v>10</v>
      </c>
      <c r="C43" s="2" t="s">
        <v>44</v>
      </c>
      <c r="D43" s="6">
        <v>7364</v>
      </c>
      <c r="E43" s="2" t="s">
        <v>37</v>
      </c>
      <c r="F43" s="2" t="s">
        <v>45</v>
      </c>
    </row>
    <row r="44" spans="1:6">
      <c r="A44" s="8"/>
      <c r="B44" s="5" t="s">
        <v>10</v>
      </c>
      <c r="C44" s="2" t="s">
        <v>46</v>
      </c>
      <c r="D44" s="6">
        <v>7318</v>
      </c>
      <c r="E44" s="2" t="s">
        <v>37</v>
      </c>
      <c r="F44" s="2" t="s">
        <v>47</v>
      </c>
    </row>
    <row r="45" spans="1:6">
      <c r="A45" s="8"/>
      <c r="B45" s="5" t="s">
        <v>10</v>
      </c>
      <c r="C45" s="2" t="s">
        <v>48</v>
      </c>
      <c r="D45" s="6">
        <v>46</v>
      </c>
      <c r="E45" s="2" t="s">
        <v>37</v>
      </c>
      <c r="F45" s="2" t="s">
        <v>49</v>
      </c>
    </row>
    <row r="46" spans="1:6">
      <c r="A46" s="8"/>
      <c r="B46" s="5" t="s">
        <v>10</v>
      </c>
      <c r="C46" s="2" t="s">
        <v>50</v>
      </c>
      <c r="D46" s="6">
        <v>7027</v>
      </c>
      <c r="E46" s="2" t="s">
        <v>37</v>
      </c>
      <c r="F46" s="2" t="s">
        <v>51</v>
      </c>
    </row>
    <row r="47" spans="1:6">
      <c r="A47" s="8"/>
      <c r="B47" s="5" t="s">
        <v>10</v>
      </c>
      <c r="C47" s="2" t="s">
        <v>52</v>
      </c>
      <c r="D47" s="6">
        <v>0</v>
      </c>
      <c r="E47" s="2" t="s">
        <v>37</v>
      </c>
      <c r="F47" s="2" t="s">
        <v>53</v>
      </c>
    </row>
    <row r="48" spans="1:6">
      <c r="A48" s="8"/>
      <c r="B48" s="5" t="s">
        <v>10</v>
      </c>
      <c r="C48" s="2" t="s">
        <v>54</v>
      </c>
      <c r="D48" s="6">
        <v>16</v>
      </c>
      <c r="E48" s="2" t="s">
        <v>37</v>
      </c>
      <c r="F48" s="2" t="s">
        <v>55</v>
      </c>
    </row>
    <row r="49" spans="1:6">
      <c r="A49" s="8"/>
      <c r="B49" s="5" t="s">
        <v>10</v>
      </c>
      <c r="C49" s="2" t="s">
        <v>56</v>
      </c>
      <c r="D49" s="6">
        <v>0.2388</v>
      </c>
      <c r="E49" s="2" t="s">
        <v>37</v>
      </c>
      <c r="F49" s="2" t="s">
        <v>57</v>
      </c>
    </row>
    <row r="50" spans="1:6">
      <c r="A50" s="8"/>
      <c r="B50" s="5" t="s">
        <v>10</v>
      </c>
      <c r="C50" s="2" t="s">
        <v>58</v>
      </c>
      <c r="D50" s="6">
        <v>44.6063</v>
      </c>
      <c r="E50" s="2" t="s">
        <v>37</v>
      </c>
      <c r="F50" s="2" t="s">
        <v>59</v>
      </c>
    </row>
    <row r="51" spans="1:6">
      <c r="A51" s="8"/>
      <c r="B51" s="5" t="s">
        <v>10</v>
      </c>
      <c r="C51" s="2" t="s">
        <v>60</v>
      </c>
      <c r="D51" s="6">
        <v>2.625</v>
      </c>
      <c r="E51" s="2" t="s">
        <v>37</v>
      </c>
      <c r="F51" s="2" t="s">
        <v>61</v>
      </c>
    </row>
    <row r="52" spans="1:6">
      <c r="A52" s="9"/>
      <c r="B52" s="5" t="s">
        <v>10</v>
      </c>
      <c r="C52" s="2" t="s">
        <v>62</v>
      </c>
      <c r="D52" s="6">
        <v>46.8931</v>
      </c>
      <c r="E52" s="2" t="s">
        <v>37</v>
      </c>
      <c r="F52" s="2" t="s">
        <v>63</v>
      </c>
    </row>
  </sheetData>
  <autoFilter ref="A1:F52">
    <extLst/>
  </autoFilter>
  <mergeCells count="2">
    <mergeCell ref="A2:A26"/>
    <mergeCell ref="A28:A5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A31" workbookViewId="0">
      <selection activeCell="E39" sqref="E3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2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34</v>
      </c>
      <c r="D11" s="2">
        <v>1</v>
      </c>
      <c r="E11" s="2" t="s">
        <v>16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257.16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467.868</v>
      </c>
      <c r="E13" s="2">
        <f>AVERAGE(D12:D15)</f>
        <v>413.71325</v>
      </c>
    </row>
    <row r="14" spans="1:4">
      <c r="A14" s="3"/>
      <c r="B14" s="5" t="s">
        <v>8</v>
      </c>
      <c r="C14" s="2" t="s">
        <v>40</v>
      </c>
      <c r="D14" s="2">
        <v>465.776</v>
      </c>
    </row>
    <row r="15" spans="1:4">
      <c r="A15" s="3"/>
      <c r="B15" s="5" t="s">
        <v>8</v>
      </c>
      <c r="C15" s="2" t="s">
        <v>41</v>
      </c>
      <c r="D15" s="2">
        <v>464.049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12973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12856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117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12282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14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0.209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57.1429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3.6429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53.7252</v>
      </c>
      <c r="E26" s="2" t="s">
        <v>37</v>
      </c>
      <c r="F26" s="2" t="s">
        <v>63</v>
      </c>
    </row>
    <row r="27" s="1" customFormat="1" spans="1:6">
      <c r="A27" s="1" t="s">
        <v>64</v>
      </c>
      <c r="B27" s="1" t="s">
        <v>4</v>
      </c>
      <c r="C27" s="1" t="s">
        <v>11</v>
      </c>
      <c r="D27" s="1" t="s">
        <v>12</v>
      </c>
      <c r="E27" s="1" t="s">
        <v>13</v>
      </c>
      <c r="F27" s="1" t="s">
        <v>14</v>
      </c>
    </row>
    <row r="28" spans="1:6">
      <c r="A28" s="7" t="s">
        <v>65</v>
      </c>
      <c r="B28" s="5" t="s">
        <v>10</v>
      </c>
      <c r="C28" s="2" t="s">
        <v>4</v>
      </c>
      <c r="D28" s="2" t="s">
        <v>10</v>
      </c>
      <c r="E28" s="2" t="s">
        <v>16</v>
      </c>
      <c r="F28" s="2" t="s">
        <v>17</v>
      </c>
    </row>
    <row r="29" spans="1:6">
      <c r="A29" s="8"/>
      <c r="B29" s="5" t="s">
        <v>10</v>
      </c>
      <c r="C29" s="2" t="s">
        <v>2</v>
      </c>
      <c r="D29" s="2">
        <v>200</v>
      </c>
      <c r="E29" s="2" t="s">
        <v>16</v>
      </c>
      <c r="F29" s="2" t="s">
        <v>18</v>
      </c>
    </row>
    <row r="30" spans="1:6">
      <c r="A30" s="8"/>
      <c r="B30" s="5" t="s">
        <v>10</v>
      </c>
      <c r="C30" s="2" t="s">
        <v>19</v>
      </c>
      <c r="D30" s="2">
        <v>2000</v>
      </c>
      <c r="E30" s="2" t="s">
        <v>16</v>
      </c>
      <c r="F30" s="2" t="s">
        <v>20</v>
      </c>
    </row>
    <row r="31" spans="1:6">
      <c r="A31" s="8"/>
      <c r="B31" s="5" t="s">
        <v>10</v>
      </c>
      <c r="C31" s="2" t="s">
        <v>21</v>
      </c>
      <c r="D31" s="2" t="s">
        <v>22</v>
      </c>
      <c r="E31" s="2" t="s">
        <v>16</v>
      </c>
      <c r="F31" s="2" t="s">
        <v>23</v>
      </c>
    </row>
    <row r="32" spans="1:6">
      <c r="A32" s="8"/>
      <c r="B32" s="5" t="s">
        <v>10</v>
      </c>
      <c r="C32" s="2" t="s">
        <v>24</v>
      </c>
      <c r="D32" s="2">
        <v>1000</v>
      </c>
      <c r="E32" s="2" t="s">
        <v>16</v>
      </c>
      <c r="F32" s="2" t="s">
        <v>25</v>
      </c>
    </row>
    <row r="33" spans="1:6">
      <c r="A33" s="8"/>
      <c r="B33" s="5" t="s">
        <v>10</v>
      </c>
      <c r="C33" s="2" t="s">
        <v>26</v>
      </c>
      <c r="D33" s="2">
        <v>1000</v>
      </c>
      <c r="E33" s="2" t="s">
        <v>16</v>
      </c>
      <c r="F33" s="2" t="s">
        <v>27</v>
      </c>
    </row>
    <row r="34" spans="1:6">
      <c r="A34" s="8"/>
      <c r="B34" s="5" t="s">
        <v>10</v>
      </c>
      <c r="C34" s="2" t="s">
        <v>28</v>
      </c>
      <c r="D34" s="2">
        <v>0.5</v>
      </c>
      <c r="E34" s="2" t="s">
        <v>16</v>
      </c>
      <c r="F34" s="2" t="s">
        <v>29</v>
      </c>
    </row>
    <row r="35" spans="1:6">
      <c r="A35" s="8"/>
      <c r="B35" s="5" t="s">
        <v>10</v>
      </c>
      <c r="C35" s="2" t="s">
        <v>30</v>
      </c>
      <c r="D35" s="2">
        <v>1</v>
      </c>
      <c r="E35" s="2" t="s">
        <v>16</v>
      </c>
      <c r="F35" s="2" t="s">
        <v>31</v>
      </c>
    </row>
    <row r="36" spans="1:6">
      <c r="A36" s="8"/>
      <c r="B36" s="5" t="s">
        <v>10</v>
      </c>
      <c r="C36" s="2" t="s">
        <v>32</v>
      </c>
      <c r="D36" s="2">
        <v>10</v>
      </c>
      <c r="E36" s="2" t="s">
        <v>16</v>
      </c>
      <c r="F36" s="2" t="s">
        <v>33</v>
      </c>
    </row>
    <row r="37" spans="1:6">
      <c r="A37" s="8"/>
      <c r="B37" s="5" t="s">
        <v>10</v>
      </c>
      <c r="C37" s="2" t="s">
        <v>34</v>
      </c>
      <c r="D37" s="2">
        <v>1</v>
      </c>
      <c r="E37" s="2" t="s">
        <v>16</v>
      </c>
      <c r="F37" s="2" t="s">
        <v>35</v>
      </c>
    </row>
    <row r="38" spans="1:6">
      <c r="A38" s="8"/>
      <c r="B38" s="5" t="s">
        <v>10</v>
      </c>
      <c r="C38" s="2" t="s">
        <v>36</v>
      </c>
      <c r="D38" s="2">
        <v>258.448</v>
      </c>
      <c r="E38" s="2" t="s">
        <v>37</v>
      </c>
      <c r="F38" s="2" t="s">
        <v>38</v>
      </c>
    </row>
    <row r="39" spans="1:5">
      <c r="A39" s="8"/>
      <c r="B39" s="5" t="s">
        <v>10</v>
      </c>
      <c r="C39" s="2" t="s">
        <v>39</v>
      </c>
      <c r="D39" s="2">
        <v>467.881</v>
      </c>
      <c r="E39" s="2">
        <f>AVERAGE(D38:D41)</f>
        <v>412.6545</v>
      </c>
    </row>
    <row r="40" spans="1:5">
      <c r="A40" s="8"/>
      <c r="B40" s="5" t="s">
        <v>10</v>
      </c>
      <c r="C40" s="2" t="s">
        <v>40</v>
      </c>
      <c r="D40" s="2">
        <v>462.841</v>
      </c>
      <c r="E40" s="2" t="s">
        <v>37</v>
      </c>
    </row>
    <row r="41" spans="1:5">
      <c r="A41" s="8"/>
      <c r="B41" s="5" t="s">
        <v>10</v>
      </c>
      <c r="C41" s="2" t="s">
        <v>41</v>
      </c>
      <c r="D41" s="2">
        <v>461.448</v>
      </c>
      <c r="E41" s="2" t="s">
        <v>37</v>
      </c>
    </row>
    <row r="42" spans="1:6">
      <c r="A42" s="8"/>
      <c r="B42" s="5" t="s">
        <v>10</v>
      </c>
      <c r="C42" s="2" t="s">
        <v>42</v>
      </c>
      <c r="D42" s="6">
        <v>67</v>
      </c>
      <c r="E42" s="2" t="s">
        <v>37</v>
      </c>
      <c r="F42" s="2" t="s">
        <v>43</v>
      </c>
    </row>
    <row r="43" spans="1:6">
      <c r="A43" s="8"/>
      <c r="B43" s="5" t="s">
        <v>10</v>
      </c>
      <c r="C43" s="2" t="s">
        <v>44</v>
      </c>
      <c r="D43" s="6">
        <v>12177</v>
      </c>
      <c r="E43" s="2" t="s">
        <v>37</v>
      </c>
      <c r="F43" s="2" t="s">
        <v>45</v>
      </c>
    </row>
    <row r="44" spans="1:6">
      <c r="A44" s="8"/>
      <c r="B44" s="5" t="s">
        <v>10</v>
      </c>
      <c r="C44" s="2" t="s">
        <v>46</v>
      </c>
      <c r="D44" s="6">
        <v>12064</v>
      </c>
      <c r="E44" s="2" t="s">
        <v>37</v>
      </c>
      <c r="F44" s="2" t="s">
        <v>47</v>
      </c>
    </row>
    <row r="45" spans="1:6">
      <c r="A45" s="8"/>
      <c r="B45" s="5" t="s">
        <v>10</v>
      </c>
      <c r="C45" s="2" t="s">
        <v>48</v>
      </c>
      <c r="D45" s="6">
        <v>113</v>
      </c>
      <c r="E45" s="2" t="s">
        <v>37</v>
      </c>
      <c r="F45" s="2" t="s">
        <v>49</v>
      </c>
    </row>
    <row r="46" spans="1:6">
      <c r="A46" s="8"/>
      <c r="B46" s="5" t="s">
        <v>10</v>
      </c>
      <c r="C46" s="2" t="s">
        <v>50</v>
      </c>
      <c r="D46" s="6">
        <v>11556</v>
      </c>
      <c r="E46" s="2" t="s">
        <v>37</v>
      </c>
      <c r="F46" s="2" t="s">
        <v>51</v>
      </c>
    </row>
    <row r="47" spans="1:6">
      <c r="A47" s="8"/>
      <c r="B47" s="5" t="s">
        <v>10</v>
      </c>
      <c r="C47" s="2" t="s">
        <v>52</v>
      </c>
      <c r="D47" s="6">
        <v>0</v>
      </c>
      <c r="E47" s="2" t="s">
        <v>37</v>
      </c>
      <c r="F47" s="2" t="s">
        <v>53</v>
      </c>
    </row>
    <row r="48" spans="1:6">
      <c r="A48" s="8"/>
      <c r="B48" s="5" t="s">
        <v>10</v>
      </c>
      <c r="C48" s="2" t="s">
        <v>54</v>
      </c>
      <c r="D48" s="6">
        <v>12</v>
      </c>
      <c r="E48" s="2" t="s">
        <v>37</v>
      </c>
      <c r="F48" s="2" t="s">
        <v>55</v>
      </c>
    </row>
    <row r="49" spans="1:6">
      <c r="A49" s="8"/>
      <c r="B49" s="5" t="s">
        <v>10</v>
      </c>
      <c r="C49" s="2" t="s">
        <v>56</v>
      </c>
      <c r="D49" s="6">
        <v>0.1791</v>
      </c>
      <c r="E49" s="2" t="s">
        <v>37</v>
      </c>
      <c r="F49" s="2" t="s">
        <v>57</v>
      </c>
    </row>
    <row r="50" spans="1:6">
      <c r="A50" s="8"/>
      <c r="B50" s="5" t="s">
        <v>10</v>
      </c>
      <c r="C50" s="2" t="s">
        <v>58</v>
      </c>
      <c r="D50" s="6">
        <v>37.5167</v>
      </c>
      <c r="E50" s="2" t="s">
        <v>37</v>
      </c>
      <c r="F50" s="2" t="s">
        <v>59</v>
      </c>
    </row>
    <row r="51" spans="1:6">
      <c r="A51" s="8"/>
      <c r="B51" s="5" t="s">
        <v>10</v>
      </c>
      <c r="C51" s="2" t="s">
        <v>60</v>
      </c>
      <c r="D51" s="6">
        <v>2.5</v>
      </c>
      <c r="E51" s="2" t="s">
        <v>37</v>
      </c>
      <c r="F51" s="2" t="s">
        <v>61</v>
      </c>
    </row>
    <row r="52" spans="1:6">
      <c r="A52" s="9"/>
      <c r="B52" s="5" t="s">
        <v>10</v>
      </c>
      <c r="C52" s="2" t="s">
        <v>62</v>
      </c>
      <c r="D52" s="6">
        <v>55.5231</v>
      </c>
      <c r="E52" s="2" t="s">
        <v>37</v>
      </c>
      <c r="F52" s="2" t="s">
        <v>63</v>
      </c>
    </row>
  </sheetData>
  <autoFilter ref="A1:F52">
    <extLst/>
  </autoFilter>
  <mergeCells count="2">
    <mergeCell ref="A2:A26"/>
    <mergeCell ref="A28:A5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topLeftCell="A34" workbookViewId="0">
      <selection activeCell="E39" sqref="E3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8</v>
      </c>
      <c r="C2" s="2" t="s">
        <v>4</v>
      </c>
      <c r="D2" s="2" t="s">
        <v>8</v>
      </c>
      <c r="E2" s="2" t="s">
        <v>16</v>
      </c>
      <c r="F2" s="2" t="s">
        <v>17</v>
      </c>
    </row>
    <row r="3" spans="1:6">
      <c r="A3" s="3"/>
      <c r="B3" s="5" t="s">
        <v>8</v>
      </c>
      <c r="C3" s="2" t="s">
        <v>2</v>
      </c>
      <c r="D3" s="2">
        <v>200</v>
      </c>
      <c r="E3" s="2" t="s">
        <v>16</v>
      </c>
      <c r="F3" s="2" t="s">
        <v>18</v>
      </c>
    </row>
    <row r="4" spans="1:6">
      <c r="A4" s="3"/>
      <c r="B4" s="5" t="s">
        <v>8</v>
      </c>
      <c r="C4" s="2" t="s">
        <v>19</v>
      </c>
      <c r="D4" s="2">
        <v>2000</v>
      </c>
      <c r="E4" s="2" t="s">
        <v>16</v>
      </c>
      <c r="F4" s="2" t="s">
        <v>20</v>
      </c>
    </row>
    <row r="5" spans="1:6">
      <c r="A5" s="3"/>
      <c r="B5" s="5" t="s">
        <v>8</v>
      </c>
      <c r="C5" s="2" t="s">
        <v>21</v>
      </c>
      <c r="D5" s="2" t="s">
        <v>22</v>
      </c>
      <c r="E5" s="2" t="s">
        <v>16</v>
      </c>
      <c r="F5" s="2" t="s">
        <v>23</v>
      </c>
    </row>
    <row r="6" spans="1:6">
      <c r="A6" s="3"/>
      <c r="B6" s="5" t="s">
        <v>8</v>
      </c>
      <c r="C6" s="2" t="s">
        <v>24</v>
      </c>
      <c r="D6" s="2">
        <v>1000</v>
      </c>
      <c r="E6" s="2" t="s">
        <v>16</v>
      </c>
      <c r="F6" s="2" t="s">
        <v>25</v>
      </c>
    </row>
    <row r="7" spans="1:6">
      <c r="A7" s="3"/>
      <c r="B7" s="5" t="s">
        <v>8</v>
      </c>
      <c r="C7" s="2" t="s">
        <v>26</v>
      </c>
      <c r="D7" s="2">
        <v>105000</v>
      </c>
      <c r="E7" s="2" t="s">
        <v>16</v>
      </c>
      <c r="F7" s="2" t="s">
        <v>27</v>
      </c>
    </row>
    <row r="8" spans="1:6">
      <c r="A8" s="3"/>
      <c r="B8" s="5" t="s">
        <v>8</v>
      </c>
      <c r="C8" s="2" t="s">
        <v>28</v>
      </c>
      <c r="D8" s="2">
        <v>0.5</v>
      </c>
      <c r="E8" s="2" t="s">
        <v>16</v>
      </c>
      <c r="F8" s="2" t="s">
        <v>29</v>
      </c>
    </row>
    <row r="9" spans="1:6">
      <c r="A9" s="3"/>
      <c r="B9" s="5" t="s">
        <v>8</v>
      </c>
      <c r="C9" s="2" t="s">
        <v>30</v>
      </c>
      <c r="D9" s="2">
        <v>1</v>
      </c>
      <c r="E9" s="2" t="s">
        <v>16</v>
      </c>
      <c r="F9" s="2" t="s">
        <v>31</v>
      </c>
    </row>
    <row r="10" spans="1:6">
      <c r="A10" s="3"/>
      <c r="B10" s="5" t="s">
        <v>8</v>
      </c>
      <c r="C10" s="2" t="s">
        <v>32</v>
      </c>
      <c r="D10" s="2">
        <v>10</v>
      </c>
      <c r="E10" s="2" t="s">
        <v>16</v>
      </c>
      <c r="F10" s="2" t="s">
        <v>33</v>
      </c>
    </row>
    <row r="11" spans="1:6">
      <c r="A11" s="3"/>
      <c r="B11" s="5" t="s">
        <v>8</v>
      </c>
      <c r="C11" s="2" t="s">
        <v>34</v>
      </c>
      <c r="D11" s="2">
        <v>1</v>
      </c>
      <c r="E11" s="2" t="s">
        <v>16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257.9285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426.6395</v>
      </c>
      <c r="E13" s="2">
        <f>AVERAGE(D12:D15)</f>
        <v>404.915625</v>
      </c>
    </row>
    <row r="14" spans="1:4">
      <c r="A14" s="3"/>
      <c r="B14" s="5" t="s">
        <v>8</v>
      </c>
      <c r="C14" s="2" t="s">
        <v>40</v>
      </c>
      <c r="D14" s="2">
        <v>468.1735</v>
      </c>
    </row>
    <row r="15" spans="1:4">
      <c r="A15" s="3"/>
      <c r="B15" s="5" t="s">
        <v>8</v>
      </c>
      <c r="C15" s="2" t="s">
        <v>41</v>
      </c>
      <c r="D15" s="2">
        <v>466.921</v>
      </c>
    </row>
    <row r="16" spans="1:6">
      <c r="A16" s="3"/>
      <c r="B16" s="5" t="s">
        <v>8</v>
      </c>
      <c r="C16" s="2" t="s">
        <v>42</v>
      </c>
      <c r="D16" s="6">
        <v>66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44867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44638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129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43604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22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0.3333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72.2818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2.9545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47.2434</v>
      </c>
      <c r="E26" s="2" t="s">
        <v>37</v>
      </c>
      <c r="F26" s="2" t="s">
        <v>63</v>
      </c>
    </row>
    <row r="27" s="1" customFormat="1" spans="1:6">
      <c r="A27" s="1" t="s">
        <v>64</v>
      </c>
      <c r="B27" s="1" t="s">
        <v>4</v>
      </c>
      <c r="C27" s="1" t="s">
        <v>11</v>
      </c>
      <c r="D27" s="1" t="s">
        <v>12</v>
      </c>
      <c r="E27" s="1" t="s">
        <v>13</v>
      </c>
      <c r="F27" s="1" t="s">
        <v>14</v>
      </c>
    </row>
    <row r="28" spans="1:6">
      <c r="A28" s="7" t="s">
        <v>65</v>
      </c>
      <c r="B28" s="5" t="s">
        <v>10</v>
      </c>
      <c r="C28" s="2" t="s">
        <v>4</v>
      </c>
      <c r="D28" s="2" t="s">
        <v>10</v>
      </c>
      <c r="E28" s="2" t="s">
        <v>16</v>
      </c>
      <c r="F28" s="2" t="s">
        <v>17</v>
      </c>
    </row>
    <row r="29" spans="1:6">
      <c r="A29" s="8"/>
      <c r="B29" s="5" t="s">
        <v>10</v>
      </c>
      <c r="C29" s="2" t="s">
        <v>2</v>
      </c>
      <c r="D29" s="2">
        <v>200</v>
      </c>
      <c r="E29" s="2" t="s">
        <v>16</v>
      </c>
      <c r="F29" s="2" t="s">
        <v>18</v>
      </c>
    </row>
    <row r="30" spans="1:6">
      <c r="A30" s="8"/>
      <c r="B30" s="5" t="s">
        <v>10</v>
      </c>
      <c r="C30" s="2" t="s">
        <v>19</v>
      </c>
      <c r="D30" s="2">
        <v>2000</v>
      </c>
      <c r="E30" s="2" t="s">
        <v>16</v>
      </c>
      <c r="F30" s="2" t="s">
        <v>20</v>
      </c>
    </row>
    <row r="31" spans="1:6">
      <c r="A31" s="8"/>
      <c r="B31" s="5" t="s">
        <v>10</v>
      </c>
      <c r="C31" s="2" t="s">
        <v>21</v>
      </c>
      <c r="D31" s="2" t="s">
        <v>22</v>
      </c>
      <c r="E31" s="2" t="s">
        <v>16</v>
      </c>
      <c r="F31" s="2" t="s">
        <v>23</v>
      </c>
    </row>
    <row r="32" spans="1:6">
      <c r="A32" s="8"/>
      <c r="B32" s="5" t="s">
        <v>10</v>
      </c>
      <c r="C32" s="2" t="s">
        <v>24</v>
      </c>
      <c r="D32" s="2">
        <v>1000</v>
      </c>
      <c r="E32" s="2" t="s">
        <v>16</v>
      </c>
      <c r="F32" s="2" t="s">
        <v>25</v>
      </c>
    </row>
    <row r="33" spans="1:6">
      <c r="A33" s="8"/>
      <c r="B33" s="5" t="s">
        <v>10</v>
      </c>
      <c r="C33" s="2" t="s">
        <v>26</v>
      </c>
      <c r="D33" s="2">
        <v>1000</v>
      </c>
      <c r="E33" s="2" t="s">
        <v>16</v>
      </c>
      <c r="F33" s="2" t="s">
        <v>27</v>
      </c>
    </row>
    <row r="34" spans="1:6">
      <c r="A34" s="8"/>
      <c r="B34" s="5" t="s">
        <v>10</v>
      </c>
      <c r="C34" s="2" t="s">
        <v>28</v>
      </c>
      <c r="D34" s="2">
        <v>0.5</v>
      </c>
      <c r="E34" s="2" t="s">
        <v>16</v>
      </c>
      <c r="F34" s="2" t="s">
        <v>29</v>
      </c>
    </row>
    <row r="35" spans="1:6">
      <c r="A35" s="8"/>
      <c r="B35" s="5" t="s">
        <v>10</v>
      </c>
      <c r="C35" s="2" t="s">
        <v>30</v>
      </c>
      <c r="D35" s="2">
        <v>1</v>
      </c>
      <c r="E35" s="2" t="s">
        <v>16</v>
      </c>
      <c r="F35" s="2" t="s">
        <v>31</v>
      </c>
    </row>
    <row r="36" spans="1:6">
      <c r="A36" s="8"/>
      <c r="B36" s="5" t="s">
        <v>10</v>
      </c>
      <c r="C36" s="2" t="s">
        <v>32</v>
      </c>
      <c r="D36" s="2">
        <v>10</v>
      </c>
      <c r="E36" s="2" t="s">
        <v>16</v>
      </c>
      <c r="F36" s="2" t="s">
        <v>33</v>
      </c>
    </row>
    <row r="37" spans="1:6">
      <c r="A37" s="8"/>
      <c r="B37" s="5" t="s">
        <v>10</v>
      </c>
      <c r="C37" s="2" t="s">
        <v>34</v>
      </c>
      <c r="D37" s="2">
        <v>1</v>
      </c>
      <c r="E37" s="2" t="s">
        <v>16</v>
      </c>
      <c r="F37" s="2" t="s">
        <v>35</v>
      </c>
    </row>
    <row r="38" spans="1:6">
      <c r="A38" s="8"/>
      <c r="B38" s="5" t="s">
        <v>10</v>
      </c>
      <c r="C38" s="2" t="s">
        <v>36</v>
      </c>
      <c r="D38" s="2">
        <v>254.9245</v>
      </c>
      <c r="E38" s="2" t="s">
        <v>37</v>
      </c>
      <c r="F38" s="2" t="s">
        <v>38</v>
      </c>
    </row>
    <row r="39" spans="1:5">
      <c r="A39" s="8"/>
      <c r="B39" s="5" t="s">
        <v>10</v>
      </c>
      <c r="C39" s="2" t="s">
        <v>39</v>
      </c>
      <c r="D39" s="2">
        <v>261.6315</v>
      </c>
      <c r="E39" s="2">
        <f>AVERAGE(D38:D41)</f>
        <v>356.556625</v>
      </c>
    </row>
    <row r="40" spans="1:5">
      <c r="A40" s="8"/>
      <c r="B40" s="5" t="s">
        <v>10</v>
      </c>
      <c r="C40" s="2" t="s">
        <v>40</v>
      </c>
      <c r="D40" s="2">
        <v>444.742</v>
      </c>
      <c r="E40" s="2" t="s">
        <v>37</v>
      </c>
    </row>
    <row r="41" spans="1:5">
      <c r="A41" s="8"/>
      <c r="B41" s="5" t="s">
        <v>10</v>
      </c>
      <c r="C41" s="2" t="s">
        <v>41</v>
      </c>
      <c r="D41" s="2">
        <v>464.9285</v>
      </c>
      <c r="E41" s="2" t="s">
        <v>37</v>
      </c>
    </row>
    <row r="42" spans="1:6">
      <c r="A42" s="8"/>
      <c r="B42" s="5" t="s">
        <v>10</v>
      </c>
      <c r="C42" s="2" t="s">
        <v>42</v>
      </c>
      <c r="D42" s="6">
        <v>66</v>
      </c>
      <c r="E42" s="2" t="s">
        <v>37</v>
      </c>
      <c r="F42" s="2" t="s">
        <v>43</v>
      </c>
    </row>
    <row r="43" spans="1:6">
      <c r="A43" s="8"/>
      <c r="B43" s="5" t="s">
        <v>10</v>
      </c>
      <c r="C43" s="2" t="s">
        <v>44</v>
      </c>
      <c r="D43" s="6">
        <v>33368</v>
      </c>
      <c r="E43" s="2" t="s">
        <v>37</v>
      </c>
      <c r="F43" s="2" t="s">
        <v>45</v>
      </c>
    </row>
    <row r="44" spans="1:6">
      <c r="A44" s="8"/>
      <c r="B44" s="5" t="s">
        <v>10</v>
      </c>
      <c r="C44" s="2" t="s">
        <v>46</v>
      </c>
      <c r="D44" s="6">
        <v>33192</v>
      </c>
      <c r="E44" s="2" t="s">
        <v>37</v>
      </c>
      <c r="F44" s="2" t="s">
        <v>47</v>
      </c>
    </row>
    <row r="45" spans="1:6">
      <c r="A45" s="8"/>
      <c r="B45" s="5" t="s">
        <v>10</v>
      </c>
      <c r="C45" s="2" t="s">
        <v>48</v>
      </c>
      <c r="D45" s="6">
        <v>78</v>
      </c>
      <c r="E45" s="2" t="s">
        <v>37</v>
      </c>
      <c r="F45" s="2" t="s">
        <v>49</v>
      </c>
    </row>
    <row r="46" spans="1:6">
      <c r="A46" s="8"/>
      <c r="B46" s="5" t="s">
        <v>10</v>
      </c>
      <c r="C46" s="2" t="s">
        <v>50</v>
      </c>
      <c r="D46" s="6">
        <v>32065</v>
      </c>
      <c r="E46" s="2" t="s">
        <v>37</v>
      </c>
      <c r="F46" s="2" t="s">
        <v>51</v>
      </c>
    </row>
    <row r="47" spans="1:6">
      <c r="A47" s="8"/>
      <c r="B47" s="5" t="s">
        <v>10</v>
      </c>
      <c r="C47" s="2" t="s">
        <v>52</v>
      </c>
      <c r="D47" s="6">
        <v>0</v>
      </c>
      <c r="E47" s="2" t="s">
        <v>37</v>
      </c>
      <c r="F47" s="2" t="s">
        <v>53</v>
      </c>
    </row>
    <row r="48" spans="1:6">
      <c r="A48" s="8"/>
      <c r="B48" s="5" t="s">
        <v>10</v>
      </c>
      <c r="C48" s="2" t="s">
        <v>54</v>
      </c>
      <c r="D48" s="6">
        <v>16</v>
      </c>
      <c r="E48" s="2" t="s">
        <v>37</v>
      </c>
      <c r="F48" s="2" t="s">
        <v>55</v>
      </c>
    </row>
    <row r="49" spans="1:6">
      <c r="A49" s="8"/>
      <c r="B49" s="5" t="s">
        <v>10</v>
      </c>
      <c r="C49" s="2" t="s">
        <v>56</v>
      </c>
      <c r="D49" s="6">
        <v>0.2424</v>
      </c>
      <c r="E49" s="2" t="s">
        <v>37</v>
      </c>
      <c r="F49" s="2" t="s">
        <v>57</v>
      </c>
    </row>
    <row r="50" spans="1:6">
      <c r="A50" s="8"/>
      <c r="B50" s="5" t="s">
        <v>10</v>
      </c>
      <c r="C50" s="2" t="s">
        <v>58</v>
      </c>
      <c r="D50" s="6">
        <v>81.275</v>
      </c>
      <c r="E50" s="2" t="s">
        <v>37</v>
      </c>
      <c r="F50" s="2" t="s">
        <v>59</v>
      </c>
    </row>
    <row r="51" spans="1:6">
      <c r="A51" s="8"/>
      <c r="B51" s="5" t="s">
        <v>10</v>
      </c>
      <c r="C51" s="2" t="s">
        <v>60</v>
      </c>
      <c r="D51" s="6">
        <v>3.875</v>
      </c>
      <c r="E51" s="2" t="s">
        <v>37</v>
      </c>
      <c r="F51" s="2" t="s">
        <v>61</v>
      </c>
    </row>
    <row r="52" spans="1:6">
      <c r="A52" s="9"/>
      <c r="B52" s="5" t="s">
        <v>10</v>
      </c>
      <c r="C52" s="2" t="s">
        <v>62</v>
      </c>
      <c r="D52" s="6">
        <v>66.8486</v>
      </c>
      <c r="E52" s="2" t="s">
        <v>37</v>
      </c>
      <c r="F52" s="2" t="s">
        <v>63</v>
      </c>
    </row>
  </sheetData>
  <autoFilter ref="A1:F52">
    <extLst/>
  </autoFilter>
  <mergeCells count="2">
    <mergeCell ref="A2:A26"/>
    <mergeCell ref="A28:A5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TC_nodes+mobility</vt:lpstr>
      <vt:lpstr>3 nodes</vt:lpstr>
      <vt:lpstr>5 nodes</vt:lpstr>
      <vt:lpstr>10 nodes</vt:lpstr>
      <vt:lpstr>50 nodes</vt:lpstr>
      <vt:lpstr>100 nodes</vt:lpstr>
      <vt:lpstr>200 nodes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br000t</dc:creator>
  <cp:lastModifiedBy>br000t</cp:lastModifiedBy>
  <dcterms:created xsi:type="dcterms:W3CDTF">2023-07-28T23:31:00Z</dcterms:created>
  <dcterms:modified xsi:type="dcterms:W3CDTF">2023-08-01T17:55:12Z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