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ARIS-3\"/>
    </mc:Choice>
  </mc:AlternateContent>
  <bookViews>
    <workbookView xWindow="0" yWindow="0" windowWidth="15330" windowHeight="6960"/>
  </bookViews>
  <sheets>
    <sheet name="PARIS_FormSettings_NTL_2016-03-" sheetId="1" r:id="rId1"/>
    <sheet name="PARIS_FormSettings" sheetId="2" r:id="rId2"/>
  </sheets>
  <externalReferences>
    <externalReference r:id="rId3"/>
  </externalReferences>
  <calcPr calcId="0"/>
</workbook>
</file>

<file path=xl/calcChain.xml><?xml version="1.0" encoding="utf-8"?>
<calcChain xmlns="http://schemas.openxmlformats.org/spreadsheetml/2006/main">
  <c r="C107" i="2" l="1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59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<sst xmlns="http://schemas.openxmlformats.org/spreadsheetml/2006/main" count="621" uniqueCount="196">
  <si>
    <t>frm.Name</t>
  </si>
  <si>
    <t>frm.RecordSource</t>
  </si>
  <si>
    <t>rs.Updatable</t>
  </si>
  <si>
    <t>frm.Filter</t>
  </si>
  <si>
    <t>frm.FilterOnLoad</t>
  </si>
  <si>
    <t>frm.OrderBy</t>
  </si>
  <si>
    <t>frm.DataEntry</t>
  </si>
  <si>
    <t>frm.AllowAdditions</t>
  </si>
  <si>
    <t>frm.AllowDeletions</t>
  </si>
  <si>
    <t>frm.AllowEdits</t>
  </si>
  <si>
    <t xml:space="preserve">frm.AllowFilters	</t>
  </si>
  <si>
    <t>frmDeterminationMemo</t>
  </si>
  <si>
    <t xml:space="preserve">True	</t>
  </si>
  <si>
    <t>subfrmSITFLAssignProjects-Site Inspection</t>
  </si>
  <si>
    <t>frmSpecializedsiteInspections</t>
  </si>
  <si>
    <t>tblProjects</t>
  </si>
  <si>
    <t>frmSTSiteInspections</t>
  </si>
  <si>
    <t>fqryProjectStInspection</t>
  </si>
  <si>
    <t>frmTasks</t>
  </si>
  <si>
    <t>subformRFIbanner</t>
  </si>
  <si>
    <t>fqryRfiBanner</t>
  </si>
  <si>
    <t xml:space="preserve">False	</t>
  </si>
  <si>
    <t>subformSpecializedSiteInspections</t>
  </si>
  <si>
    <t xml:space="preserve">SELECT tblSites.DisasterID, tblSites.ApplicantID, tblSites.ProjectID, tblSites.SiteID, tblSiteInspections.ID, tblSiteInspections.[FEMA PDC], tblSiteInspections.[Assigned Site Inspector], tblSiteInspections.[Date Assigned], tblSiteInspections.[Inspection Date -Start], tblSiteInspections.[Inspection Date - Finish], tblSiteInspections.[Subrecipient Participant], tblSiteInspections.[Recipient Participant], tblSiteInspections.[PDC Participated], tblSiteInspections.[EHP Participated], tblSiteInspections.[Mitigation Specialist Participated], tblSiteInspections.[Insurance Specialist Participated], tblSiteInspections.[Inpection Notes], tblSiteInspections.[Inspection Complete], tblSiteInspections.[Additional Inspection needed], tblSiteInspections.[Reason for Additional Inspections], tblSiteInspections.[Inpection Report Complete], tblSiteInspections.[Subrecipient acknowledges recipeipt of SIR], tblSiteInspections.[Eligibility Concerns], tblSiteInspections.[PDC Notified  WO Complete], tblSiteInspections.[SITFL Notified WO Complete], tblSiteInspections.[DDD Entered into EMMIE], tblSiteInspections.[Date of meetng with PDC to brief DDD], tblSiteInspections.[FEMA PDC Concurs with DDD], tblSiteInspections.[State PDC Concurs with DDD], tblSiteInspections.[Subrecipeint Concurs with DDD], tblSiteInspections.[DIU Attaches DDD in EMMIE], tblProjects.[Date Assigned], tblProjects.[Assigned Site Inspector], tblProjects.[Scheduled Date of Site Inspection], tblSites.[Draft DDD] FROM tblProjects LEFT JOIN (tblSites LEFT JOIN tblSiteInspections ON tblSites.SiteID = tblSiteInspections.SiteID) ON tblProjects.ProjectID = tblSites.ProjectID; </t>
  </si>
  <si>
    <t>subfrmlProjects banner</t>
  </si>
  <si>
    <t>subfrmSpecializedSiteInspections</t>
  </si>
  <si>
    <t>subfrmRfiReviewHistory</t>
  </si>
  <si>
    <t>qryReviewRfiSub</t>
  </si>
  <si>
    <t>frmProcessProjectRoutingSheet PDC</t>
  </si>
  <si>
    <t>fqryProjectEntry</t>
  </si>
  <si>
    <t>frmSubrecipientRSM</t>
  </si>
  <si>
    <t>fqryRpaScopingMeeting</t>
  </si>
  <si>
    <t>navMain</t>
  </si>
  <si>
    <t>tblDisaster</t>
  </si>
  <si>
    <t>frmRFIConcurrence</t>
  </si>
  <si>
    <t>fqryRfiConcurrence</t>
  </si>
  <si>
    <t>frmStSiteConcurrence</t>
  </si>
  <si>
    <t>fqryProjectStDddConcurrence</t>
  </si>
  <si>
    <t>navStandardLane</t>
  </si>
  <si>
    <t>subfrmDisasterInfoExtend</t>
  </si>
  <si>
    <t>frmAssignPDC</t>
  </si>
  <si>
    <t>fqryRpaAssignPdc</t>
  </si>
  <si>
    <t>frmProjectSiteLink</t>
  </si>
  <si>
    <t>fqryProjectFormulation</t>
  </si>
  <si>
    <t>subformRFIRequestedInformation</t>
  </si>
  <si>
    <t>subfrmBannerGeneral</t>
  </si>
  <si>
    <t>subfrmSiteStInspection</t>
  </si>
  <si>
    <t>fqrySiteStInspection</t>
  </si>
  <si>
    <t>frmExpeditedScopingCosting</t>
  </si>
  <si>
    <t>fqryProjectExSowCost</t>
  </si>
  <si>
    <t>frmStlaneScopingCosting</t>
  </si>
  <si>
    <t>fqrySiteStScopingCosting</t>
  </si>
  <si>
    <t>frmStAssignDvs</t>
  </si>
  <si>
    <t>fqryProjectStAssignDvs</t>
  </si>
  <si>
    <t>subfrmInspectStSiteInspection</t>
  </si>
  <si>
    <t>fqryInspectStSiteInspection</t>
  </si>
  <si>
    <t>frmDocTransmittal</t>
  </si>
  <si>
    <t>frmRFITransmittal</t>
  </si>
  <si>
    <t>fqryRfiTransmittal</t>
  </si>
  <si>
    <t>frmEnterListofDamages</t>
  </si>
  <si>
    <t>fqryRpaProjectEntry</t>
  </si>
  <si>
    <t>navRFIProcess</t>
  </si>
  <si>
    <t>subformEnterListofDamages</t>
  </si>
  <si>
    <t>frmSpecializedAssignPM</t>
  </si>
  <si>
    <t>fqryProjectStWorkOrderDev</t>
  </si>
  <si>
    <t>subformDeterminationMemoBanner</t>
  </si>
  <si>
    <t>fqryDeterminationMemoBanner</t>
  </si>
  <si>
    <t>subfrmDisasterInfo</t>
  </si>
  <si>
    <t>frmDDDCompleteforProject</t>
  </si>
  <si>
    <t>fqryProjectStCheckSiteStatus</t>
  </si>
  <si>
    <t>frmDIUProcessProjectRoutingSheet</t>
  </si>
  <si>
    <t>fqryProjectLaneSelect</t>
  </si>
  <si>
    <t>frmRFIReceipt</t>
  </si>
  <si>
    <t>fqryRfiReceipt</t>
  </si>
  <si>
    <t>subform-DDD Status-VS</t>
  </si>
  <si>
    <t>fqrySiteStPendingVS</t>
  </si>
  <si>
    <t>subfrmRpaInfo short</t>
  </si>
  <si>
    <t>fqryRpaInfo</t>
  </si>
  <si>
    <t>frmRFIRequest</t>
  </si>
  <si>
    <t>fqryRfiRequest</t>
  </si>
  <si>
    <t>subfrmProjectReviewHistory</t>
  </si>
  <si>
    <t>qryReviewProjectSub</t>
  </si>
  <si>
    <t>[ReviewEntryDate] DESC</t>
  </si>
  <si>
    <t>subfrmRpaReviewHistory</t>
  </si>
  <si>
    <t>qryReviewSub</t>
  </si>
  <si>
    <t>subfrmSiteReviewHistory</t>
  </si>
  <si>
    <t>qryReviewSiteSub</t>
  </si>
  <si>
    <t>navSpecializedLane-IDEA</t>
  </si>
  <si>
    <t>subform-DDD Status-Site Inspection Needed</t>
  </si>
  <si>
    <t>fqrySiteStPendingSiteInspector</t>
  </si>
  <si>
    <t>subform-DDD Complete</t>
  </si>
  <si>
    <t>fqrySiteStDddConcurrence</t>
  </si>
  <si>
    <t>subfrmSITFLAssignProjects-DDD Complete</t>
  </si>
  <si>
    <t>frmRpaSearch</t>
  </si>
  <si>
    <t>qryRpaSearch</t>
  </si>
  <si>
    <t>[Subrecipient Name] DESC</t>
  </si>
  <si>
    <t>frmSpecializedSiteInspectionWorkOrder-CFC</t>
  </si>
  <si>
    <t>frmSubrecipientBriefing</t>
  </si>
  <si>
    <t>frmStaff</t>
  </si>
  <si>
    <t>tblStaff</t>
  </si>
  <si>
    <t>frmDownLoadNewFE</t>
  </si>
  <si>
    <t>subfrmDisasterInfoRevised</t>
  </si>
  <si>
    <t>frmExpeditedLaneDI</t>
  </si>
  <si>
    <t>fqryProjectExIdea</t>
  </si>
  <si>
    <t>frmStaffSearch</t>
  </si>
  <si>
    <t>qryStaffSearch</t>
  </si>
  <si>
    <t>[UserID]</t>
  </si>
  <si>
    <t>frmSubrecipientExploratoryCallEEI</t>
  </si>
  <si>
    <t>[DisasterID]='4258' and [ApplicantID]='053-17700-00'</t>
  </si>
  <si>
    <t>frmDisasterInformation</t>
  </si>
  <si>
    <t>frmSiteInspectionWorkOrder-SITFL</t>
  </si>
  <si>
    <t>frmSiteStInspectionAssign</t>
  </si>
  <si>
    <t>fqrySiteStInspectionAssignment</t>
  </si>
  <si>
    <t>frmSubrecipientExploratoryCall</t>
  </si>
  <si>
    <t>fqryRpaExploratoryCall</t>
  </si>
  <si>
    <t>[Assigned PDC] = 'vrhoads'</t>
  </si>
  <si>
    <t>navProjectFormulation</t>
  </si>
  <si>
    <t>[DisasterID]='4258'</t>
  </si>
  <si>
    <t>navStaffDisasterAdmin</t>
  </si>
  <si>
    <t>frmInitialRSMProjections</t>
  </si>
  <si>
    <t>[DisasterID]='4258' and [ApplicantID]='009-14750-00'</t>
  </si>
  <si>
    <t>subformSites</t>
  </si>
  <si>
    <t>subfrmEnterProjects</t>
  </si>
  <si>
    <t>subfrmRpaInfo</t>
  </si>
  <si>
    <t>subfrmTasks</t>
  </si>
  <si>
    <t>qryTaskUnionByUserOversight</t>
  </si>
  <si>
    <t>[positionTier] = 0 and [ReviewUserID] is Null</t>
  </si>
  <si>
    <t>subfrmSitesScopeCost</t>
  </si>
  <si>
    <t>subfrmStaffAssignments</t>
  </si>
  <si>
    <t>frmEnterListofProjects</t>
  </si>
  <si>
    <t>frmSpcializedLaneAssignTechSpecialists</t>
  </si>
  <si>
    <t>frmStWorkOrderDev</t>
  </si>
  <si>
    <t>frmUpdateRSMProjections</t>
  </si>
  <si>
    <t>fqryUpdateRSMProjections</t>
  </si>
  <si>
    <t>subfrmProjectSites</t>
  </si>
  <si>
    <t>subfrmSITFLAssignProjects</t>
  </si>
  <si>
    <t>subfrmSpecializedAssignsProjects</t>
  </si>
  <si>
    <t>subfrmUpdateRSMProjections</t>
  </si>
  <si>
    <t>fqryProjectionsMaxUpdate_ALL</t>
  </si>
  <si>
    <t>frmExpeditedLaneComplianceReviews</t>
  </si>
  <si>
    <t>frmNavMainUserPositions</t>
  </si>
  <si>
    <t>fqryNavMainUserPositions</t>
  </si>
  <si>
    <t>navReports</t>
  </si>
  <si>
    <t>subfrmDisasterInfoRevised short</t>
  </si>
  <si>
    <t>subfrmNavMainUserPositions</t>
  </si>
  <si>
    <t>frmRpaReview</t>
  </si>
  <si>
    <t>fqryRpaReview</t>
  </si>
  <si>
    <t>subfrmInspectionAssignSiteSelect</t>
  </si>
  <si>
    <t>subfrmInspectionSiteSelect</t>
  </si>
  <si>
    <t>fqrySiteStInspectionSelect</t>
  </si>
  <si>
    <t>subfrmSiteAssignment</t>
  </si>
  <si>
    <t>[DisasterID]='' and [ApplicantID]='' and [ProjectID]=0 and [SiteID]=0</t>
  </si>
  <si>
    <t>frmReviewResult</t>
  </si>
  <si>
    <t>frmStDvsSiteReview</t>
  </si>
  <si>
    <t>fqrySiteStDvsSiteReview</t>
  </si>
  <si>
    <t>subfrmDVSSiteReviewSelect</t>
  </si>
  <si>
    <t>subfrmProjectSitesDIU</t>
  </si>
  <si>
    <t>CanDelete?</t>
  </si>
  <si>
    <t>Notes</t>
  </si>
  <si>
    <t>frm.AllowFilters</t>
  </si>
  <si>
    <t/>
  </si>
  <si>
    <t>fqryDeterminationMemo</t>
  </si>
  <si>
    <t>fqryDisasterInfo</t>
  </si>
  <si>
    <t>fqryProjectInfo</t>
  </si>
  <si>
    <t>frqyProjectionUpdateInfo</t>
  </si>
  <si>
    <t>frmPDCActions</t>
  </si>
  <si>
    <t>x</t>
  </si>
  <si>
    <t>frmProjectEntry</t>
  </si>
  <si>
    <t>X</t>
  </si>
  <si>
    <t>frmRpaReview-AltNav</t>
  </si>
  <si>
    <t>fqryStaffInfo</t>
  </si>
  <si>
    <t>frmStandardLaneCompleteSiteInspections</t>
  </si>
  <si>
    <t>fqrySubrecipientBriefingInfo</t>
  </si>
  <si>
    <t>fqrySubrecipientExploratoryCallEEIInfo</t>
  </si>
  <si>
    <t>frmSubrecipientExploratoryCall-NavTest</t>
  </si>
  <si>
    <t>navMenu_Applicant</t>
  </si>
  <si>
    <t xml:space="preserve">SELECT tblSubRecipient.DisasterID, tblSubRecipient.ApplicantID, tblSubRecipient.[Subrecipient Name] FROM tblSubRecipient; </t>
  </si>
  <si>
    <t>navMenu_Disaster</t>
  </si>
  <si>
    <t>navMenu_Project</t>
  </si>
  <si>
    <t xml:space="preserve">SELECT tblProjects.DisasterID, tblProjects.ApplicantID, tblProjects.ProjectID, tblProjects.[Project Category], tblProjects.[Application Title] FROM tblProjects; </t>
  </si>
  <si>
    <t>navMenu_Site</t>
  </si>
  <si>
    <t xml:space="preserve">SELECT tblSites.DisasterID, tblSites.ApplicantID, tblSites.ProjectID, tblSites.SiteID, tblSites.[Name of Site/Facility] FROM tblSites; </t>
  </si>
  <si>
    <t>fqryDisasterSubrecipient</t>
  </si>
  <si>
    <t>fqrySiteInfo</t>
  </si>
  <si>
    <t>subformProjecRoutingSheet</t>
  </si>
  <si>
    <t>fqryRFIRequestedInfo</t>
  </si>
  <si>
    <t>fqryBannerGeneral</t>
  </si>
  <si>
    <t>fqryDVSSiteReviewSelect</t>
  </si>
  <si>
    <t>fqryBannerProjects</t>
  </si>
  <si>
    <t>subfrmStaff</t>
  </si>
  <si>
    <t>fqryStaffRoleInfo</t>
  </si>
  <si>
    <t>tblSiteInspections subform1</t>
  </si>
  <si>
    <t>fqrySiteInspectionInfo</t>
  </si>
  <si>
    <t>tblSiteInspections subform2</t>
  </si>
  <si>
    <t>tblSubRecipient</t>
  </si>
  <si>
    <t>? Looks like a report / ambigous name might be causing issues with dependancy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</si>
</sst>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33" borderId="0" xfId="0" applyFont="1" applyFill="1"/>
    <xf numFmtId="0" fontId="8" fillId="4" borderId="0" xfId="8" applyAlignment="1">
      <alignment wrapText="1"/>
    </xf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IS_FormSettings2016-05-16-09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IS_FormSettings"/>
      <sheetName val="ProductionTest_2016-03-15-0946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K91" totalsRowShown="0">
  <autoFilter ref="A1:K91"/>
  <tableColumns count="11">
    <tableColumn id="1" name="frm.Name"/>
    <tableColumn id="2" name="frm.RecordSource" dataDxfId="0"/>
    <tableColumn id="3" name="rs.Updatable"/>
    <tableColumn id="4" name="frm.Filter"/>
    <tableColumn id="5" name="frm.FilterOnLoad"/>
    <tableColumn id="6" name="frm.OrderBy"/>
    <tableColumn id="7" name="frm.DataEntry"/>
    <tableColumn id="8" name="frm.AllowAdditions"/>
    <tableColumn id="9" name="frm.AllowDeletions"/>
    <tableColumn id="10" name="frm.AllowEdits"/>
    <tableColumn id="11" name="frm.AllowFilters_x0009_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M107" totalsRowShown="0">
  <autoFilter ref="A1:M107">
    <filterColumn colId="1">
      <filters blank="1"/>
    </filterColumn>
    <filterColumn colId="3">
      <customFilters>
        <customFilter operator="notEqual" val=" "/>
      </customFilters>
    </filterColumn>
  </autoFilter>
  <sortState ref="A2:M107">
    <sortCondition ref="A1:A107"/>
  </sortState>
  <tableColumns count="13">
    <tableColumn id="1" name="frm.Name"/>
    <tableColumn id="12" name="CanDelete?" dataDxfId="2"/>
    <tableColumn id="13" name="Notes" dataDxfId="1">
      <calculatedColumnFormula>IF(VLOOKUP(Table13[[#This Row],[frm.Name]],[1]!Table13[#Data],5,FALSE)=0,"", VLOOKUP(Table13[[#This Row],[frm.Name]],[1]!Table13[#Data],5,FALSE))</calculatedColumnFormula>
    </tableColumn>
    <tableColumn id="2" name="frm.RecordSource"/>
    <tableColumn id="3" name="rs.Updatable"/>
    <tableColumn id="4" name="frm.Filter"/>
    <tableColumn id="5" name="frm.FilterOnLoad"/>
    <tableColumn id="6" name="frm.OrderBy"/>
    <tableColumn id="7" name="frm.DataEntry"/>
    <tableColumn id="8" name="frm.AllowAdditions"/>
    <tableColumn id="9" name="frm.AllowDeletions"/>
    <tableColumn id="10" name="frm.AllowEdits"/>
    <tableColumn id="11" name="frm.AllowFilte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abSelected="1" workbookViewId="0">
      <selection activeCell="C8" sqref="C8"/>
    </sheetView>
  </sheetViews>
  <sheetFormatPr defaultRowHeight="15" x14ac:dyDescent="0.25"/>
  <cols>
    <col min="1" max="1" width="41.7109375" bestFit="1" customWidth="1"/>
    <col min="2" max="2" width="19" customWidth="1"/>
    <col min="3" max="3" width="14.5703125" customWidth="1"/>
    <col min="4" max="4" width="11.5703125" customWidth="1"/>
    <col min="5" max="5" width="18.28515625" customWidth="1"/>
    <col min="6" max="6" width="14.140625" customWidth="1"/>
    <col min="7" max="7" width="15.42578125" customWidth="1"/>
    <col min="8" max="9" width="20.5703125" customWidth="1"/>
    <col min="10" max="10" width="16.28515625" customWidth="1"/>
    <col min="11" max="11" width="18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t="30" x14ac:dyDescent="0.25">
      <c r="A2" t="s">
        <v>11</v>
      </c>
      <c r="B2" s="1" t="s">
        <v>161</v>
      </c>
      <c r="C2" t="b">
        <v>0</v>
      </c>
      <c r="E2" t="b">
        <v>0</v>
      </c>
      <c r="G2" t="b">
        <v>0</v>
      </c>
      <c r="H2" t="b">
        <v>0</v>
      </c>
      <c r="I2" t="b">
        <v>0</v>
      </c>
      <c r="J2" t="b">
        <v>1</v>
      </c>
      <c r="K2" t="s">
        <v>12</v>
      </c>
    </row>
    <row r="3" spans="1:11" x14ac:dyDescent="0.25">
      <c r="A3" t="s">
        <v>13</v>
      </c>
      <c r="B3" s="1" t="s">
        <v>163</v>
      </c>
      <c r="C3" t="b">
        <v>1</v>
      </c>
      <c r="E3" t="b">
        <v>0</v>
      </c>
      <c r="G3" t="b">
        <v>0</v>
      </c>
      <c r="H3" t="b">
        <v>0</v>
      </c>
      <c r="I3" t="b">
        <v>0</v>
      </c>
      <c r="J3" t="b">
        <v>1</v>
      </c>
      <c r="K3" t="s">
        <v>12</v>
      </c>
    </row>
    <row r="4" spans="1:11" x14ac:dyDescent="0.25">
      <c r="A4" t="s">
        <v>14</v>
      </c>
      <c r="B4" s="1" t="s">
        <v>163</v>
      </c>
      <c r="C4" t="b">
        <v>1</v>
      </c>
      <c r="E4" t="b">
        <v>0</v>
      </c>
      <c r="G4" t="b">
        <v>0</v>
      </c>
      <c r="H4" t="b">
        <v>1</v>
      </c>
      <c r="I4" t="b">
        <v>1</v>
      </c>
      <c r="J4" t="b">
        <v>1</v>
      </c>
      <c r="K4" t="s">
        <v>12</v>
      </c>
    </row>
    <row r="5" spans="1:11" ht="30" x14ac:dyDescent="0.25">
      <c r="A5" t="s">
        <v>16</v>
      </c>
      <c r="B5" s="1" t="s">
        <v>17</v>
      </c>
      <c r="C5" t="b">
        <v>1</v>
      </c>
      <c r="E5" t="b">
        <v>0</v>
      </c>
      <c r="G5" t="b">
        <v>0</v>
      </c>
      <c r="H5" t="b">
        <v>0</v>
      </c>
      <c r="I5" t="b">
        <v>0</v>
      </c>
      <c r="J5" t="b">
        <v>1</v>
      </c>
      <c r="K5" t="s">
        <v>12</v>
      </c>
    </row>
    <row r="6" spans="1:11" x14ac:dyDescent="0.25">
      <c r="A6" t="s">
        <v>18</v>
      </c>
      <c r="B6" s="1"/>
      <c r="E6" t="b">
        <v>0</v>
      </c>
      <c r="G6" t="b">
        <v>0</v>
      </c>
      <c r="H6" t="b">
        <v>1</v>
      </c>
      <c r="I6" t="b">
        <v>1</v>
      </c>
      <c r="J6" t="b">
        <v>1</v>
      </c>
      <c r="K6" t="s">
        <v>12</v>
      </c>
    </row>
    <row r="7" spans="1:11" x14ac:dyDescent="0.25">
      <c r="A7" t="s">
        <v>19</v>
      </c>
      <c r="B7" s="1" t="s">
        <v>20</v>
      </c>
      <c r="C7" t="b">
        <v>1</v>
      </c>
      <c r="E7" t="b">
        <v>0</v>
      </c>
      <c r="G7" t="b">
        <v>0</v>
      </c>
      <c r="H7" t="b">
        <v>0</v>
      </c>
      <c r="I7" t="b">
        <v>0</v>
      </c>
      <c r="J7" t="b">
        <v>0</v>
      </c>
      <c r="K7" t="s">
        <v>21</v>
      </c>
    </row>
    <row r="8" spans="1:11" ht="409.5" x14ac:dyDescent="0.25">
      <c r="A8" t="s">
        <v>22</v>
      </c>
      <c r="B8" s="1" t="s">
        <v>23</v>
      </c>
      <c r="C8" t="b">
        <v>0</v>
      </c>
      <c r="E8" t="b">
        <v>0</v>
      </c>
      <c r="G8" t="b">
        <v>0</v>
      </c>
      <c r="H8" t="b">
        <v>0</v>
      </c>
      <c r="I8" t="b">
        <v>0</v>
      </c>
      <c r="J8" t="b">
        <v>1</v>
      </c>
      <c r="K8" t="s">
        <v>12</v>
      </c>
    </row>
    <row r="9" spans="1:11" x14ac:dyDescent="0.25">
      <c r="A9" t="s">
        <v>24</v>
      </c>
      <c r="B9" s="1" t="s">
        <v>188</v>
      </c>
      <c r="C9" t="b">
        <v>0</v>
      </c>
      <c r="E9" t="b">
        <v>0</v>
      </c>
      <c r="G9" t="b">
        <v>0</v>
      </c>
      <c r="H9" t="b">
        <v>0</v>
      </c>
      <c r="I9" t="b">
        <v>0</v>
      </c>
      <c r="J9" t="b">
        <v>0</v>
      </c>
      <c r="K9" t="s">
        <v>12</v>
      </c>
    </row>
    <row r="10" spans="1:11" ht="409.5" x14ac:dyDescent="0.25">
      <c r="A10" t="s">
        <v>25</v>
      </c>
      <c r="B10" s="1" t="s">
        <v>23</v>
      </c>
      <c r="C10" t="b">
        <v>0</v>
      </c>
      <c r="E10" t="b">
        <v>0</v>
      </c>
      <c r="G10" t="b">
        <v>0</v>
      </c>
      <c r="H10" t="b">
        <v>0</v>
      </c>
      <c r="I10" t="b">
        <v>0</v>
      </c>
      <c r="J10" t="b">
        <v>1</v>
      </c>
      <c r="K10" t="s">
        <v>12</v>
      </c>
    </row>
    <row r="11" spans="1:11" x14ac:dyDescent="0.25">
      <c r="A11" t="s">
        <v>26</v>
      </c>
      <c r="B11" s="1" t="s">
        <v>27</v>
      </c>
      <c r="C11" t="b">
        <v>1</v>
      </c>
      <c r="E11" t="b">
        <v>0</v>
      </c>
      <c r="G11" t="b">
        <v>0</v>
      </c>
      <c r="H11" t="b">
        <v>0</v>
      </c>
      <c r="I11" t="b">
        <v>0</v>
      </c>
      <c r="J11" t="b">
        <v>1</v>
      </c>
      <c r="K11" t="s">
        <v>12</v>
      </c>
    </row>
    <row r="12" spans="1:11" x14ac:dyDescent="0.25">
      <c r="A12" t="s">
        <v>28</v>
      </c>
      <c r="B12" s="1" t="s">
        <v>29</v>
      </c>
      <c r="C12" t="b">
        <v>1</v>
      </c>
      <c r="E12" t="b">
        <v>0</v>
      </c>
      <c r="G12" t="b">
        <v>0</v>
      </c>
      <c r="H12" t="b">
        <v>0</v>
      </c>
      <c r="I12" t="b">
        <v>0</v>
      </c>
      <c r="J12" t="b">
        <v>1</v>
      </c>
      <c r="K12" t="s">
        <v>12</v>
      </c>
    </row>
    <row r="13" spans="1:11" ht="30" x14ac:dyDescent="0.25">
      <c r="A13" t="s">
        <v>30</v>
      </c>
      <c r="B13" s="1" t="s">
        <v>31</v>
      </c>
      <c r="C13" t="b">
        <v>1</v>
      </c>
      <c r="E13" t="b">
        <v>0</v>
      </c>
      <c r="G13" t="b">
        <v>0</v>
      </c>
      <c r="H13" t="b">
        <v>0</v>
      </c>
      <c r="I13" t="b">
        <v>0</v>
      </c>
      <c r="J13" t="b">
        <v>1</v>
      </c>
      <c r="K13" t="s">
        <v>12</v>
      </c>
    </row>
    <row r="14" spans="1:11" x14ac:dyDescent="0.25">
      <c r="A14" t="s">
        <v>32</v>
      </c>
      <c r="B14" s="1" t="s">
        <v>33</v>
      </c>
      <c r="C14" t="b">
        <v>1</v>
      </c>
      <c r="E14" t="b">
        <v>0</v>
      </c>
      <c r="G14" t="b">
        <v>0</v>
      </c>
      <c r="H14" t="b">
        <v>0</v>
      </c>
      <c r="I14" t="b">
        <v>0</v>
      </c>
      <c r="J14" t="b">
        <v>1</v>
      </c>
      <c r="K14" t="s">
        <v>12</v>
      </c>
    </row>
    <row r="15" spans="1:11" x14ac:dyDescent="0.25">
      <c r="A15" t="s">
        <v>34</v>
      </c>
      <c r="B15" s="1" t="s">
        <v>35</v>
      </c>
      <c r="C15" t="b">
        <v>1</v>
      </c>
      <c r="E15" t="b">
        <v>0</v>
      </c>
      <c r="G15" t="b">
        <v>0</v>
      </c>
      <c r="H15" t="b">
        <v>0</v>
      </c>
      <c r="I15" t="b">
        <v>0</v>
      </c>
      <c r="J15" t="b">
        <v>1</v>
      </c>
      <c r="K15" t="s">
        <v>12</v>
      </c>
    </row>
    <row r="16" spans="1:11" ht="30" x14ac:dyDescent="0.25">
      <c r="A16" t="s">
        <v>36</v>
      </c>
      <c r="B16" s="1" t="s">
        <v>37</v>
      </c>
      <c r="C16" t="b">
        <v>1</v>
      </c>
      <c r="E16" t="b">
        <v>0</v>
      </c>
      <c r="G16" t="b">
        <v>0</v>
      </c>
      <c r="H16" t="b">
        <v>0</v>
      </c>
      <c r="I16" t="b">
        <v>0</v>
      </c>
      <c r="J16" t="b">
        <v>1</v>
      </c>
      <c r="K16" t="s">
        <v>12</v>
      </c>
    </row>
    <row r="17" spans="1:11" x14ac:dyDescent="0.25">
      <c r="A17" t="s">
        <v>38</v>
      </c>
      <c r="B17" s="1" t="s">
        <v>162</v>
      </c>
      <c r="C17" t="b">
        <v>1</v>
      </c>
      <c r="E17" t="b">
        <v>0</v>
      </c>
      <c r="G17" t="b">
        <v>0</v>
      </c>
      <c r="H17" t="b">
        <v>0</v>
      </c>
      <c r="I17" t="b">
        <v>0</v>
      </c>
      <c r="J17" t="b">
        <v>1</v>
      </c>
      <c r="K17" t="s">
        <v>12</v>
      </c>
    </row>
    <row r="18" spans="1:11" x14ac:dyDescent="0.25">
      <c r="A18" t="s">
        <v>39</v>
      </c>
      <c r="B18" s="1" t="s">
        <v>162</v>
      </c>
      <c r="C18" t="b">
        <v>1</v>
      </c>
      <c r="E18" t="b">
        <v>0</v>
      </c>
      <c r="G18" t="b">
        <v>0</v>
      </c>
      <c r="H18" t="b">
        <v>0</v>
      </c>
      <c r="I18" t="b">
        <v>0</v>
      </c>
      <c r="J18" t="b">
        <v>0</v>
      </c>
      <c r="K18" t="s">
        <v>21</v>
      </c>
    </row>
    <row r="19" spans="1:11" x14ac:dyDescent="0.25">
      <c r="A19" t="s">
        <v>40</v>
      </c>
      <c r="B19" s="1" t="s">
        <v>41</v>
      </c>
      <c r="C19" t="b">
        <v>1</v>
      </c>
      <c r="E19" t="b">
        <v>0</v>
      </c>
      <c r="G19" t="b">
        <v>0</v>
      </c>
      <c r="H19" t="b">
        <v>0</v>
      </c>
      <c r="I19" t="b">
        <v>0</v>
      </c>
      <c r="J19" t="b">
        <v>1</v>
      </c>
      <c r="K19" t="s">
        <v>12</v>
      </c>
    </row>
    <row r="20" spans="1:11" ht="30" x14ac:dyDescent="0.25">
      <c r="A20" t="s">
        <v>42</v>
      </c>
      <c r="B20" s="1" t="s">
        <v>43</v>
      </c>
      <c r="C20" t="b">
        <v>1</v>
      </c>
      <c r="E20" t="b">
        <v>0</v>
      </c>
      <c r="G20" t="b">
        <v>0</v>
      </c>
      <c r="H20" t="b">
        <v>0</v>
      </c>
      <c r="I20" t="b">
        <v>0</v>
      </c>
      <c r="J20" t="b">
        <v>1</v>
      </c>
      <c r="K20" t="s">
        <v>12</v>
      </c>
    </row>
    <row r="21" spans="1:11" ht="30" x14ac:dyDescent="0.25">
      <c r="A21" t="s">
        <v>44</v>
      </c>
      <c r="B21" s="1" t="s">
        <v>185</v>
      </c>
      <c r="C21" t="b">
        <v>1</v>
      </c>
      <c r="E21" t="b">
        <v>0</v>
      </c>
      <c r="G21" t="b">
        <v>0</v>
      </c>
      <c r="H21" t="b">
        <v>1</v>
      </c>
      <c r="I21" t="b">
        <v>0</v>
      </c>
      <c r="J21" t="b">
        <v>1</v>
      </c>
      <c r="K21" t="s">
        <v>12</v>
      </c>
    </row>
    <row r="22" spans="1:11" x14ac:dyDescent="0.25">
      <c r="A22" t="s">
        <v>45</v>
      </c>
      <c r="B22" s="1" t="s">
        <v>186</v>
      </c>
      <c r="C22" t="b">
        <v>1</v>
      </c>
      <c r="E22" t="b">
        <v>0</v>
      </c>
      <c r="G22" t="b">
        <v>0</v>
      </c>
      <c r="H22" t="b">
        <v>0</v>
      </c>
      <c r="I22" t="b">
        <v>0</v>
      </c>
      <c r="J22" t="b">
        <v>0</v>
      </c>
      <c r="K22" t="s">
        <v>21</v>
      </c>
    </row>
    <row r="23" spans="1:11" ht="30" x14ac:dyDescent="0.25">
      <c r="A23" t="s">
        <v>46</v>
      </c>
      <c r="B23" s="1" t="s">
        <v>47</v>
      </c>
      <c r="C23" t="b">
        <v>1</v>
      </c>
      <c r="E23" t="b">
        <v>0</v>
      </c>
      <c r="G23" t="b">
        <v>0</v>
      </c>
      <c r="H23" t="b">
        <v>0</v>
      </c>
      <c r="I23" t="b">
        <v>0</v>
      </c>
      <c r="J23" t="b">
        <v>1</v>
      </c>
      <c r="K23" t="s">
        <v>12</v>
      </c>
    </row>
    <row r="24" spans="1:11" ht="30" x14ac:dyDescent="0.25">
      <c r="A24" t="s">
        <v>48</v>
      </c>
      <c r="B24" s="1" t="s">
        <v>49</v>
      </c>
      <c r="C24" t="b">
        <v>1</v>
      </c>
      <c r="E24" t="b">
        <v>0</v>
      </c>
      <c r="G24" t="b">
        <v>0</v>
      </c>
      <c r="H24" t="b">
        <v>0</v>
      </c>
      <c r="I24" t="b">
        <v>0</v>
      </c>
      <c r="J24" t="b">
        <v>1</v>
      </c>
      <c r="K24" t="s">
        <v>12</v>
      </c>
    </row>
    <row r="25" spans="1:11" ht="30" x14ac:dyDescent="0.25">
      <c r="A25" t="s">
        <v>50</v>
      </c>
      <c r="B25" s="1" t="s">
        <v>51</v>
      </c>
      <c r="C25" t="b">
        <v>1</v>
      </c>
      <c r="E25" t="b">
        <v>0</v>
      </c>
      <c r="G25" t="b">
        <v>0</v>
      </c>
      <c r="H25" t="b">
        <v>0</v>
      </c>
      <c r="I25" t="b">
        <v>0</v>
      </c>
      <c r="J25" t="b">
        <v>1</v>
      </c>
      <c r="K25" t="s">
        <v>12</v>
      </c>
    </row>
    <row r="26" spans="1:11" ht="30" x14ac:dyDescent="0.25">
      <c r="A26" t="s">
        <v>52</v>
      </c>
      <c r="B26" s="1" t="s">
        <v>53</v>
      </c>
      <c r="C26" t="b">
        <v>1</v>
      </c>
      <c r="E26" t="b">
        <v>0</v>
      </c>
      <c r="G26" t="b">
        <v>0</v>
      </c>
      <c r="H26" t="b">
        <v>0</v>
      </c>
      <c r="I26" t="b">
        <v>0</v>
      </c>
      <c r="J26" t="b">
        <v>1</v>
      </c>
      <c r="K26" t="s">
        <v>12</v>
      </c>
    </row>
    <row r="27" spans="1:11" ht="30" x14ac:dyDescent="0.25">
      <c r="A27" t="s">
        <v>54</v>
      </c>
      <c r="B27" s="1" t="s">
        <v>55</v>
      </c>
      <c r="C27" t="b">
        <v>1</v>
      </c>
      <c r="E27" t="b">
        <v>0</v>
      </c>
      <c r="G27" t="b">
        <v>0</v>
      </c>
      <c r="H27" t="b">
        <v>0</v>
      </c>
      <c r="I27" t="b">
        <v>0</v>
      </c>
      <c r="J27" t="b">
        <v>1</v>
      </c>
      <c r="K27" t="s">
        <v>12</v>
      </c>
    </row>
    <row r="28" spans="1:11" x14ac:dyDescent="0.25">
      <c r="A28" t="s">
        <v>56</v>
      </c>
      <c r="B28" s="1" t="s">
        <v>162</v>
      </c>
      <c r="C28" t="b">
        <v>1</v>
      </c>
      <c r="E28" t="b">
        <v>0</v>
      </c>
      <c r="G28" t="b">
        <v>0</v>
      </c>
      <c r="H28" t="b">
        <v>0</v>
      </c>
      <c r="I28" t="b">
        <v>0</v>
      </c>
      <c r="J28" t="b">
        <v>1</v>
      </c>
      <c r="K28" t="s">
        <v>12</v>
      </c>
    </row>
    <row r="29" spans="1:11" x14ac:dyDescent="0.25">
      <c r="A29" t="s">
        <v>57</v>
      </c>
      <c r="B29" s="1" t="s">
        <v>58</v>
      </c>
      <c r="C29" t="b">
        <v>1</v>
      </c>
      <c r="E29" t="b">
        <v>0</v>
      </c>
      <c r="G29" t="b">
        <v>0</v>
      </c>
      <c r="H29" t="b">
        <v>0</v>
      </c>
      <c r="I29" t="b">
        <v>0</v>
      </c>
      <c r="J29" t="b">
        <v>1</v>
      </c>
      <c r="K29" t="s">
        <v>12</v>
      </c>
    </row>
    <row r="30" spans="1:11" x14ac:dyDescent="0.25">
      <c r="A30" t="s">
        <v>59</v>
      </c>
      <c r="B30" s="1" t="s">
        <v>60</v>
      </c>
      <c r="C30" t="b">
        <v>1</v>
      </c>
      <c r="E30" t="b">
        <v>0</v>
      </c>
      <c r="G30" t="b">
        <v>0</v>
      </c>
      <c r="H30" t="b">
        <v>0</v>
      </c>
      <c r="I30" t="b">
        <v>0</v>
      </c>
      <c r="J30" t="b">
        <v>1</v>
      </c>
      <c r="K30" t="s">
        <v>12</v>
      </c>
    </row>
    <row r="31" spans="1:11" x14ac:dyDescent="0.25">
      <c r="A31" t="s">
        <v>61</v>
      </c>
      <c r="B31" s="1" t="s">
        <v>162</v>
      </c>
      <c r="C31" t="b">
        <v>1</v>
      </c>
      <c r="E31" t="b">
        <v>0</v>
      </c>
      <c r="G31" t="b">
        <v>0</v>
      </c>
      <c r="H31" t="b">
        <v>0</v>
      </c>
      <c r="I31" t="b">
        <v>0</v>
      </c>
      <c r="J31" t="b">
        <v>1</v>
      </c>
      <c r="K31" t="s">
        <v>12</v>
      </c>
    </row>
    <row r="32" spans="1:11" x14ac:dyDescent="0.25">
      <c r="A32" t="s">
        <v>62</v>
      </c>
      <c r="B32" s="1" t="s">
        <v>183</v>
      </c>
      <c r="C32" t="b">
        <v>1</v>
      </c>
      <c r="E32" t="b">
        <v>0</v>
      </c>
      <c r="G32" t="b">
        <v>0</v>
      </c>
      <c r="H32" t="b">
        <v>1</v>
      </c>
      <c r="I32" t="b">
        <v>0</v>
      </c>
      <c r="J32" t="b">
        <v>1</v>
      </c>
      <c r="K32" t="s">
        <v>12</v>
      </c>
    </row>
    <row r="33" spans="1:11" ht="30" x14ac:dyDescent="0.25">
      <c r="A33" t="s">
        <v>63</v>
      </c>
      <c r="B33" s="1" t="s">
        <v>64</v>
      </c>
      <c r="C33" t="b">
        <v>1</v>
      </c>
      <c r="E33" t="b">
        <v>0</v>
      </c>
      <c r="G33" t="b">
        <v>0</v>
      </c>
      <c r="H33" t="b">
        <v>0</v>
      </c>
      <c r="I33" t="b">
        <v>0</v>
      </c>
      <c r="J33" t="b">
        <v>1</v>
      </c>
      <c r="K33" t="s">
        <v>12</v>
      </c>
    </row>
    <row r="34" spans="1:11" ht="30" x14ac:dyDescent="0.25">
      <c r="A34" t="s">
        <v>65</v>
      </c>
      <c r="B34" s="1" t="s">
        <v>66</v>
      </c>
      <c r="C34" t="b">
        <v>1</v>
      </c>
      <c r="E34" t="b">
        <v>0</v>
      </c>
      <c r="G34" t="b">
        <v>0</v>
      </c>
      <c r="H34" t="b">
        <v>0</v>
      </c>
      <c r="I34" t="b">
        <v>0</v>
      </c>
      <c r="J34" t="b">
        <v>0</v>
      </c>
      <c r="K34" t="s">
        <v>21</v>
      </c>
    </row>
    <row r="35" spans="1:11" x14ac:dyDescent="0.25">
      <c r="A35" t="s">
        <v>67</v>
      </c>
      <c r="B35" s="1" t="s">
        <v>162</v>
      </c>
      <c r="C35" t="b">
        <v>1</v>
      </c>
      <c r="E35" t="b">
        <v>0</v>
      </c>
      <c r="G35" t="b">
        <v>0</v>
      </c>
      <c r="H35" t="b">
        <v>0</v>
      </c>
      <c r="I35" t="b">
        <v>0</v>
      </c>
      <c r="J35" t="b">
        <v>0</v>
      </c>
      <c r="K35" t="s">
        <v>21</v>
      </c>
    </row>
    <row r="36" spans="1:11" ht="30" x14ac:dyDescent="0.25">
      <c r="A36" t="s">
        <v>68</v>
      </c>
      <c r="B36" s="1" t="s">
        <v>69</v>
      </c>
      <c r="C36" t="b">
        <v>1</v>
      </c>
      <c r="E36" t="b">
        <v>0</v>
      </c>
      <c r="G36" t="b">
        <v>0</v>
      </c>
      <c r="H36" t="b">
        <v>0</v>
      </c>
      <c r="I36" t="b">
        <v>0</v>
      </c>
      <c r="J36" t="b">
        <v>1</v>
      </c>
      <c r="K36" t="s">
        <v>12</v>
      </c>
    </row>
    <row r="37" spans="1:11" ht="30" x14ac:dyDescent="0.25">
      <c r="A37" t="s">
        <v>70</v>
      </c>
      <c r="B37" s="1" t="s">
        <v>71</v>
      </c>
      <c r="C37" t="b">
        <v>1</v>
      </c>
      <c r="E37" t="b">
        <v>0</v>
      </c>
      <c r="G37" t="b">
        <v>0</v>
      </c>
      <c r="H37" t="b">
        <v>0</v>
      </c>
      <c r="I37" t="b">
        <v>0</v>
      </c>
      <c r="J37" t="b">
        <v>1</v>
      </c>
      <c r="K37" t="s">
        <v>12</v>
      </c>
    </row>
    <row r="38" spans="1:11" x14ac:dyDescent="0.25">
      <c r="A38" t="s">
        <v>72</v>
      </c>
      <c r="B38" s="1" t="s">
        <v>73</v>
      </c>
      <c r="C38" t="b">
        <v>1</v>
      </c>
      <c r="E38" t="b">
        <v>0</v>
      </c>
      <c r="G38" t="b">
        <v>0</v>
      </c>
      <c r="H38" t="b">
        <v>0</v>
      </c>
      <c r="I38" t="b">
        <v>0</v>
      </c>
      <c r="J38" t="b">
        <v>1</v>
      </c>
      <c r="K38" t="s">
        <v>12</v>
      </c>
    </row>
    <row r="39" spans="1:11" ht="30" x14ac:dyDescent="0.25">
      <c r="A39" t="s">
        <v>74</v>
      </c>
      <c r="B39" s="1" t="s">
        <v>75</v>
      </c>
      <c r="C39" t="b">
        <v>1</v>
      </c>
      <c r="E39" t="b">
        <v>0</v>
      </c>
      <c r="G39" t="b">
        <v>0</v>
      </c>
      <c r="H39" t="b">
        <v>0</v>
      </c>
      <c r="I39" t="b">
        <v>0</v>
      </c>
      <c r="J39" t="b">
        <v>1</v>
      </c>
      <c r="K39" t="s">
        <v>12</v>
      </c>
    </row>
    <row r="40" spans="1:11" x14ac:dyDescent="0.25">
      <c r="A40" t="s">
        <v>76</v>
      </c>
      <c r="B40" s="1" t="s">
        <v>77</v>
      </c>
      <c r="C40" t="b">
        <v>1</v>
      </c>
      <c r="E40" t="b">
        <v>1</v>
      </c>
      <c r="G40" t="b">
        <v>0</v>
      </c>
      <c r="H40" t="b">
        <v>0</v>
      </c>
      <c r="I40" t="b">
        <v>0</v>
      </c>
      <c r="J40" t="b">
        <v>1</v>
      </c>
      <c r="K40" t="s">
        <v>12</v>
      </c>
    </row>
    <row r="41" spans="1:11" x14ac:dyDescent="0.25">
      <c r="A41" t="s">
        <v>78</v>
      </c>
      <c r="B41" s="1" t="s">
        <v>79</v>
      </c>
      <c r="C41" t="b">
        <v>1</v>
      </c>
      <c r="E41" t="b">
        <v>0</v>
      </c>
      <c r="G41" t="b">
        <v>0</v>
      </c>
      <c r="H41" t="b">
        <v>0</v>
      </c>
      <c r="I41" t="b">
        <v>0</v>
      </c>
      <c r="J41" t="b">
        <v>1</v>
      </c>
      <c r="K41" t="s">
        <v>12</v>
      </c>
    </row>
    <row r="42" spans="1:11" ht="30" x14ac:dyDescent="0.25">
      <c r="A42" t="s">
        <v>80</v>
      </c>
      <c r="B42" s="1" t="s">
        <v>81</v>
      </c>
      <c r="C42" t="b">
        <v>1</v>
      </c>
      <c r="E42" t="b">
        <v>0</v>
      </c>
      <c r="F42" t="s">
        <v>82</v>
      </c>
      <c r="G42" t="b">
        <v>0</v>
      </c>
      <c r="H42" t="b">
        <v>0</v>
      </c>
      <c r="I42" t="b">
        <v>0</v>
      </c>
      <c r="J42" t="b">
        <v>1</v>
      </c>
      <c r="K42" t="s">
        <v>12</v>
      </c>
    </row>
    <row r="43" spans="1:11" x14ac:dyDescent="0.25">
      <c r="A43" t="s">
        <v>83</v>
      </c>
      <c r="B43" s="1" t="s">
        <v>84</v>
      </c>
      <c r="C43" t="b">
        <v>1</v>
      </c>
      <c r="E43" t="b">
        <v>0</v>
      </c>
      <c r="F43" t="s">
        <v>82</v>
      </c>
      <c r="G43" t="b">
        <v>0</v>
      </c>
      <c r="H43" t="b">
        <v>0</v>
      </c>
      <c r="I43" t="b">
        <v>0</v>
      </c>
      <c r="J43" t="b">
        <v>1</v>
      </c>
      <c r="K43" t="s">
        <v>12</v>
      </c>
    </row>
    <row r="44" spans="1:11" x14ac:dyDescent="0.25">
      <c r="A44" t="s">
        <v>85</v>
      </c>
      <c r="B44" s="1" t="s">
        <v>86</v>
      </c>
      <c r="C44" t="b">
        <v>1</v>
      </c>
      <c r="E44" t="b">
        <v>0</v>
      </c>
      <c r="F44" t="s">
        <v>82</v>
      </c>
      <c r="G44" t="b">
        <v>0</v>
      </c>
      <c r="H44" t="b">
        <v>0</v>
      </c>
      <c r="I44" t="b">
        <v>0</v>
      </c>
      <c r="J44" t="b">
        <v>1</v>
      </c>
      <c r="K44" t="s">
        <v>12</v>
      </c>
    </row>
    <row r="45" spans="1:11" x14ac:dyDescent="0.25">
      <c r="A45" t="s">
        <v>87</v>
      </c>
      <c r="B45" s="1" t="s">
        <v>162</v>
      </c>
      <c r="C45" t="b">
        <v>1</v>
      </c>
      <c r="E45" t="b">
        <v>0</v>
      </c>
      <c r="G45" t="b">
        <v>0</v>
      </c>
      <c r="H45" t="b">
        <v>0</v>
      </c>
      <c r="I45" t="b">
        <v>0</v>
      </c>
      <c r="J45" t="b">
        <v>1</v>
      </c>
      <c r="K45" t="s">
        <v>12</v>
      </c>
    </row>
    <row r="46" spans="1:11" ht="30" x14ac:dyDescent="0.25">
      <c r="A46" t="s">
        <v>88</v>
      </c>
      <c r="B46" s="1" t="s">
        <v>89</v>
      </c>
      <c r="C46" t="b">
        <v>1</v>
      </c>
      <c r="E46" t="b">
        <v>0</v>
      </c>
      <c r="G46" t="b">
        <v>0</v>
      </c>
      <c r="H46" t="b">
        <v>0</v>
      </c>
      <c r="I46" t="b">
        <v>0</v>
      </c>
      <c r="J46" t="b">
        <v>1</v>
      </c>
      <c r="K46" t="s">
        <v>12</v>
      </c>
    </row>
    <row r="47" spans="1:11" ht="30" x14ac:dyDescent="0.25">
      <c r="A47" t="s">
        <v>90</v>
      </c>
      <c r="B47" s="1" t="s">
        <v>91</v>
      </c>
      <c r="C47" t="b">
        <v>1</v>
      </c>
      <c r="E47" t="b">
        <v>0</v>
      </c>
      <c r="G47" t="b">
        <v>0</v>
      </c>
      <c r="H47" t="b">
        <v>0</v>
      </c>
      <c r="I47" t="b">
        <v>0</v>
      </c>
      <c r="J47" t="b">
        <v>1</v>
      </c>
      <c r="K47" t="s">
        <v>12</v>
      </c>
    </row>
    <row r="48" spans="1:11" x14ac:dyDescent="0.25">
      <c r="A48" t="s">
        <v>92</v>
      </c>
      <c r="B48" s="1" t="s">
        <v>163</v>
      </c>
      <c r="C48" t="b">
        <v>1</v>
      </c>
      <c r="E48" t="b">
        <v>0</v>
      </c>
      <c r="G48" t="b">
        <v>0</v>
      </c>
      <c r="H48" t="b">
        <v>0</v>
      </c>
      <c r="I48" t="b">
        <v>0</v>
      </c>
      <c r="J48" t="b">
        <v>1</v>
      </c>
      <c r="K48" t="s">
        <v>12</v>
      </c>
    </row>
    <row r="49" spans="1:11" x14ac:dyDescent="0.25">
      <c r="A49" t="s">
        <v>93</v>
      </c>
      <c r="B49" s="1" t="s">
        <v>94</v>
      </c>
      <c r="C49" t="b">
        <v>1</v>
      </c>
      <c r="E49" t="b">
        <v>0</v>
      </c>
      <c r="F49" t="s">
        <v>95</v>
      </c>
      <c r="G49" t="b">
        <v>0</v>
      </c>
      <c r="H49" t="b">
        <v>0</v>
      </c>
      <c r="I49" t="b">
        <v>0</v>
      </c>
      <c r="J49" t="b">
        <v>1</v>
      </c>
      <c r="K49" t="s">
        <v>12</v>
      </c>
    </row>
    <row r="50" spans="1:11" x14ac:dyDescent="0.25">
      <c r="A50" t="s">
        <v>96</v>
      </c>
      <c r="B50" s="1" t="s">
        <v>163</v>
      </c>
      <c r="C50" t="b">
        <v>1</v>
      </c>
      <c r="E50" t="b">
        <v>0</v>
      </c>
      <c r="G50" t="b">
        <v>0</v>
      </c>
      <c r="H50" t="b">
        <v>1</v>
      </c>
      <c r="I50" t="b">
        <v>1</v>
      </c>
      <c r="J50" t="b">
        <v>1</v>
      </c>
      <c r="K50" t="s">
        <v>12</v>
      </c>
    </row>
    <row r="51" spans="1:11" ht="30" x14ac:dyDescent="0.25">
      <c r="A51" t="s">
        <v>97</v>
      </c>
      <c r="B51" s="1" t="s">
        <v>172</v>
      </c>
      <c r="C51" t="b">
        <v>1</v>
      </c>
      <c r="E51" t="b">
        <v>0</v>
      </c>
      <c r="G51" t="b">
        <v>1</v>
      </c>
      <c r="H51" t="b">
        <v>1</v>
      </c>
      <c r="I51" t="b">
        <v>0</v>
      </c>
      <c r="J51" t="b">
        <v>1</v>
      </c>
      <c r="K51" t="s">
        <v>12</v>
      </c>
    </row>
    <row r="52" spans="1:11" x14ac:dyDescent="0.25">
      <c r="A52" t="s">
        <v>98</v>
      </c>
      <c r="B52" s="1" t="s">
        <v>170</v>
      </c>
      <c r="C52" t="b">
        <v>1</v>
      </c>
      <c r="E52" t="b">
        <v>0</v>
      </c>
      <c r="G52" t="b">
        <v>0</v>
      </c>
      <c r="H52" t="b">
        <v>1</v>
      </c>
      <c r="I52" t="b">
        <v>0</v>
      </c>
      <c r="J52" t="b">
        <v>1</v>
      </c>
      <c r="K52" t="s">
        <v>12</v>
      </c>
    </row>
    <row r="53" spans="1:11" x14ac:dyDescent="0.25">
      <c r="A53" t="s">
        <v>100</v>
      </c>
      <c r="B53" s="1"/>
      <c r="E53" t="b">
        <v>0</v>
      </c>
      <c r="G53" t="b">
        <v>0</v>
      </c>
      <c r="H53" t="b">
        <v>1</v>
      </c>
      <c r="I53" t="b">
        <v>1</v>
      </c>
      <c r="J53" t="b">
        <v>1</v>
      </c>
      <c r="K53" t="s">
        <v>12</v>
      </c>
    </row>
    <row r="54" spans="1:11" x14ac:dyDescent="0.25">
      <c r="A54" t="s">
        <v>101</v>
      </c>
      <c r="B54" s="1" t="s">
        <v>162</v>
      </c>
      <c r="C54" t="b">
        <v>1</v>
      </c>
      <c r="E54" t="b">
        <v>0</v>
      </c>
      <c r="G54" t="b">
        <v>0</v>
      </c>
      <c r="H54" t="b">
        <v>0</v>
      </c>
      <c r="I54" t="b">
        <v>0</v>
      </c>
      <c r="J54" t="b">
        <v>0</v>
      </c>
      <c r="K54" t="s">
        <v>21</v>
      </c>
    </row>
    <row r="55" spans="1:11" x14ac:dyDescent="0.25">
      <c r="A55" t="s">
        <v>102</v>
      </c>
      <c r="B55" s="1" t="s">
        <v>103</v>
      </c>
      <c r="C55" t="b">
        <v>1</v>
      </c>
      <c r="E55" t="b">
        <v>0</v>
      </c>
      <c r="G55" t="b">
        <v>0</v>
      </c>
      <c r="H55" t="b">
        <v>0</v>
      </c>
      <c r="I55" t="b">
        <v>0</v>
      </c>
      <c r="J55" t="b">
        <v>1</v>
      </c>
      <c r="K55" t="s">
        <v>12</v>
      </c>
    </row>
    <row r="56" spans="1:11" x14ac:dyDescent="0.25">
      <c r="A56" t="s">
        <v>104</v>
      </c>
      <c r="B56" s="1" t="s">
        <v>105</v>
      </c>
      <c r="C56" t="b">
        <v>1</v>
      </c>
      <c r="E56" t="b">
        <v>0</v>
      </c>
      <c r="F56" t="s">
        <v>106</v>
      </c>
      <c r="G56" t="b">
        <v>0</v>
      </c>
      <c r="H56" t="b">
        <v>0</v>
      </c>
      <c r="I56" t="b">
        <v>0</v>
      </c>
      <c r="J56" t="b">
        <v>1</v>
      </c>
      <c r="K56" t="s">
        <v>12</v>
      </c>
    </row>
    <row r="57" spans="1:11" ht="30" x14ac:dyDescent="0.25">
      <c r="A57" t="s">
        <v>107</v>
      </c>
      <c r="B57" s="1" t="s">
        <v>173</v>
      </c>
      <c r="C57" t="b">
        <v>1</v>
      </c>
      <c r="D57" t="s">
        <v>108</v>
      </c>
      <c r="E57" t="b">
        <v>0</v>
      </c>
      <c r="G57" t="b">
        <v>0</v>
      </c>
      <c r="H57" t="b">
        <v>1</v>
      </c>
      <c r="I57" t="b">
        <v>0</v>
      </c>
      <c r="J57" t="b">
        <v>1</v>
      </c>
      <c r="K57" t="s">
        <v>12</v>
      </c>
    </row>
    <row r="58" spans="1:11" x14ac:dyDescent="0.25">
      <c r="A58" t="s">
        <v>109</v>
      </c>
      <c r="B58" s="1" t="s">
        <v>162</v>
      </c>
      <c r="C58" t="b">
        <v>1</v>
      </c>
      <c r="E58" t="b">
        <v>0</v>
      </c>
      <c r="G58" t="b">
        <v>0</v>
      </c>
      <c r="H58" t="b">
        <v>1</v>
      </c>
      <c r="I58" t="b">
        <v>0</v>
      </c>
      <c r="J58" t="b">
        <v>1</v>
      </c>
      <c r="K58" t="s">
        <v>12</v>
      </c>
    </row>
    <row r="59" spans="1:11" x14ac:dyDescent="0.25">
      <c r="A59" t="s">
        <v>110</v>
      </c>
      <c r="B59" s="1" t="s">
        <v>163</v>
      </c>
      <c r="C59" t="b">
        <v>1</v>
      </c>
      <c r="E59" t="b">
        <v>0</v>
      </c>
      <c r="G59" t="b">
        <v>0</v>
      </c>
      <c r="H59" t="b">
        <v>0</v>
      </c>
      <c r="I59" t="b">
        <v>0</v>
      </c>
      <c r="J59" t="b">
        <v>1</v>
      </c>
      <c r="K59" t="s">
        <v>12</v>
      </c>
    </row>
    <row r="60" spans="1:11" ht="30" x14ac:dyDescent="0.25">
      <c r="A60" t="s">
        <v>111</v>
      </c>
      <c r="B60" s="1" t="s">
        <v>112</v>
      </c>
      <c r="C60" t="b">
        <v>1</v>
      </c>
      <c r="E60" t="b">
        <v>0</v>
      </c>
      <c r="G60" t="b">
        <v>0</v>
      </c>
      <c r="H60" t="b">
        <v>0</v>
      </c>
      <c r="I60" t="b">
        <v>0</v>
      </c>
      <c r="J60" t="b">
        <v>1</v>
      </c>
      <c r="K60" t="s">
        <v>12</v>
      </c>
    </row>
    <row r="61" spans="1:11" ht="30" x14ac:dyDescent="0.25">
      <c r="A61" t="s">
        <v>113</v>
      </c>
      <c r="B61" s="1" t="s">
        <v>114</v>
      </c>
      <c r="C61" t="b">
        <v>1</v>
      </c>
      <c r="D61" t="s">
        <v>115</v>
      </c>
      <c r="E61" t="b">
        <v>0</v>
      </c>
      <c r="G61" t="b">
        <v>0</v>
      </c>
      <c r="H61" t="b">
        <v>0</v>
      </c>
      <c r="I61" t="b">
        <v>0</v>
      </c>
      <c r="J61" t="b">
        <v>1</v>
      </c>
      <c r="K61" t="s">
        <v>12</v>
      </c>
    </row>
    <row r="62" spans="1:11" ht="30" x14ac:dyDescent="0.25">
      <c r="A62" t="s">
        <v>116</v>
      </c>
      <c r="B62" s="1" t="s">
        <v>182</v>
      </c>
      <c r="C62" t="b">
        <v>1</v>
      </c>
      <c r="D62" t="s">
        <v>117</v>
      </c>
      <c r="E62" t="b">
        <v>0</v>
      </c>
      <c r="G62" t="b">
        <v>0</v>
      </c>
      <c r="H62" t="b">
        <v>0</v>
      </c>
      <c r="I62" t="b">
        <v>0</v>
      </c>
      <c r="J62" t="b">
        <v>1</v>
      </c>
      <c r="K62" t="s">
        <v>12</v>
      </c>
    </row>
    <row r="63" spans="1:11" ht="30" x14ac:dyDescent="0.25">
      <c r="A63" t="s">
        <v>118</v>
      </c>
      <c r="B63" s="1" t="s">
        <v>161</v>
      </c>
      <c r="C63" t="b">
        <v>1</v>
      </c>
      <c r="E63" t="b">
        <v>0</v>
      </c>
      <c r="G63" t="b">
        <v>0</v>
      </c>
      <c r="H63" t="b">
        <v>0</v>
      </c>
      <c r="I63" t="b">
        <v>0</v>
      </c>
      <c r="J63" t="b">
        <v>1</v>
      </c>
      <c r="K63" t="s">
        <v>12</v>
      </c>
    </row>
    <row r="64" spans="1:11" ht="30" x14ac:dyDescent="0.25">
      <c r="A64" t="s">
        <v>119</v>
      </c>
      <c r="B64" s="1" t="s">
        <v>164</v>
      </c>
      <c r="C64" t="b">
        <v>1</v>
      </c>
      <c r="D64" t="s">
        <v>120</v>
      </c>
      <c r="E64" t="b">
        <v>0</v>
      </c>
      <c r="G64" t="b">
        <v>0</v>
      </c>
      <c r="H64" t="b">
        <v>1</v>
      </c>
      <c r="I64" t="b">
        <v>0</v>
      </c>
      <c r="J64" t="b">
        <v>1</v>
      </c>
      <c r="K64" t="s">
        <v>12</v>
      </c>
    </row>
    <row r="65" spans="1:11" x14ac:dyDescent="0.25">
      <c r="A65" t="s">
        <v>121</v>
      </c>
      <c r="B65" s="1" t="s">
        <v>183</v>
      </c>
      <c r="C65" t="b">
        <v>1</v>
      </c>
      <c r="E65" t="b">
        <v>0</v>
      </c>
      <c r="G65" t="b">
        <v>0</v>
      </c>
      <c r="H65" t="b">
        <v>1</v>
      </c>
      <c r="I65" t="b">
        <v>1</v>
      </c>
      <c r="J65" t="b">
        <v>1</v>
      </c>
      <c r="K65" t="s">
        <v>12</v>
      </c>
    </row>
    <row r="66" spans="1:11" x14ac:dyDescent="0.25">
      <c r="A66" t="s">
        <v>122</v>
      </c>
      <c r="B66" s="1" t="s">
        <v>163</v>
      </c>
      <c r="C66" t="b">
        <v>1</v>
      </c>
      <c r="E66" t="b">
        <v>0</v>
      </c>
      <c r="G66" t="b">
        <v>0</v>
      </c>
      <c r="H66" t="b">
        <v>1</v>
      </c>
      <c r="I66" t="b">
        <v>0</v>
      </c>
      <c r="J66" t="b">
        <v>1</v>
      </c>
      <c r="K66" t="s">
        <v>12</v>
      </c>
    </row>
    <row r="67" spans="1:11" x14ac:dyDescent="0.25">
      <c r="A67" t="s">
        <v>123</v>
      </c>
      <c r="B67" s="1" t="s">
        <v>77</v>
      </c>
      <c r="C67" t="b">
        <v>1</v>
      </c>
      <c r="E67" t="b">
        <v>0</v>
      </c>
      <c r="G67" t="b">
        <v>0</v>
      </c>
      <c r="H67" t="b">
        <v>0</v>
      </c>
      <c r="I67" t="b">
        <v>0</v>
      </c>
      <c r="J67" t="b">
        <v>1</v>
      </c>
      <c r="K67" t="s">
        <v>12</v>
      </c>
    </row>
    <row r="68" spans="1:11" ht="30" x14ac:dyDescent="0.25">
      <c r="A68" t="s">
        <v>124</v>
      </c>
      <c r="B68" s="1" t="s">
        <v>125</v>
      </c>
      <c r="C68" t="b">
        <v>1</v>
      </c>
      <c r="D68" t="s">
        <v>126</v>
      </c>
      <c r="E68" t="b">
        <v>0</v>
      </c>
      <c r="G68" t="b">
        <v>0</v>
      </c>
      <c r="H68" t="b">
        <v>0</v>
      </c>
      <c r="I68" t="b">
        <v>0</v>
      </c>
      <c r="J68" t="b">
        <v>0</v>
      </c>
      <c r="K68" t="s">
        <v>12</v>
      </c>
    </row>
    <row r="69" spans="1:11" x14ac:dyDescent="0.25">
      <c r="A69" t="s">
        <v>127</v>
      </c>
      <c r="B69" s="1" t="s">
        <v>183</v>
      </c>
      <c r="C69" t="b">
        <v>1</v>
      </c>
      <c r="E69" t="b">
        <v>0</v>
      </c>
      <c r="G69" t="b">
        <v>0</v>
      </c>
      <c r="H69" t="b">
        <v>0</v>
      </c>
      <c r="I69" t="b">
        <v>0</v>
      </c>
      <c r="J69" t="b">
        <v>1</v>
      </c>
      <c r="K69" t="s">
        <v>12</v>
      </c>
    </row>
    <row r="70" spans="1:11" x14ac:dyDescent="0.25">
      <c r="A70" t="s">
        <v>128</v>
      </c>
      <c r="B70" s="1" t="s">
        <v>190</v>
      </c>
      <c r="C70" t="b">
        <v>1</v>
      </c>
      <c r="E70" t="b">
        <v>0</v>
      </c>
      <c r="G70" t="b">
        <v>0</v>
      </c>
      <c r="H70" t="b">
        <v>1</v>
      </c>
      <c r="I70" t="b">
        <v>0</v>
      </c>
      <c r="J70" t="b">
        <v>1</v>
      </c>
      <c r="K70" t="s">
        <v>12</v>
      </c>
    </row>
    <row r="71" spans="1:11" x14ac:dyDescent="0.25">
      <c r="A71" t="s">
        <v>129</v>
      </c>
      <c r="B71" s="1" t="s">
        <v>60</v>
      </c>
      <c r="C71" t="b">
        <v>1</v>
      </c>
      <c r="E71" t="b">
        <v>0</v>
      </c>
      <c r="G71" t="b">
        <v>0</v>
      </c>
      <c r="H71" t="b">
        <v>0</v>
      </c>
      <c r="I71" t="b">
        <v>0</v>
      </c>
      <c r="J71" t="b">
        <v>1</v>
      </c>
      <c r="K71" t="s">
        <v>12</v>
      </c>
    </row>
    <row r="72" spans="1:11" ht="30" x14ac:dyDescent="0.25">
      <c r="A72" t="s">
        <v>130</v>
      </c>
      <c r="B72" s="1" t="s">
        <v>64</v>
      </c>
      <c r="C72" t="b">
        <v>1</v>
      </c>
      <c r="E72" t="b">
        <v>0</v>
      </c>
      <c r="G72" t="b">
        <v>0</v>
      </c>
      <c r="H72" t="b">
        <v>0</v>
      </c>
      <c r="I72" t="b">
        <v>0</v>
      </c>
      <c r="J72" t="b">
        <v>1</v>
      </c>
      <c r="K72" t="s">
        <v>12</v>
      </c>
    </row>
    <row r="73" spans="1:11" ht="30" x14ac:dyDescent="0.25">
      <c r="A73" t="s">
        <v>131</v>
      </c>
      <c r="B73" s="1" t="s">
        <v>64</v>
      </c>
      <c r="C73" t="b">
        <v>1</v>
      </c>
      <c r="E73" t="b">
        <v>0</v>
      </c>
      <c r="G73" t="b">
        <v>0</v>
      </c>
      <c r="H73" t="b">
        <v>0</v>
      </c>
      <c r="I73" t="b">
        <v>0</v>
      </c>
      <c r="J73" t="b">
        <v>1</v>
      </c>
      <c r="K73" t="s">
        <v>12</v>
      </c>
    </row>
    <row r="74" spans="1:11" ht="30" x14ac:dyDescent="0.25">
      <c r="A74" t="s">
        <v>132</v>
      </c>
      <c r="B74" s="1" t="s">
        <v>133</v>
      </c>
      <c r="C74" t="b">
        <v>1</v>
      </c>
      <c r="E74" t="b">
        <v>0</v>
      </c>
      <c r="G74" t="b">
        <v>0</v>
      </c>
      <c r="H74" t="b">
        <v>0</v>
      </c>
      <c r="I74" t="b">
        <v>0</v>
      </c>
      <c r="J74" t="b">
        <v>1</v>
      </c>
      <c r="K74" t="s">
        <v>12</v>
      </c>
    </row>
    <row r="75" spans="1:11" x14ac:dyDescent="0.25">
      <c r="A75" t="s">
        <v>134</v>
      </c>
      <c r="B75" s="1" t="s">
        <v>183</v>
      </c>
      <c r="C75" t="b">
        <v>1</v>
      </c>
      <c r="E75" t="b">
        <v>0</v>
      </c>
      <c r="G75" t="b">
        <v>0</v>
      </c>
      <c r="H75" t="b">
        <v>0</v>
      </c>
      <c r="I75" t="b">
        <v>0</v>
      </c>
      <c r="J75" t="b">
        <v>1</v>
      </c>
      <c r="K75" t="s">
        <v>12</v>
      </c>
    </row>
    <row r="76" spans="1:11" x14ac:dyDescent="0.25">
      <c r="A76" t="s">
        <v>135</v>
      </c>
      <c r="B76" s="1" t="s">
        <v>163</v>
      </c>
      <c r="C76" t="b">
        <v>1</v>
      </c>
      <c r="E76" t="b">
        <v>0</v>
      </c>
      <c r="G76" t="b">
        <v>0</v>
      </c>
      <c r="H76" t="b">
        <v>0</v>
      </c>
      <c r="I76" t="b">
        <v>0</v>
      </c>
      <c r="J76" t="b">
        <v>1</v>
      </c>
      <c r="K76" t="s">
        <v>12</v>
      </c>
    </row>
    <row r="77" spans="1:11" x14ac:dyDescent="0.25">
      <c r="A77" t="s">
        <v>136</v>
      </c>
      <c r="B77" s="1" t="s">
        <v>163</v>
      </c>
      <c r="C77" t="b">
        <v>1</v>
      </c>
      <c r="E77" t="b">
        <v>0</v>
      </c>
      <c r="G77" t="b">
        <v>0</v>
      </c>
      <c r="H77" t="b">
        <v>0</v>
      </c>
      <c r="I77" t="b">
        <v>0</v>
      </c>
      <c r="J77" t="b">
        <v>1</v>
      </c>
      <c r="K77" t="s">
        <v>12</v>
      </c>
    </row>
    <row r="78" spans="1:11" ht="30" x14ac:dyDescent="0.25">
      <c r="A78" t="s">
        <v>137</v>
      </c>
      <c r="B78" s="1" t="s">
        <v>138</v>
      </c>
      <c r="C78" t="b">
        <v>0</v>
      </c>
      <c r="E78" t="b">
        <v>0</v>
      </c>
      <c r="G78" t="b">
        <v>0</v>
      </c>
      <c r="H78" t="b">
        <v>1</v>
      </c>
      <c r="I78" t="b">
        <v>0</v>
      </c>
      <c r="J78" t="b">
        <v>1</v>
      </c>
      <c r="K78" t="s">
        <v>12</v>
      </c>
    </row>
    <row r="79" spans="1:11" x14ac:dyDescent="0.25">
      <c r="A79" t="s">
        <v>139</v>
      </c>
      <c r="B79" s="1" t="s">
        <v>163</v>
      </c>
      <c r="C79" t="b">
        <v>1</v>
      </c>
      <c r="E79" t="b">
        <v>0</v>
      </c>
      <c r="G79" t="b">
        <v>0</v>
      </c>
      <c r="H79" t="b">
        <v>0</v>
      </c>
      <c r="I79" t="b">
        <v>0</v>
      </c>
      <c r="J79" t="b">
        <v>1</v>
      </c>
      <c r="K79" t="s">
        <v>12</v>
      </c>
    </row>
    <row r="80" spans="1:11" ht="30" x14ac:dyDescent="0.25">
      <c r="A80" t="s">
        <v>140</v>
      </c>
      <c r="B80" s="1" t="s">
        <v>141</v>
      </c>
      <c r="C80" t="b">
        <v>1</v>
      </c>
      <c r="E80" t="b">
        <v>0</v>
      </c>
      <c r="G80" t="b">
        <v>0</v>
      </c>
      <c r="H80" t="b">
        <v>0</v>
      </c>
      <c r="I80" t="b">
        <v>0</v>
      </c>
      <c r="J80" t="b">
        <v>0</v>
      </c>
      <c r="K80" t="s">
        <v>21</v>
      </c>
    </row>
    <row r="81" spans="1:11" x14ac:dyDescent="0.25">
      <c r="A81" t="s">
        <v>142</v>
      </c>
      <c r="B81" s="1" t="s">
        <v>162</v>
      </c>
      <c r="C81" t="b">
        <v>1</v>
      </c>
      <c r="E81" t="b">
        <v>0</v>
      </c>
      <c r="G81" t="b">
        <v>0</v>
      </c>
      <c r="H81" t="b">
        <v>0</v>
      </c>
      <c r="I81" t="b">
        <v>0</v>
      </c>
      <c r="J81" t="b">
        <v>0</v>
      </c>
      <c r="K81" t="s">
        <v>12</v>
      </c>
    </row>
    <row r="82" spans="1:11" x14ac:dyDescent="0.25">
      <c r="A82" t="s">
        <v>143</v>
      </c>
      <c r="B82" s="1" t="s">
        <v>162</v>
      </c>
      <c r="C82" t="b">
        <v>1</v>
      </c>
      <c r="E82" t="b">
        <v>0</v>
      </c>
      <c r="G82" t="b">
        <v>0</v>
      </c>
      <c r="H82" t="b">
        <v>0</v>
      </c>
      <c r="I82" t="b">
        <v>0</v>
      </c>
      <c r="J82" t="b">
        <v>0</v>
      </c>
      <c r="K82" t="s">
        <v>21</v>
      </c>
    </row>
    <row r="83" spans="1:11" ht="30" x14ac:dyDescent="0.25">
      <c r="A83" t="s">
        <v>144</v>
      </c>
      <c r="B83" s="1" t="s">
        <v>141</v>
      </c>
      <c r="C83" t="b">
        <v>1</v>
      </c>
      <c r="E83" t="b">
        <v>0</v>
      </c>
      <c r="G83" t="b">
        <v>0</v>
      </c>
      <c r="H83" t="b">
        <v>0</v>
      </c>
      <c r="I83" t="b">
        <v>0</v>
      </c>
      <c r="J83" t="b">
        <v>0</v>
      </c>
      <c r="K83" t="s">
        <v>12</v>
      </c>
    </row>
    <row r="84" spans="1:11" x14ac:dyDescent="0.25">
      <c r="A84" t="s">
        <v>145</v>
      </c>
      <c r="B84" s="1" t="s">
        <v>146</v>
      </c>
      <c r="C84" t="b">
        <v>1</v>
      </c>
      <c r="E84" t="b">
        <v>0</v>
      </c>
      <c r="G84" t="b">
        <v>0</v>
      </c>
      <c r="H84" t="b">
        <v>0</v>
      </c>
      <c r="I84" t="b">
        <v>0</v>
      </c>
      <c r="J84" t="b">
        <v>1</v>
      </c>
      <c r="K84" t="s">
        <v>12</v>
      </c>
    </row>
    <row r="85" spans="1:11" ht="30" x14ac:dyDescent="0.25">
      <c r="A85" t="s">
        <v>147</v>
      </c>
      <c r="B85" s="1" t="s">
        <v>112</v>
      </c>
      <c r="C85" t="b">
        <v>1</v>
      </c>
      <c r="E85" t="b">
        <v>0</v>
      </c>
      <c r="G85" t="b">
        <v>0</v>
      </c>
      <c r="H85" t="b">
        <v>0</v>
      </c>
      <c r="I85" t="b">
        <v>0</v>
      </c>
      <c r="J85" t="b">
        <v>1</v>
      </c>
      <c r="K85" t="s">
        <v>12</v>
      </c>
    </row>
    <row r="86" spans="1:11" ht="30" x14ac:dyDescent="0.25">
      <c r="A86" t="s">
        <v>148</v>
      </c>
      <c r="B86" s="1" t="s">
        <v>149</v>
      </c>
      <c r="C86" t="b">
        <v>1</v>
      </c>
      <c r="E86" t="b">
        <v>0</v>
      </c>
      <c r="G86" t="b">
        <v>0</v>
      </c>
      <c r="H86" t="b">
        <v>0</v>
      </c>
      <c r="I86" t="b">
        <v>0</v>
      </c>
      <c r="J86" t="b">
        <v>1</v>
      </c>
      <c r="K86" t="s">
        <v>12</v>
      </c>
    </row>
    <row r="87" spans="1:11" x14ac:dyDescent="0.25">
      <c r="A87" t="s">
        <v>150</v>
      </c>
      <c r="B87" s="1" t="s">
        <v>183</v>
      </c>
      <c r="C87" t="b">
        <v>1</v>
      </c>
      <c r="D87" t="s">
        <v>151</v>
      </c>
      <c r="E87" t="b">
        <v>0</v>
      </c>
      <c r="G87" t="b">
        <v>0</v>
      </c>
      <c r="H87" t="b">
        <v>0</v>
      </c>
      <c r="I87" t="b">
        <v>0</v>
      </c>
      <c r="J87" t="b">
        <v>1</v>
      </c>
      <c r="K87" t="s">
        <v>12</v>
      </c>
    </row>
    <row r="88" spans="1:11" x14ac:dyDescent="0.25">
      <c r="A88" t="s">
        <v>152</v>
      </c>
      <c r="B88" s="1"/>
      <c r="E88" t="b">
        <v>0</v>
      </c>
      <c r="G88" t="b">
        <v>0</v>
      </c>
      <c r="H88" t="b">
        <v>0</v>
      </c>
      <c r="I88" t="b">
        <v>0</v>
      </c>
      <c r="J88" t="b">
        <v>1</v>
      </c>
      <c r="K88" t="s">
        <v>12</v>
      </c>
    </row>
    <row r="89" spans="1:11" ht="30" x14ac:dyDescent="0.25">
      <c r="A89" t="s">
        <v>153</v>
      </c>
      <c r="B89" s="1" t="s">
        <v>154</v>
      </c>
      <c r="C89" t="b">
        <v>1</v>
      </c>
      <c r="E89" t="b">
        <v>0</v>
      </c>
      <c r="G89" t="b">
        <v>0</v>
      </c>
      <c r="H89" t="b">
        <v>0</v>
      </c>
      <c r="I89" t="b">
        <v>0</v>
      </c>
      <c r="J89" t="b">
        <v>1</v>
      </c>
      <c r="K89" t="s">
        <v>12</v>
      </c>
    </row>
    <row r="90" spans="1:11" ht="30" x14ac:dyDescent="0.25">
      <c r="A90" t="s">
        <v>155</v>
      </c>
      <c r="B90" s="1" t="s">
        <v>187</v>
      </c>
      <c r="C90" t="b">
        <v>1</v>
      </c>
      <c r="E90" t="b">
        <v>0</v>
      </c>
      <c r="G90" t="b">
        <v>0</v>
      </c>
      <c r="H90" t="b">
        <v>0</v>
      </c>
      <c r="I90" t="b">
        <v>0</v>
      </c>
      <c r="J90" t="b">
        <v>0</v>
      </c>
      <c r="K90" t="s">
        <v>12</v>
      </c>
    </row>
    <row r="91" spans="1:11" x14ac:dyDescent="0.25">
      <c r="A91" t="s">
        <v>156</v>
      </c>
      <c r="B91" s="1" t="s">
        <v>183</v>
      </c>
      <c r="C91" t="b">
        <v>1</v>
      </c>
      <c r="E91" t="b">
        <v>0</v>
      </c>
      <c r="G91" t="b">
        <v>0</v>
      </c>
      <c r="H91" t="b">
        <v>0</v>
      </c>
      <c r="I91" t="b">
        <v>0</v>
      </c>
      <c r="J91" t="b">
        <v>1</v>
      </c>
      <c r="K91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workbookViewId="0">
      <pane xSplit="1" topLeftCell="D1" activePane="topRight" state="frozen"/>
      <selection pane="topRight" activeCell="A43" sqref="A43"/>
    </sheetView>
  </sheetViews>
  <sheetFormatPr defaultRowHeight="15" x14ac:dyDescent="0.25"/>
  <cols>
    <col min="1" max="1" width="41.7109375" bestFit="1" customWidth="1"/>
    <col min="2" max="2" width="41.7109375" customWidth="1"/>
    <col min="3" max="3" width="41.7109375" style="1" customWidth="1"/>
    <col min="4" max="4" width="34.28515625" customWidth="1"/>
    <col min="5" max="5" width="14.5703125" customWidth="1"/>
    <col min="6" max="6" width="77.28515625" hidden="1" customWidth="1"/>
    <col min="7" max="7" width="18.28515625" customWidth="1"/>
    <col min="8" max="8" width="14.140625" customWidth="1"/>
    <col min="9" max="9" width="15.42578125" customWidth="1"/>
    <col min="10" max="11" width="20.5703125" customWidth="1"/>
    <col min="12" max="12" width="16.28515625" customWidth="1"/>
    <col min="13" max="13" width="17.5703125" customWidth="1"/>
  </cols>
  <sheetData>
    <row r="1" spans="1:13" x14ac:dyDescent="0.25">
      <c r="A1" t="s">
        <v>0</v>
      </c>
      <c r="B1" s="2" t="s">
        <v>157</v>
      </c>
      <c r="C1" s="3" t="s">
        <v>158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159</v>
      </c>
    </row>
    <row r="2" spans="1:13" x14ac:dyDescent="0.25">
      <c r="A2" t="s">
        <v>40</v>
      </c>
      <c r="B2" t="s">
        <v>160</v>
      </c>
      <c r="C2" s="1" t="str">
        <f>IF(VLOOKUP(Table13[[#This Row],[frm.Name]],[1]!Table13[#Data],5,FALSE)=0,"", VLOOKUP(Table13[[#This Row],[frm.Name]],[1]!Table13[#Data],5,FALSE))</f>
        <v/>
      </c>
      <c r="D2" t="s">
        <v>41</v>
      </c>
      <c r="E2" t="b">
        <v>1</v>
      </c>
      <c r="G2" t="b">
        <v>0</v>
      </c>
      <c r="I2" t="b">
        <v>0</v>
      </c>
      <c r="J2" t="b">
        <v>0</v>
      </c>
      <c r="K2" t="b">
        <v>0</v>
      </c>
      <c r="L2" t="b">
        <v>1</v>
      </c>
      <c r="M2" t="b">
        <v>1</v>
      </c>
    </row>
    <row r="3" spans="1:13" x14ac:dyDescent="0.25">
      <c r="A3" t="s">
        <v>68</v>
      </c>
      <c r="B3" t="s">
        <v>160</v>
      </c>
      <c r="C3" s="1" t="str">
        <f>IF(VLOOKUP(Table13[[#This Row],[frm.Name]],[1]!Table13[#Data],5,FALSE)=0,"", VLOOKUP(Table13[[#This Row],[frm.Name]],[1]!Table13[#Data],5,FALSE))</f>
        <v/>
      </c>
      <c r="D3" t="s">
        <v>69</v>
      </c>
      <c r="E3" t="b">
        <v>1</v>
      </c>
      <c r="G3" t="b">
        <v>0</v>
      </c>
      <c r="I3" t="b">
        <v>0</v>
      </c>
      <c r="J3" t="b">
        <v>0</v>
      </c>
      <c r="K3" t="b">
        <v>0</v>
      </c>
      <c r="L3" t="b">
        <v>1</v>
      </c>
      <c r="M3" t="b">
        <v>1</v>
      </c>
    </row>
    <row r="4" spans="1:13" x14ac:dyDescent="0.25">
      <c r="A4" t="s">
        <v>11</v>
      </c>
      <c r="B4" t="s">
        <v>160</v>
      </c>
      <c r="C4" s="1" t="str">
        <f>IF(VLOOKUP(Table13[[#This Row],[frm.Name]],[1]!Table13[#Data],5,FALSE)=0,"", VLOOKUP(Table13[[#This Row],[frm.Name]],[1]!Table13[#Data],5,FALSE))</f>
        <v/>
      </c>
      <c r="D4" t="s">
        <v>161</v>
      </c>
      <c r="E4" t="b">
        <v>0</v>
      </c>
      <c r="G4" t="b">
        <v>0</v>
      </c>
      <c r="I4" t="b">
        <v>0</v>
      </c>
      <c r="J4" t="b">
        <v>1</v>
      </c>
      <c r="K4" t="b">
        <v>1</v>
      </c>
      <c r="L4" t="b">
        <v>1</v>
      </c>
      <c r="M4" t="b">
        <v>1</v>
      </c>
    </row>
    <row r="5" spans="1:13" x14ac:dyDescent="0.25">
      <c r="A5" t="s">
        <v>109</v>
      </c>
      <c r="B5" t="s">
        <v>160</v>
      </c>
      <c r="C5" s="1" t="str">
        <f>IF(VLOOKUP(Table13[[#This Row],[frm.Name]],[1]!Table13[#Data],5,FALSE)=0,"", VLOOKUP(Table13[[#This Row],[frm.Name]],[1]!Table13[#Data],5,FALSE))</f>
        <v/>
      </c>
      <c r="D5" t="s">
        <v>162</v>
      </c>
      <c r="E5" t="b">
        <v>1</v>
      </c>
      <c r="G5" t="b">
        <v>0</v>
      </c>
      <c r="I5" t="b">
        <v>0</v>
      </c>
      <c r="J5" t="b">
        <v>1</v>
      </c>
      <c r="K5" t="b">
        <v>1</v>
      </c>
      <c r="L5" t="b">
        <v>1</v>
      </c>
      <c r="M5" t="b">
        <v>1</v>
      </c>
    </row>
    <row r="6" spans="1:13" x14ac:dyDescent="0.25">
      <c r="A6" t="s">
        <v>70</v>
      </c>
      <c r="B6" t="s">
        <v>160</v>
      </c>
      <c r="C6" s="1" t="str">
        <f>IF(VLOOKUP(Table13[[#This Row],[frm.Name]],[1]!Table13[#Data],5,FALSE)=0,"", VLOOKUP(Table13[[#This Row],[frm.Name]],[1]!Table13[#Data],5,FALSE))</f>
        <v/>
      </c>
      <c r="D6" t="s">
        <v>71</v>
      </c>
      <c r="E6" t="b">
        <v>1</v>
      </c>
      <c r="G6" t="b">
        <v>0</v>
      </c>
      <c r="I6" t="b">
        <v>0</v>
      </c>
      <c r="J6" t="b">
        <v>0</v>
      </c>
      <c r="K6" t="b">
        <v>0</v>
      </c>
      <c r="L6" t="b">
        <v>1</v>
      </c>
      <c r="M6" t="b">
        <v>1</v>
      </c>
    </row>
    <row r="7" spans="1:13" x14ac:dyDescent="0.25">
      <c r="A7" t="s">
        <v>56</v>
      </c>
      <c r="B7" t="s">
        <v>160</v>
      </c>
      <c r="C7" s="1" t="str">
        <f>IF(VLOOKUP(Table13[[#This Row],[frm.Name]],[1]!Table13[#Data],5,FALSE)=0,"", VLOOKUP(Table13[[#This Row],[frm.Name]],[1]!Table13[#Data],5,FALSE))</f>
        <v/>
      </c>
      <c r="D7" t="s">
        <v>162</v>
      </c>
      <c r="E7" t="b">
        <v>1</v>
      </c>
      <c r="G7" t="b">
        <v>0</v>
      </c>
      <c r="I7" t="b">
        <v>0</v>
      </c>
      <c r="J7" t="b">
        <v>0</v>
      </c>
      <c r="K7" t="b">
        <v>1</v>
      </c>
      <c r="L7" t="b">
        <v>1</v>
      </c>
      <c r="M7" t="b">
        <v>1</v>
      </c>
    </row>
    <row r="8" spans="1:13" hidden="1" x14ac:dyDescent="0.25">
      <c r="A8" t="s">
        <v>100</v>
      </c>
      <c r="B8" t="s">
        <v>160</v>
      </c>
      <c r="C8" s="1" t="str">
        <f>IF(VLOOKUP(Table13[[#This Row],[frm.Name]],[1]!Table13[#Data],5,FALSE)=0,"", VLOOKUP(Table13[[#This Row],[frm.Name]],[1]!Table13[#Data],5,FALSE))</f>
        <v/>
      </c>
      <c r="G8" t="b">
        <v>0</v>
      </c>
      <c r="I8" t="b">
        <v>0</v>
      </c>
      <c r="J8" t="b">
        <v>1</v>
      </c>
      <c r="K8" t="b">
        <v>1</v>
      </c>
      <c r="L8" t="b">
        <v>1</v>
      </c>
      <c r="M8" t="b">
        <v>1</v>
      </c>
    </row>
    <row r="9" spans="1:13" x14ac:dyDescent="0.25">
      <c r="A9" t="s">
        <v>59</v>
      </c>
      <c r="B9" t="s">
        <v>160</v>
      </c>
      <c r="C9" s="1" t="str">
        <f>IF(VLOOKUP(Table13[[#This Row],[frm.Name]],[1]!Table13[#Data],5,FALSE)=0,"", VLOOKUP(Table13[[#This Row],[frm.Name]],[1]!Table13[#Data],5,FALSE))</f>
        <v/>
      </c>
      <c r="D9" t="s">
        <v>60</v>
      </c>
      <c r="E9" t="b">
        <v>1</v>
      </c>
      <c r="G9" t="b">
        <v>0</v>
      </c>
      <c r="I9" t="b">
        <v>0</v>
      </c>
      <c r="J9" t="b">
        <v>0</v>
      </c>
      <c r="K9" t="b">
        <v>0</v>
      </c>
      <c r="L9" t="b">
        <v>1</v>
      </c>
      <c r="M9" t="b">
        <v>1</v>
      </c>
    </row>
    <row r="10" spans="1:13" x14ac:dyDescent="0.25">
      <c r="A10" t="s">
        <v>129</v>
      </c>
      <c r="B10" t="s">
        <v>160</v>
      </c>
      <c r="C10" s="1" t="str">
        <f>IF(VLOOKUP(Table13[[#This Row],[frm.Name]],[1]!Table13[#Data],5,FALSE)=0,"", VLOOKUP(Table13[[#This Row],[frm.Name]],[1]!Table13[#Data],5,FALSE))</f>
        <v/>
      </c>
      <c r="D10" t="s">
        <v>60</v>
      </c>
      <c r="E10" t="b">
        <v>1</v>
      </c>
      <c r="G10" t="b">
        <v>0</v>
      </c>
      <c r="I10" t="b">
        <v>0</v>
      </c>
      <c r="J10" t="b">
        <v>0</v>
      </c>
      <c r="K10" t="b">
        <v>0</v>
      </c>
      <c r="L10" t="b">
        <v>1</v>
      </c>
      <c r="M10" t="b">
        <v>1</v>
      </c>
    </row>
    <row r="11" spans="1:13" x14ac:dyDescent="0.25">
      <c r="A11" t="s">
        <v>139</v>
      </c>
      <c r="B11" t="s">
        <v>160</v>
      </c>
      <c r="C11" s="1" t="str">
        <f>IF(VLOOKUP(Table13[[#This Row],[frm.Name]],[1]!Table13[#Data],5,FALSE)=0,"", VLOOKUP(Table13[[#This Row],[frm.Name]],[1]!Table13[#Data],5,FALSE))</f>
        <v/>
      </c>
      <c r="D11" t="s">
        <v>163</v>
      </c>
      <c r="E11" t="b">
        <v>1</v>
      </c>
      <c r="G11" t="b">
        <v>0</v>
      </c>
      <c r="I11" t="b">
        <v>0</v>
      </c>
      <c r="J11" t="b">
        <v>1</v>
      </c>
      <c r="K11" t="b">
        <v>1</v>
      </c>
      <c r="L11" t="b">
        <v>1</v>
      </c>
      <c r="M11" t="b">
        <v>1</v>
      </c>
    </row>
    <row r="12" spans="1:13" x14ac:dyDescent="0.25">
      <c r="A12" t="s">
        <v>102</v>
      </c>
      <c r="B12" t="s">
        <v>160</v>
      </c>
      <c r="C12" s="1" t="str">
        <f>IF(VLOOKUP(Table13[[#This Row],[frm.Name]],[1]!Table13[#Data],5,FALSE)=0,"", VLOOKUP(Table13[[#This Row],[frm.Name]],[1]!Table13[#Data],5,FALSE))</f>
        <v/>
      </c>
      <c r="D12" t="s">
        <v>103</v>
      </c>
      <c r="E12" t="b">
        <v>1</v>
      </c>
      <c r="G12" t="b">
        <v>0</v>
      </c>
      <c r="I12" t="b">
        <v>0</v>
      </c>
      <c r="J12" t="b">
        <v>0</v>
      </c>
      <c r="K12" t="b">
        <v>1</v>
      </c>
      <c r="L12" t="b">
        <v>1</v>
      </c>
      <c r="M12" t="b">
        <v>1</v>
      </c>
    </row>
    <row r="13" spans="1:13" x14ac:dyDescent="0.25">
      <c r="A13" t="s">
        <v>48</v>
      </c>
      <c r="B13" t="s">
        <v>160</v>
      </c>
      <c r="C13" s="1" t="str">
        <f>IF(VLOOKUP(Table13[[#This Row],[frm.Name]],[1]!Table13[#Data],5,FALSE)=0,"", VLOOKUP(Table13[[#This Row],[frm.Name]],[1]!Table13[#Data],5,FALSE))</f>
        <v/>
      </c>
      <c r="D13" t="s">
        <v>49</v>
      </c>
      <c r="E13" t="b">
        <v>1</v>
      </c>
      <c r="G13" t="b">
        <v>0</v>
      </c>
      <c r="I13" t="b">
        <v>0</v>
      </c>
      <c r="J13" t="b">
        <v>0</v>
      </c>
      <c r="K13" t="b">
        <v>0</v>
      </c>
      <c r="L13" t="b">
        <v>1</v>
      </c>
      <c r="M13" t="b">
        <v>1</v>
      </c>
    </row>
    <row r="14" spans="1:13" x14ac:dyDescent="0.25">
      <c r="A14" t="s">
        <v>119</v>
      </c>
      <c r="B14" t="s">
        <v>160</v>
      </c>
      <c r="C14" s="1" t="str">
        <f>IF(VLOOKUP(Table13[[#This Row],[frm.Name]],[1]!Table13[#Data],5,FALSE)=0,"", VLOOKUP(Table13[[#This Row],[frm.Name]],[1]!Table13[#Data],5,FALSE))</f>
        <v/>
      </c>
      <c r="D14" t="s">
        <v>164</v>
      </c>
      <c r="E14" t="b">
        <v>1</v>
      </c>
      <c r="G14" t="b">
        <v>0</v>
      </c>
      <c r="I14" t="b">
        <v>0</v>
      </c>
      <c r="J14" t="b">
        <v>1</v>
      </c>
      <c r="K14" t="b">
        <v>0</v>
      </c>
      <c r="L14" t="b">
        <v>1</v>
      </c>
      <c r="M14" t="b">
        <v>1</v>
      </c>
    </row>
    <row r="15" spans="1:13" x14ac:dyDescent="0.25">
      <c r="A15" t="s">
        <v>140</v>
      </c>
      <c r="B15" t="s">
        <v>160</v>
      </c>
      <c r="C15" s="1" t="str">
        <f>IF(VLOOKUP(Table13[[#This Row],[frm.Name]],[1]!Table13[#Data],5,FALSE)=0,"", VLOOKUP(Table13[[#This Row],[frm.Name]],[1]!Table13[#Data],5,FALSE))</f>
        <v/>
      </c>
      <c r="D15" t="s">
        <v>141</v>
      </c>
      <c r="E15" t="b">
        <v>1</v>
      </c>
      <c r="G15" t="b">
        <v>0</v>
      </c>
      <c r="I15" t="b">
        <v>0</v>
      </c>
      <c r="J15" t="b">
        <v>0</v>
      </c>
      <c r="K15" t="b">
        <v>0</v>
      </c>
      <c r="L15" t="b">
        <v>0</v>
      </c>
      <c r="M15" t="b">
        <v>0</v>
      </c>
    </row>
    <row r="16" spans="1:13" hidden="1" x14ac:dyDescent="0.25">
      <c r="A16" t="s">
        <v>165</v>
      </c>
      <c r="B16" t="s">
        <v>166</v>
      </c>
      <c r="C16" s="1" t="str">
        <f>IF(VLOOKUP(Table13[[#This Row],[frm.Name]],[1]!Table13[#Data],5,FALSE)=0,"", VLOOKUP(Table13[[#This Row],[frm.Name]],[1]!Table13[#Data],5,FALSE))</f>
        <v/>
      </c>
      <c r="D16" t="s">
        <v>60</v>
      </c>
      <c r="E16" t="b">
        <v>1</v>
      </c>
      <c r="G16" t="b">
        <v>0</v>
      </c>
      <c r="I16" t="b">
        <v>0</v>
      </c>
      <c r="J16" t="b">
        <v>1</v>
      </c>
      <c r="K16" t="b">
        <v>1</v>
      </c>
      <c r="L16" t="b">
        <v>1</v>
      </c>
      <c r="M16" t="b">
        <v>1</v>
      </c>
    </row>
    <row r="17" spans="1:13" x14ac:dyDescent="0.25">
      <c r="A17" t="s">
        <v>28</v>
      </c>
      <c r="B17" t="s">
        <v>160</v>
      </c>
      <c r="C17" s="1" t="str">
        <f>IF(VLOOKUP(Table13[[#This Row],[frm.Name]],[1]!Table13[#Data],5,FALSE)=0,"", VLOOKUP(Table13[[#This Row],[frm.Name]],[1]!Table13[#Data],5,FALSE))</f>
        <v/>
      </c>
      <c r="D17" t="s">
        <v>29</v>
      </c>
      <c r="E17" t="b">
        <v>1</v>
      </c>
      <c r="G17" t="b">
        <v>0</v>
      </c>
      <c r="I17" t="b">
        <v>0</v>
      </c>
      <c r="J17" t="b">
        <v>0</v>
      </c>
      <c r="K17" t="b">
        <v>0</v>
      </c>
      <c r="L17" t="b">
        <v>1</v>
      </c>
      <c r="M17" t="b">
        <v>1</v>
      </c>
    </row>
    <row r="18" spans="1:13" ht="45" hidden="1" x14ac:dyDescent="0.25">
      <c r="A18" t="s">
        <v>167</v>
      </c>
      <c r="B18" t="s">
        <v>168</v>
      </c>
      <c r="C18" s="1" t="str">
        <f>IF(VLOOKUP(Table13[[#This Row],[frm.Name]],[1]!Table13[#Data],5,FALSE)=0,"", VLOOKUP(Table13[[#This Row],[frm.Name]],[1]!Table13[#Data],5,FALSE))</f>
        <v>bad field (received prior Assitance) … don't believe form is in use (not being called in vba)</v>
      </c>
      <c r="D18" t="s">
        <v>163</v>
      </c>
      <c r="E18" t="b">
        <v>1</v>
      </c>
      <c r="G18" t="b">
        <v>0</v>
      </c>
      <c r="I18" t="b">
        <v>0</v>
      </c>
      <c r="J18" t="b">
        <v>1</v>
      </c>
      <c r="K18" t="b">
        <v>1</v>
      </c>
      <c r="L18" t="b">
        <v>1</v>
      </c>
      <c r="M18" t="b">
        <v>1</v>
      </c>
    </row>
    <row r="19" spans="1:13" x14ac:dyDescent="0.25">
      <c r="A19" t="s">
        <v>42</v>
      </c>
      <c r="B19" t="s">
        <v>160</v>
      </c>
      <c r="C19" s="1" t="str">
        <f>IF(VLOOKUP(Table13[[#This Row],[frm.Name]],[1]!Table13[#Data],5,FALSE)=0,"", VLOOKUP(Table13[[#This Row],[frm.Name]],[1]!Table13[#Data],5,FALSE))</f>
        <v/>
      </c>
      <c r="D19" t="s">
        <v>43</v>
      </c>
      <c r="E19" t="b">
        <v>1</v>
      </c>
      <c r="G19" t="b">
        <v>0</v>
      </c>
      <c r="I19" t="b">
        <v>0</v>
      </c>
      <c r="J19" t="b">
        <v>0</v>
      </c>
      <c r="K19" t="b">
        <v>0</v>
      </c>
      <c r="L19" t="b">
        <v>1</v>
      </c>
      <c r="M19" t="b">
        <v>1</v>
      </c>
    </row>
    <row r="20" spans="1:13" hidden="1" x14ac:dyDescent="0.25">
      <c r="A20" t="s">
        <v>152</v>
      </c>
      <c r="B20" t="s">
        <v>160</v>
      </c>
      <c r="C20" s="1" t="str">
        <f>IF(VLOOKUP(Table13[[#This Row],[frm.Name]],[1]!Table13[#Data],5,FALSE)=0,"", VLOOKUP(Table13[[#This Row],[frm.Name]],[1]!Table13[#Data],5,FALSE))</f>
        <v/>
      </c>
      <c r="G20" t="b">
        <v>0</v>
      </c>
      <c r="I20" t="b">
        <v>0</v>
      </c>
      <c r="J20" t="b">
        <v>0</v>
      </c>
      <c r="K20" t="b">
        <v>0</v>
      </c>
      <c r="L20" t="b">
        <v>1</v>
      </c>
      <c r="M20" t="b">
        <v>1</v>
      </c>
    </row>
    <row r="21" spans="1:13" x14ac:dyDescent="0.25">
      <c r="A21" t="s">
        <v>34</v>
      </c>
      <c r="B21" t="s">
        <v>160</v>
      </c>
      <c r="C21" s="1" t="str">
        <f>IF(VLOOKUP(Table13[[#This Row],[frm.Name]],[1]!Table13[#Data],5,FALSE)=0,"", VLOOKUP(Table13[[#This Row],[frm.Name]],[1]!Table13[#Data],5,FALSE))</f>
        <v/>
      </c>
      <c r="D21" t="s">
        <v>35</v>
      </c>
      <c r="E21" t="b">
        <v>1</v>
      </c>
      <c r="G21" t="b">
        <v>0</v>
      </c>
      <c r="I21" t="b">
        <v>0</v>
      </c>
      <c r="J21" t="b">
        <v>0</v>
      </c>
      <c r="K21" t="b">
        <v>0</v>
      </c>
      <c r="L21" t="b">
        <v>1</v>
      </c>
      <c r="M21" t="b">
        <v>1</v>
      </c>
    </row>
    <row r="22" spans="1:13" x14ac:dyDescent="0.25">
      <c r="A22" t="s">
        <v>72</v>
      </c>
      <c r="B22" t="s">
        <v>160</v>
      </c>
      <c r="C22" s="1" t="str">
        <f>IF(VLOOKUP(Table13[[#This Row],[frm.Name]],[1]!Table13[#Data],5,FALSE)=0,"", VLOOKUP(Table13[[#This Row],[frm.Name]],[1]!Table13[#Data],5,FALSE))</f>
        <v/>
      </c>
      <c r="D22" t="s">
        <v>73</v>
      </c>
      <c r="E22" t="b">
        <v>1</v>
      </c>
      <c r="G22" t="b">
        <v>0</v>
      </c>
      <c r="I22" t="b">
        <v>0</v>
      </c>
      <c r="J22" t="b">
        <v>0</v>
      </c>
      <c r="K22" t="b">
        <v>0</v>
      </c>
      <c r="L22" t="b">
        <v>1</v>
      </c>
      <c r="M22" t="b">
        <v>1</v>
      </c>
    </row>
    <row r="23" spans="1:13" x14ac:dyDescent="0.25">
      <c r="A23" t="s">
        <v>78</v>
      </c>
      <c r="B23" t="s">
        <v>160</v>
      </c>
      <c r="C23" s="1" t="str">
        <f>IF(VLOOKUP(Table13[[#This Row],[frm.Name]],[1]!Table13[#Data],5,FALSE)=0,"", VLOOKUP(Table13[[#This Row],[frm.Name]],[1]!Table13[#Data],5,FALSE))</f>
        <v/>
      </c>
      <c r="D23" t="s">
        <v>79</v>
      </c>
      <c r="E23" t="b">
        <v>1</v>
      </c>
      <c r="G23" t="b">
        <v>0</v>
      </c>
      <c r="I23" t="b">
        <v>0</v>
      </c>
      <c r="J23" t="b">
        <v>0</v>
      </c>
      <c r="K23" t="b">
        <v>0</v>
      </c>
      <c r="L23" t="b">
        <v>1</v>
      </c>
      <c r="M23" t="b">
        <v>1</v>
      </c>
    </row>
    <row r="24" spans="1:13" x14ac:dyDescent="0.25">
      <c r="A24" t="s">
        <v>57</v>
      </c>
      <c r="B24" t="s">
        <v>160</v>
      </c>
      <c r="C24" s="1" t="str">
        <f>IF(VLOOKUP(Table13[[#This Row],[frm.Name]],[1]!Table13[#Data],5,FALSE)=0,"", VLOOKUP(Table13[[#This Row],[frm.Name]],[1]!Table13[#Data],5,FALSE))</f>
        <v/>
      </c>
      <c r="D24" t="s">
        <v>58</v>
      </c>
      <c r="E24" t="b">
        <v>1</v>
      </c>
      <c r="G24" t="b">
        <v>0</v>
      </c>
      <c r="I24" t="b">
        <v>0</v>
      </c>
      <c r="J24" t="b">
        <v>0</v>
      </c>
      <c r="K24" t="b">
        <v>0</v>
      </c>
      <c r="L24" t="b">
        <v>1</v>
      </c>
      <c r="M24" t="b">
        <v>1</v>
      </c>
    </row>
    <row r="25" spans="1:13" x14ac:dyDescent="0.25">
      <c r="A25" t="s">
        <v>145</v>
      </c>
      <c r="B25" t="s">
        <v>160</v>
      </c>
      <c r="C25" s="1" t="str">
        <f>IF(VLOOKUP(Table13[[#This Row],[frm.Name]],[1]!Table13[#Data],5,FALSE)=0,"", VLOOKUP(Table13[[#This Row],[frm.Name]],[1]!Table13[#Data],5,FALSE))</f>
        <v/>
      </c>
      <c r="D25" t="s">
        <v>146</v>
      </c>
      <c r="E25" t="b">
        <v>1</v>
      </c>
      <c r="G25" t="b">
        <v>0</v>
      </c>
      <c r="I25" t="b">
        <v>0</v>
      </c>
      <c r="J25" t="b">
        <v>0</v>
      </c>
      <c r="K25" t="b">
        <v>0</v>
      </c>
      <c r="L25" t="b">
        <v>1</v>
      </c>
      <c r="M25" t="b">
        <v>1</v>
      </c>
    </row>
    <row r="26" spans="1:13" hidden="1" x14ac:dyDescent="0.25">
      <c r="A26" t="s">
        <v>169</v>
      </c>
      <c r="B26" t="s">
        <v>168</v>
      </c>
      <c r="C26" s="1" t="str">
        <f>IF(VLOOKUP(Table13[[#This Row],[frm.Name]],[1]!Table13[#Data],5,FALSE)=0,"", VLOOKUP(Table13[[#This Row],[frm.Name]],[1]!Table13[#Data],5,FALSE))</f>
        <v/>
      </c>
      <c r="D26" t="s">
        <v>146</v>
      </c>
      <c r="E26" t="b">
        <v>1</v>
      </c>
      <c r="G26" t="b">
        <v>0</v>
      </c>
      <c r="I26" t="b">
        <v>0</v>
      </c>
      <c r="J26" t="b">
        <v>0</v>
      </c>
      <c r="K26" t="b">
        <v>0</v>
      </c>
      <c r="L26" t="b">
        <v>1</v>
      </c>
      <c r="M26" t="b">
        <v>1</v>
      </c>
    </row>
    <row r="27" spans="1:13" x14ac:dyDescent="0.25">
      <c r="A27" t="s">
        <v>93</v>
      </c>
      <c r="B27" t="s">
        <v>160</v>
      </c>
      <c r="C27" s="1" t="str">
        <f>IF(VLOOKUP(Table13[[#This Row],[frm.Name]],[1]!Table13[#Data],5,FALSE)=0,"", VLOOKUP(Table13[[#This Row],[frm.Name]],[1]!Table13[#Data],5,FALSE))</f>
        <v/>
      </c>
      <c r="D27" t="s">
        <v>94</v>
      </c>
      <c r="E27" t="b">
        <v>1</v>
      </c>
      <c r="G27" t="b">
        <v>0</v>
      </c>
      <c r="H27" t="s">
        <v>95</v>
      </c>
      <c r="I27" t="b">
        <v>0</v>
      </c>
      <c r="J27" t="b">
        <v>0</v>
      </c>
      <c r="K27" t="b">
        <v>0</v>
      </c>
      <c r="L27" t="b">
        <v>1</v>
      </c>
      <c r="M27" t="b">
        <v>1</v>
      </c>
    </row>
    <row r="28" spans="1:13" x14ac:dyDescent="0.25">
      <c r="A28" t="s">
        <v>110</v>
      </c>
      <c r="B28" t="s">
        <v>160</v>
      </c>
      <c r="C28" s="1" t="str">
        <f>IF(VLOOKUP(Table13[[#This Row],[frm.Name]],[1]!Table13[#Data],5,FALSE)=0,"", VLOOKUP(Table13[[#This Row],[frm.Name]],[1]!Table13[#Data],5,FALSE))</f>
        <v>bad fields, right side / top</v>
      </c>
      <c r="D28" t="s">
        <v>163</v>
      </c>
      <c r="E28" t="b">
        <v>1</v>
      </c>
      <c r="G28" t="b">
        <v>0</v>
      </c>
      <c r="I28" t="b">
        <v>0</v>
      </c>
      <c r="J28" t="b">
        <v>0</v>
      </c>
      <c r="K28" t="b">
        <v>0</v>
      </c>
      <c r="L28" t="b">
        <v>1</v>
      </c>
      <c r="M28" t="b">
        <v>1</v>
      </c>
    </row>
    <row r="29" spans="1:13" x14ac:dyDescent="0.25">
      <c r="A29" t="s">
        <v>111</v>
      </c>
      <c r="B29" t="s">
        <v>160</v>
      </c>
      <c r="C29" s="1" t="str">
        <f>IF(VLOOKUP(Table13[[#This Row],[frm.Name]],[1]!Table13[#Data],5,FALSE)=0,"", VLOOKUP(Table13[[#This Row],[frm.Name]],[1]!Table13[#Data],5,FALSE))</f>
        <v/>
      </c>
      <c r="D29" t="s">
        <v>112</v>
      </c>
      <c r="E29" t="b">
        <v>1</v>
      </c>
      <c r="G29" t="b">
        <v>0</v>
      </c>
      <c r="I29" t="b">
        <v>0</v>
      </c>
      <c r="J29" t="b">
        <v>0</v>
      </c>
      <c r="K29" t="b">
        <v>0</v>
      </c>
      <c r="L29" t="b">
        <v>1</v>
      </c>
      <c r="M29" t="b">
        <v>1</v>
      </c>
    </row>
    <row r="30" spans="1:13" x14ac:dyDescent="0.25">
      <c r="A30" t="s">
        <v>130</v>
      </c>
      <c r="B30" t="s">
        <v>160</v>
      </c>
      <c r="C30" s="1" t="str">
        <f>IF(VLOOKUP(Table13[[#This Row],[frm.Name]],[1]!Table13[#Data],5,FALSE)=0,"", VLOOKUP(Table13[[#This Row],[frm.Name]],[1]!Table13[#Data],5,FALSE))</f>
        <v/>
      </c>
      <c r="D30" t="s">
        <v>64</v>
      </c>
      <c r="E30" t="b">
        <v>1</v>
      </c>
      <c r="G30" t="b">
        <v>0</v>
      </c>
      <c r="I30" t="b">
        <v>0</v>
      </c>
      <c r="J30" t="b">
        <v>0</v>
      </c>
      <c r="K30" t="b">
        <v>0</v>
      </c>
      <c r="L30" t="b">
        <v>1</v>
      </c>
      <c r="M30" t="b">
        <v>1</v>
      </c>
    </row>
    <row r="31" spans="1:13" x14ac:dyDescent="0.25">
      <c r="A31" t="s">
        <v>63</v>
      </c>
      <c r="B31" t="s">
        <v>160</v>
      </c>
      <c r="C31" s="1" t="str">
        <f>IF(VLOOKUP(Table13[[#This Row],[frm.Name]],[1]!Table13[#Data],5,FALSE)=0,"", VLOOKUP(Table13[[#This Row],[frm.Name]],[1]!Table13[#Data],5,FALSE))</f>
        <v/>
      </c>
      <c r="D31" t="s">
        <v>64</v>
      </c>
      <c r="E31" t="b">
        <v>1</v>
      </c>
      <c r="G31" t="b">
        <v>0</v>
      </c>
      <c r="I31" t="b">
        <v>0</v>
      </c>
      <c r="J31" t="b">
        <v>0</v>
      </c>
      <c r="K31" t="b">
        <v>0</v>
      </c>
      <c r="L31" t="b">
        <v>1</v>
      </c>
      <c r="M31" t="b">
        <v>1</v>
      </c>
    </row>
    <row r="32" spans="1:13" x14ac:dyDescent="0.25">
      <c r="A32" t="s">
        <v>14</v>
      </c>
      <c r="B32" t="s">
        <v>160</v>
      </c>
      <c r="C32" s="1" t="str">
        <f>IF(VLOOKUP(Table13[[#This Row],[frm.Name]],[1]!Table13[#Data],5,FALSE)=0,"", VLOOKUP(Table13[[#This Row],[frm.Name]],[1]!Table13[#Data],5,FALSE))</f>
        <v/>
      </c>
      <c r="D32" t="s">
        <v>163</v>
      </c>
      <c r="E32" t="b">
        <v>1</v>
      </c>
      <c r="G32" t="b">
        <v>0</v>
      </c>
      <c r="I32" t="b">
        <v>0</v>
      </c>
      <c r="J32" t="b">
        <v>1</v>
      </c>
      <c r="K32" t="b">
        <v>1</v>
      </c>
      <c r="L32" t="b">
        <v>1</v>
      </c>
      <c r="M32" t="b">
        <v>1</v>
      </c>
    </row>
    <row r="33" spans="1:13" ht="30" x14ac:dyDescent="0.25">
      <c r="A33" t="s">
        <v>96</v>
      </c>
      <c r="B33" t="s">
        <v>160</v>
      </c>
      <c r="C33" s="1" t="str">
        <f>IF(VLOOKUP(Table13[[#This Row],[frm.Name]],[1]!Table13[#Data],5,FALSE)=0,"", VLOOKUP(Table13[[#This Row],[frm.Name]],[1]!Table13[#Data],5,FALSE))</f>
        <v>bad fields, right side /lane assigned date --&gt; Date Lane Assigned</v>
      </c>
      <c r="D33" t="s">
        <v>163</v>
      </c>
      <c r="E33" t="b">
        <v>1</v>
      </c>
      <c r="G33" t="b">
        <v>0</v>
      </c>
      <c r="I33" t="b">
        <v>0</v>
      </c>
      <c r="J33" t="b">
        <v>1</v>
      </c>
      <c r="K33" t="b">
        <v>1</v>
      </c>
      <c r="L33" t="b">
        <v>1</v>
      </c>
      <c r="M33" t="b">
        <v>1</v>
      </c>
    </row>
    <row r="34" spans="1:13" x14ac:dyDescent="0.25">
      <c r="A34" t="s">
        <v>98</v>
      </c>
      <c r="B34" t="s">
        <v>160</v>
      </c>
      <c r="C34" s="1" t="str">
        <f>IF(VLOOKUP(Table13[[#This Row],[frm.Name]],[1]!Table13[#Data],5,FALSE)=0,"", VLOOKUP(Table13[[#This Row],[frm.Name]],[1]!Table13[#Data],5,FALSE))</f>
        <v/>
      </c>
      <c r="D34" t="s">
        <v>170</v>
      </c>
      <c r="E34" t="b">
        <v>1</v>
      </c>
      <c r="G34" t="b">
        <v>0</v>
      </c>
      <c r="I34" t="b">
        <v>0</v>
      </c>
      <c r="J34" t="b">
        <v>1</v>
      </c>
      <c r="K34" t="b">
        <v>1</v>
      </c>
      <c r="L34" t="b">
        <v>1</v>
      </c>
      <c r="M34" t="b">
        <v>1</v>
      </c>
    </row>
    <row r="35" spans="1:13" x14ac:dyDescent="0.25">
      <c r="A35" t="s">
        <v>104</v>
      </c>
      <c r="B35" t="s">
        <v>160</v>
      </c>
      <c r="C35" s="1" t="str">
        <f>IF(VLOOKUP(Table13[[#This Row],[frm.Name]],[1]!Table13[#Data],5,FALSE)=0,"", VLOOKUP(Table13[[#This Row],[frm.Name]],[1]!Table13[#Data],5,FALSE))</f>
        <v/>
      </c>
      <c r="D35" t="s">
        <v>105</v>
      </c>
      <c r="E35" t="b">
        <v>1</v>
      </c>
      <c r="G35" t="b">
        <v>0</v>
      </c>
      <c r="H35" t="s">
        <v>106</v>
      </c>
      <c r="I35" t="b">
        <v>0</v>
      </c>
      <c r="J35" t="b">
        <v>0</v>
      </c>
      <c r="K35" t="b">
        <v>0</v>
      </c>
      <c r="L35" t="b">
        <v>1</v>
      </c>
      <c r="M35" t="b">
        <v>1</v>
      </c>
    </row>
    <row r="36" spans="1:13" hidden="1" x14ac:dyDescent="0.25">
      <c r="A36" t="s">
        <v>171</v>
      </c>
      <c r="B36" t="s">
        <v>168</v>
      </c>
      <c r="C36" s="1" t="str">
        <f>IF(VLOOKUP(Table13[[#This Row],[frm.Name]],[1]!Table13[#Data],5,FALSE)=0,"", VLOOKUP(Table13[[#This Row],[frm.Name]],[1]!Table13[#Data],5,FALSE))</f>
        <v>bad field: SLTFL Recieves Project</v>
      </c>
      <c r="D36" t="s">
        <v>163</v>
      </c>
      <c r="E36" t="b">
        <v>1</v>
      </c>
      <c r="G36" t="b">
        <v>0</v>
      </c>
      <c r="I36" t="b">
        <v>1</v>
      </c>
      <c r="J36" t="b">
        <v>1</v>
      </c>
      <c r="K36" t="b">
        <v>1</v>
      </c>
      <c r="L36" t="b">
        <v>1</v>
      </c>
      <c r="M36" t="b">
        <v>1</v>
      </c>
    </row>
    <row r="37" spans="1:13" x14ac:dyDescent="0.25">
      <c r="A37" t="s">
        <v>52</v>
      </c>
      <c r="B37" t="s">
        <v>160</v>
      </c>
      <c r="C37" s="1" t="str">
        <f>IF(VLOOKUP(Table13[[#This Row],[frm.Name]],[1]!Table13[#Data],5,FALSE)=0,"", VLOOKUP(Table13[[#This Row],[frm.Name]],[1]!Table13[#Data],5,FALSE))</f>
        <v/>
      </c>
      <c r="D37" t="s">
        <v>53</v>
      </c>
      <c r="E37" t="b">
        <v>1</v>
      </c>
      <c r="G37" t="b">
        <v>0</v>
      </c>
      <c r="I37" t="b">
        <v>0</v>
      </c>
      <c r="J37" t="b">
        <v>0</v>
      </c>
      <c r="K37" t="b">
        <v>0</v>
      </c>
      <c r="L37" t="b">
        <v>1</v>
      </c>
      <c r="M37" t="b">
        <v>1</v>
      </c>
    </row>
    <row r="38" spans="1:13" x14ac:dyDescent="0.25">
      <c r="A38" t="s">
        <v>153</v>
      </c>
      <c r="B38" t="s">
        <v>160</v>
      </c>
      <c r="C38" s="1" t="str">
        <f>IF(VLOOKUP(Table13[[#This Row],[frm.Name]],[1]!Table13[#Data],5,FALSE)=0,"", VLOOKUP(Table13[[#This Row],[frm.Name]],[1]!Table13[#Data],5,FALSE))</f>
        <v/>
      </c>
      <c r="D38" t="s">
        <v>154</v>
      </c>
      <c r="E38" t="b">
        <v>1</v>
      </c>
      <c r="G38" t="b">
        <v>0</v>
      </c>
      <c r="I38" t="b">
        <v>0</v>
      </c>
      <c r="J38" t="b">
        <v>0</v>
      </c>
      <c r="K38" t="b">
        <v>0</v>
      </c>
      <c r="L38" t="b">
        <v>1</v>
      </c>
      <c r="M38" t="b">
        <v>1</v>
      </c>
    </row>
    <row r="39" spans="1:13" x14ac:dyDescent="0.25">
      <c r="A39" t="s">
        <v>50</v>
      </c>
      <c r="B39" t="s">
        <v>160</v>
      </c>
      <c r="C39" s="1" t="str">
        <f>IF(VLOOKUP(Table13[[#This Row],[frm.Name]],[1]!Table13[#Data],5,FALSE)=0,"", VLOOKUP(Table13[[#This Row],[frm.Name]],[1]!Table13[#Data],5,FALSE))</f>
        <v/>
      </c>
      <c r="D39" t="s">
        <v>51</v>
      </c>
      <c r="E39" t="b">
        <v>1</v>
      </c>
      <c r="G39" t="b">
        <v>0</v>
      </c>
      <c r="I39" t="b">
        <v>0</v>
      </c>
      <c r="J39" t="b">
        <v>1</v>
      </c>
      <c r="K39" t="b">
        <v>1</v>
      </c>
      <c r="L39" t="b">
        <v>1</v>
      </c>
      <c r="M39" t="b">
        <v>1</v>
      </c>
    </row>
    <row r="40" spans="1:13" x14ac:dyDescent="0.25">
      <c r="A40" t="s">
        <v>36</v>
      </c>
      <c r="B40" t="s">
        <v>160</v>
      </c>
      <c r="C40" s="1" t="str">
        <f>IF(VLOOKUP(Table13[[#This Row],[frm.Name]],[1]!Table13[#Data],5,FALSE)=0,"", VLOOKUP(Table13[[#This Row],[frm.Name]],[1]!Table13[#Data],5,FALSE))</f>
        <v/>
      </c>
      <c r="D40" t="s">
        <v>37</v>
      </c>
      <c r="E40" t="b">
        <v>1</v>
      </c>
      <c r="G40" t="b">
        <v>0</v>
      </c>
      <c r="I40" t="b">
        <v>0</v>
      </c>
      <c r="J40" t="b">
        <v>1</v>
      </c>
      <c r="K40" t="b">
        <v>1</v>
      </c>
      <c r="L40" t="b">
        <v>1</v>
      </c>
      <c r="M40" t="b">
        <v>1</v>
      </c>
    </row>
    <row r="41" spans="1:13" x14ac:dyDescent="0.25">
      <c r="A41" t="s">
        <v>16</v>
      </c>
      <c r="B41" t="s">
        <v>160</v>
      </c>
      <c r="C41" s="1" t="str">
        <f>IF(VLOOKUP(Table13[[#This Row],[frm.Name]],[1]!Table13[#Data],5,FALSE)=0,"", VLOOKUP(Table13[[#This Row],[frm.Name]],[1]!Table13[#Data],5,FALSE))</f>
        <v/>
      </c>
      <c r="D41" t="s">
        <v>17</v>
      </c>
      <c r="E41" t="b">
        <v>1</v>
      </c>
      <c r="G41" t="b">
        <v>0</v>
      </c>
      <c r="I41" t="b">
        <v>0</v>
      </c>
      <c r="J41" t="b">
        <v>1</v>
      </c>
      <c r="K41" t="b">
        <v>1</v>
      </c>
      <c r="L41" t="b">
        <v>1</v>
      </c>
      <c r="M41" t="b">
        <v>1</v>
      </c>
    </row>
    <row r="42" spans="1:13" x14ac:dyDescent="0.25">
      <c r="A42" t="s">
        <v>131</v>
      </c>
      <c r="B42" t="s">
        <v>160</v>
      </c>
      <c r="C42" s="1" t="str">
        <f>IF(VLOOKUP(Table13[[#This Row],[frm.Name]],[1]!Table13[#Data],5,FALSE)=0,"", VLOOKUP(Table13[[#This Row],[frm.Name]],[1]!Table13[#Data],5,FALSE))</f>
        <v/>
      </c>
      <c r="D42" t="s">
        <v>64</v>
      </c>
      <c r="E42" t="b">
        <v>1</v>
      </c>
      <c r="G42" t="b">
        <v>0</v>
      </c>
      <c r="I42" t="b">
        <v>0</v>
      </c>
      <c r="J42" t="b">
        <v>0</v>
      </c>
      <c r="K42" t="b">
        <v>0</v>
      </c>
      <c r="L42" t="b">
        <v>1</v>
      </c>
      <c r="M42" t="b">
        <v>1</v>
      </c>
    </row>
    <row r="43" spans="1:13" x14ac:dyDescent="0.25">
      <c r="A43" t="s">
        <v>97</v>
      </c>
      <c r="B43" t="s">
        <v>160</v>
      </c>
      <c r="C43" s="1" t="str">
        <f>IF(VLOOKUP(Table13[[#This Row],[frm.Name]],[1]!Table13[#Data],5,FALSE)=0,"", VLOOKUP(Table13[[#This Row],[frm.Name]],[1]!Table13[#Data],5,FALSE))</f>
        <v/>
      </c>
      <c r="D43" t="s">
        <v>172</v>
      </c>
      <c r="E43" t="b">
        <v>1</v>
      </c>
      <c r="G43" t="b">
        <v>0</v>
      </c>
      <c r="I43" t="b">
        <v>1</v>
      </c>
      <c r="J43" t="b">
        <v>1</v>
      </c>
      <c r="K43" t="b">
        <v>1</v>
      </c>
      <c r="L43" t="b">
        <v>1</v>
      </c>
      <c r="M43" t="b">
        <v>1</v>
      </c>
    </row>
    <row r="44" spans="1:13" x14ac:dyDescent="0.25">
      <c r="A44" t="s">
        <v>113</v>
      </c>
      <c r="B44" t="s">
        <v>160</v>
      </c>
      <c r="C44" s="1" t="str">
        <f>IF(VLOOKUP(Table13[[#This Row],[frm.Name]],[1]!Table13[#Data],5,FALSE)=0,"", VLOOKUP(Table13[[#This Row],[frm.Name]],[1]!Table13[#Data],5,FALSE))</f>
        <v/>
      </c>
      <c r="D44" t="s">
        <v>114</v>
      </c>
      <c r="E44" t="b">
        <v>1</v>
      </c>
      <c r="G44" t="b">
        <v>0</v>
      </c>
      <c r="I44" t="b">
        <v>0</v>
      </c>
      <c r="J44" t="b">
        <v>0</v>
      </c>
      <c r="K44" t="b">
        <v>0</v>
      </c>
      <c r="L44" t="b">
        <v>1</v>
      </c>
      <c r="M44" t="b">
        <v>1</v>
      </c>
    </row>
    <row r="45" spans="1:13" x14ac:dyDescent="0.25">
      <c r="A45" t="s">
        <v>107</v>
      </c>
      <c r="B45" t="s">
        <v>160</v>
      </c>
      <c r="C45" s="1" t="str">
        <f>IF(VLOOKUP(Table13[[#This Row],[frm.Name]],[1]!Table13[#Data],5,FALSE)=0,"", VLOOKUP(Table13[[#This Row],[frm.Name]],[1]!Table13[#Data],5,FALSE))</f>
        <v/>
      </c>
      <c r="D45" t="s">
        <v>173</v>
      </c>
      <c r="E45" t="b">
        <v>1</v>
      </c>
      <c r="G45" t="b">
        <v>0</v>
      </c>
      <c r="I45" t="b">
        <v>0</v>
      </c>
      <c r="J45" t="b">
        <v>1</v>
      </c>
      <c r="K45" t="b">
        <v>0</v>
      </c>
      <c r="L45" t="b">
        <v>1</v>
      </c>
      <c r="M45" t="b">
        <v>1</v>
      </c>
    </row>
    <row r="46" spans="1:13" hidden="1" x14ac:dyDescent="0.25">
      <c r="A46" t="s">
        <v>174</v>
      </c>
      <c r="B46" t="s">
        <v>166</v>
      </c>
      <c r="C46" s="1" t="str">
        <f>IF(VLOOKUP(Table13[[#This Row],[frm.Name]],[1]!Table13[#Data],5,FALSE)=0,"", VLOOKUP(Table13[[#This Row],[frm.Name]],[1]!Table13[#Data],5,FALSE))</f>
        <v/>
      </c>
      <c r="D46" t="s">
        <v>114</v>
      </c>
      <c r="E46" t="b">
        <v>1</v>
      </c>
      <c r="G46" t="b">
        <v>0</v>
      </c>
      <c r="I46" t="b">
        <v>0</v>
      </c>
      <c r="J46" t="b">
        <v>0</v>
      </c>
      <c r="K46" t="b">
        <v>0</v>
      </c>
      <c r="L46" t="b">
        <v>1</v>
      </c>
      <c r="M46" t="b">
        <v>1</v>
      </c>
    </row>
    <row r="47" spans="1:13" x14ac:dyDescent="0.25">
      <c r="A47" t="s">
        <v>30</v>
      </c>
      <c r="B47" t="s">
        <v>160</v>
      </c>
      <c r="C47" s="1" t="str">
        <f>IF(VLOOKUP(Table13[[#This Row],[frm.Name]],[1]!Table13[#Data],5,FALSE)=0,"", VLOOKUP(Table13[[#This Row],[frm.Name]],[1]!Table13[#Data],5,FALSE))</f>
        <v/>
      </c>
      <c r="D47" t="s">
        <v>31</v>
      </c>
      <c r="E47" t="b">
        <v>1</v>
      </c>
      <c r="G47" t="b">
        <v>0</v>
      </c>
      <c r="I47" t="b">
        <v>0</v>
      </c>
      <c r="J47" t="b">
        <v>0</v>
      </c>
      <c r="K47" t="b">
        <v>0</v>
      </c>
      <c r="L47" t="b">
        <v>1</v>
      </c>
      <c r="M47" t="b">
        <v>1</v>
      </c>
    </row>
    <row r="48" spans="1:13" hidden="1" x14ac:dyDescent="0.25">
      <c r="A48" t="s">
        <v>18</v>
      </c>
      <c r="B48" t="s">
        <v>160</v>
      </c>
      <c r="C48" s="1" t="str">
        <f>IF(VLOOKUP(Table13[[#This Row],[frm.Name]],[1]!Table13[#Data],5,FALSE)=0,"", VLOOKUP(Table13[[#This Row],[frm.Name]],[1]!Table13[#Data],5,FALSE))</f>
        <v/>
      </c>
      <c r="G48" t="b">
        <v>0</v>
      </c>
      <c r="I48" t="b">
        <v>0</v>
      </c>
      <c r="J48" t="b">
        <v>1</v>
      </c>
      <c r="K48" t="b">
        <v>1</v>
      </c>
      <c r="L48" t="b">
        <v>1</v>
      </c>
      <c r="M48" t="b">
        <v>1</v>
      </c>
    </row>
    <row r="49" spans="1:13" x14ac:dyDescent="0.25">
      <c r="A49" t="s">
        <v>132</v>
      </c>
      <c r="B49" t="s">
        <v>160</v>
      </c>
      <c r="C49" s="1" t="str">
        <f>IF(VLOOKUP(Table13[[#This Row],[frm.Name]],[1]!Table13[#Data],5,FALSE)=0,"", VLOOKUP(Table13[[#This Row],[frm.Name]],[1]!Table13[#Data],5,FALSE))</f>
        <v>Field missing from form: FinalizeDate</v>
      </c>
      <c r="D49" t="s">
        <v>133</v>
      </c>
      <c r="E49" t="b">
        <v>1</v>
      </c>
      <c r="G49" t="b">
        <v>0</v>
      </c>
      <c r="I49" t="b">
        <v>0</v>
      </c>
      <c r="J49" t="b">
        <v>0</v>
      </c>
      <c r="K49" t="b">
        <v>0</v>
      </c>
      <c r="L49" t="b">
        <v>1</v>
      </c>
      <c r="M49" t="b">
        <v>1</v>
      </c>
    </row>
    <row r="50" spans="1:13" x14ac:dyDescent="0.25">
      <c r="A50" t="s">
        <v>32</v>
      </c>
      <c r="B50" t="s">
        <v>160</v>
      </c>
      <c r="C50" s="1" t="str">
        <f>IF(VLOOKUP(Table13[[#This Row],[frm.Name]],[1]!Table13[#Data],5,FALSE)=0,"", VLOOKUP(Table13[[#This Row],[frm.Name]],[1]!Table13[#Data],5,FALSE))</f>
        <v/>
      </c>
      <c r="D50" t="s">
        <v>33</v>
      </c>
      <c r="E50" t="b">
        <v>1</v>
      </c>
      <c r="G50" t="b">
        <v>0</v>
      </c>
      <c r="I50" t="b">
        <v>0</v>
      </c>
      <c r="J50" t="b">
        <v>0</v>
      </c>
      <c r="K50" t="b">
        <v>0</v>
      </c>
      <c r="L50" t="b">
        <v>1</v>
      </c>
      <c r="M50" t="b">
        <v>1</v>
      </c>
    </row>
    <row r="51" spans="1:13" hidden="1" x14ac:dyDescent="0.25">
      <c r="A51" t="s">
        <v>175</v>
      </c>
      <c r="B51" t="s">
        <v>166</v>
      </c>
      <c r="C51" s="1" t="str">
        <f>IF(VLOOKUP(Table13[[#This Row],[frm.Name]],[1]!Table13[#Data],5,FALSE)=0,"", VLOOKUP(Table13[[#This Row],[frm.Name]],[1]!Table13[#Data],5,FALSE))</f>
        <v/>
      </c>
      <c r="D51" t="s">
        <v>176</v>
      </c>
      <c r="E51" t="b">
        <v>1</v>
      </c>
      <c r="G51" t="b">
        <v>0</v>
      </c>
      <c r="I51" t="b">
        <v>0</v>
      </c>
      <c r="J51" t="b">
        <v>0</v>
      </c>
      <c r="K51" t="b">
        <v>0</v>
      </c>
      <c r="L51" t="b">
        <v>0</v>
      </c>
      <c r="M51" t="b">
        <v>1</v>
      </c>
    </row>
    <row r="52" spans="1:13" hidden="1" x14ac:dyDescent="0.25">
      <c r="A52" t="s">
        <v>177</v>
      </c>
      <c r="B52" t="s">
        <v>166</v>
      </c>
      <c r="C52" s="1" t="str">
        <f>IF(VLOOKUP(Table13[[#This Row],[frm.Name]],[1]!Table13[#Data],5,FALSE)=0,"", VLOOKUP(Table13[[#This Row],[frm.Name]],[1]!Table13[#Data],5,FALSE))</f>
        <v/>
      </c>
      <c r="D52" t="s">
        <v>162</v>
      </c>
      <c r="E52" t="b">
        <v>1</v>
      </c>
      <c r="G52" t="b">
        <v>0</v>
      </c>
      <c r="I52" t="b">
        <v>0</v>
      </c>
      <c r="J52" t="b">
        <v>1</v>
      </c>
      <c r="K52" t="b">
        <v>1</v>
      </c>
      <c r="L52" t="b">
        <v>1</v>
      </c>
      <c r="M52" t="b">
        <v>1</v>
      </c>
    </row>
    <row r="53" spans="1:13" hidden="1" x14ac:dyDescent="0.25">
      <c r="A53" t="s">
        <v>178</v>
      </c>
      <c r="B53" t="s">
        <v>166</v>
      </c>
      <c r="C53" s="1" t="str">
        <f>IF(VLOOKUP(Table13[[#This Row],[frm.Name]],[1]!Table13[#Data],5,FALSE)=0,"", VLOOKUP(Table13[[#This Row],[frm.Name]],[1]!Table13[#Data],5,FALSE))</f>
        <v/>
      </c>
      <c r="D53" t="s">
        <v>179</v>
      </c>
      <c r="E53" t="b">
        <v>1</v>
      </c>
      <c r="G53" t="b">
        <v>0</v>
      </c>
      <c r="I53" t="b">
        <v>0</v>
      </c>
      <c r="J53" t="b">
        <v>0</v>
      </c>
      <c r="K53" t="b">
        <v>0</v>
      </c>
      <c r="L53" t="b">
        <v>0</v>
      </c>
      <c r="M53" t="b">
        <v>1</v>
      </c>
    </row>
    <row r="54" spans="1:13" hidden="1" x14ac:dyDescent="0.25">
      <c r="A54" t="s">
        <v>180</v>
      </c>
      <c r="B54" t="s">
        <v>166</v>
      </c>
      <c r="C54" s="1" t="str">
        <f>IF(VLOOKUP(Table13[[#This Row],[frm.Name]],[1]!Table13[#Data],5,FALSE)=0,"", VLOOKUP(Table13[[#This Row],[frm.Name]],[1]!Table13[#Data],5,FALSE))</f>
        <v/>
      </c>
      <c r="D54" t="s">
        <v>181</v>
      </c>
      <c r="E54" t="b">
        <v>1</v>
      </c>
      <c r="G54" t="b">
        <v>0</v>
      </c>
      <c r="I54" t="b">
        <v>0</v>
      </c>
      <c r="J54" t="b">
        <v>0</v>
      </c>
      <c r="K54" t="b">
        <v>0</v>
      </c>
      <c r="L54" t="b">
        <v>0</v>
      </c>
      <c r="M54" t="b">
        <v>1</v>
      </c>
    </row>
    <row r="55" spans="1:13" x14ac:dyDescent="0.25">
      <c r="A55" t="s">
        <v>116</v>
      </c>
      <c r="B55" t="s">
        <v>160</v>
      </c>
      <c r="C55" s="1" t="str">
        <f>IF(VLOOKUP(Table13[[#This Row],[frm.Name]],[1]!Table13[#Data],5,FALSE)=0,"", VLOOKUP(Table13[[#This Row],[frm.Name]],[1]!Table13[#Data],5,FALSE))</f>
        <v/>
      </c>
      <c r="D55" t="s">
        <v>182</v>
      </c>
      <c r="E55" t="b">
        <v>1</v>
      </c>
      <c r="G55" t="b">
        <v>0</v>
      </c>
      <c r="I55" t="b">
        <v>0</v>
      </c>
      <c r="J55" t="b">
        <v>0</v>
      </c>
      <c r="K55" t="b">
        <v>0</v>
      </c>
      <c r="L55" t="b">
        <v>1</v>
      </c>
      <c r="M55" t="b">
        <v>1</v>
      </c>
    </row>
    <row r="56" spans="1:13" x14ac:dyDescent="0.25">
      <c r="A56" t="s">
        <v>142</v>
      </c>
      <c r="B56" t="s">
        <v>160</v>
      </c>
      <c r="C56" s="1" t="str">
        <f>IF(VLOOKUP(Table13[[#This Row],[frm.Name]],[1]!Table13[#Data],5,FALSE)=0,"", VLOOKUP(Table13[[#This Row],[frm.Name]],[1]!Table13[#Data],5,FALSE))</f>
        <v/>
      </c>
      <c r="D56" t="s">
        <v>162</v>
      </c>
      <c r="E56" t="b">
        <v>1</v>
      </c>
      <c r="G56" t="b">
        <v>0</v>
      </c>
      <c r="I56" t="b">
        <v>0</v>
      </c>
      <c r="J56" t="b">
        <v>0</v>
      </c>
      <c r="K56" t="b">
        <v>0</v>
      </c>
      <c r="L56" t="b">
        <v>0</v>
      </c>
      <c r="M56" t="b">
        <v>1</v>
      </c>
    </row>
    <row r="57" spans="1:13" x14ac:dyDescent="0.25">
      <c r="A57" t="s">
        <v>61</v>
      </c>
      <c r="B57" t="s">
        <v>160</v>
      </c>
      <c r="D57" t="s">
        <v>162</v>
      </c>
      <c r="E57" t="b">
        <v>1</v>
      </c>
      <c r="G57" t="b">
        <v>0</v>
      </c>
      <c r="I57" t="b">
        <v>0</v>
      </c>
      <c r="J57" t="b">
        <v>0</v>
      </c>
      <c r="K57" t="b">
        <v>0</v>
      </c>
      <c r="L57" t="b">
        <v>1</v>
      </c>
      <c r="M57" t="b">
        <v>1</v>
      </c>
    </row>
    <row r="58" spans="1:13" x14ac:dyDescent="0.25">
      <c r="A58" t="s">
        <v>87</v>
      </c>
      <c r="B58" t="s">
        <v>160</v>
      </c>
      <c r="D58" t="s">
        <v>162</v>
      </c>
      <c r="E58" t="b">
        <v>1</v>
      </c>
      <c r="G58" t="b">
        <v>0</v>
      </c>
      <c r="I58" t="b">
        <v>0</v>
      </c>
      <c r="J58" t="b">
        <v>0</v>
      </c>
      <c r="K58" t="b">
        <v>0</v>
      </c>
      <c r="L58" t="b">
        <v>1</v>
      </c>
      <c r="M58" t="b">
        <v>1</v>
      </c>
    </row>
    <row r="59" spans="1:13" x14ac:dyDescent="0.25">
      <c r="A59" t="s">
        <v>118</v>
      </c>
      <c r="B59" t="s">
        <v>160</v>
      </c>
      <c r="C59" s="1" t="str">
        <f>IF(VLOOKUP(Table13[[#This Row],[frm.Name]],[1]!Table13[#Data],5,FALSE)=0,"", VLOOKUP(Table13[[#This Row],[frm.Name]],[1]!Table13[#Data],5,FALSE))</f>
        <v/>
      </c>
      <c r="D59" t="s">
        <v>161</v>
      </c>
      <c r="E59" t="b">
        <v>0</v>
      </c>
      <c r="G59" t="b">
        <v>0</v>
      </c>
      <c r="I59" t="b">
        <v>0</v>
      </c>
      <c r="J59" t="b">
        <v>0</v>
      </c>
      <c r="K59" t="b">
        <v>0</v>
      </c>
      <c r="L59" t="b">
        <v>1</v>
      </c>
      <c r="M59" t="b">
        <v>1</v>
      </c>
    </row>
    <row r="60" spans="1:13" x14ac:dyDescent="0.25">
      <c r="A60" t="s">
        <v>38</v>
      </c>
      <c r="B60" t="s">
        <v>160</v>
      </c>
      <c r="D60" t="s">
        <v>162</v>
      </c>
      <c r="E60" t="b">
        <v>1</v>
      </c>
      <c r="G60" t="b">
        <v>0</v>
      </c>
      <c r="I60" t="b">
        <v>0</v>
      </c>
      <c r="J60" t="b">
        <v>0</v>
      </c>
      <c r="K60" t="b">
        <v>0</v>
      </c>
      <c r="L60" t="b">
        <v>1</v>
      </c>
      <c r="M60" t="b">
        <v>1</v>
      </c>
    </row>
    <row r="61" spans="1:13" x14ac:dyDescent="0.25">
      <c r="A61" t="s">
        <v>90</v>
      </c>
      <c r="B61" t="s">
        <v>160</v>
      </c>
      <c r="D61" t="s">
        <v>91</v>
      </c>
      <c r="E61" t="b">
        <v>1</v>
      </c>
      <c r="G61" t="b">
        <v>0</v>
      </c>
      <c r="I61" t="b">
        <v>0</v>
      </c>
      <c r="J61" t="b">
        <v>1</v>
      </c>
      <c r="K61" t="b">
        <v>1</v>
      </c>
      <c r="L61" t="b">
        <v>1</v>
      </c>
      <c r="M61" t="b">
        <v>1</v>
      </c>
    </row>
    <row r="62" spans="1:13" x14ac:dyDescent="0.25">
      <c r="A62" t="s">
        <v>88</v>
      </c>
      <c r="B62" t="s">
        <v>160</v>
      </c>
      <c r="C62" s="1" t="str">
        <f>IF(VLOOKUP(Table13[[#This Row],[frm.Name]],[1]!Table13[#Data],5,FALSE)=0,"", VLOOKUP(Table13[[#This Row],[frm.Name]],[1]!Table13[#Data],5,FALSE))</f>
        <v/>
      </c>
      <c r="D62" t="s">
        <v>89</v>
      </c>
      <c r="E62" t="b">
        <v>1</v>
      </c>
      <c r="G62" t="b">
        <v>0</v>
      </c>
      <c r="I62" t="b">
        <v>0</v>
      </c>
      <c r="J62" t="b">
        <v>1</v>
      </c>
      <c r="K62" t="b">
        <v>1</v>
      </c>
      <c r="L62" t="b">
        <v>1</v>
      </c>
      <c r="M62" t="b">
        <v>1</v>
      </c>
    </row>
    <row r="63" spans="1:13" x14ac:dyDescent="0.25">
      <c r="A63" t="s">
        <v>74</v>
      </c>
      <c r="B63" t="s">
        <v>160</v>
      </c>
      <c r="C63" s="1" t="str">
        <f>IF(VLOOKUP(Table13[[#This Row],[frm.Name]],[1]!Table13[#Data],5,FALSE)=0,"", VLOOKUP(Table13[[#This Row],[frm.Name]],[1]!Table13[#Data],5,FALSE))</f>
        <v/>
      </c>
      <c r="D63" t="s">
        <v>75</v>
      </c>
      <c r="E63" t="b">
        <v>1</v>
      </c>
      <c r="G63" t="b">
        <v>0</v>
      </c>
      <c r="I63" t="b">
        <v>0</v>
      </c>
      <c r="J63" t="b">
        <v>1</v>
      </c>
      <c r="K63" t="b">
        <v>1</v>
      </c>
      <c r="L63" t="b">
        <v>1</v>
      </c>
      <c r="M63" t="b">
        <v>1</v>
      </c>
    </row>
    <row r="64" spans="1:13" x14ac:dyDescent="0.25">
      <c r="A64" t="s">
        <v>65</v>
      </c>
      <c r="B64" t="s">
        <v>160</v>
      </c>
      <c r="C64" s="1" t="str">
        <f>IF(VLOOKUP(Table13[[#This Row],[frm.Name]],[1]!Table13[#Data],5,FALSE)=0,"", VLOOKUP(Table13[[#This Row],[frm.Name]],[1]!Table13[#Data],5,FALSE))</f>
        <v/>
      </c>
      <c r="D64" t="s">
        <v>66</v>
      </c>
      <c r="E64" t="b">
        <v>1</v>
      </c>
      <c r="G64" t="b">
        <v>0</v>
      </c>
      <c r="I64" t="b">
        <v>0</v>
      </c>
      <c r="J64" t="b">
        <v>0</v>
      </c>
      <c r="K64" t="b">
        <v>0</v>
      </c>
      <c r="L64" t="b">
        <v>0</v>
      </c>
      <c r="M64" t="b">
        <v>0</v>
      </c>
    </row>
    <row r="65" spans="1:13" x14ac:dyDescent="0.25">
      <c r="A65" t="s">
        <v>62</v>
      </c>
      <c r="B65" t="s">
        <v>160</v>
      </c>
      <c r="C65" s="1" t="str">
        <f>IF(VLOOKUP(Table13[[#This Row],[frm.Name]],[1]!Table13[#Data],5,FALSE)=0,"", VLOOKUP(Table13[[#This Row],[frm.Name]],[1]!Table13[#Data],5,FALSE))</f>
        <v/>
      </c>
      <c r="D65" t="s">
        <v>183</v>
      </c>
      <c r="E65" t="b">
        <v>1</v>
      </c>
      <c r="G65" t="b">
        <v>0</v>
      </c>
      <c r="I65" t="b">
        <v>0</v>
      </c>
      <c r="J65" t="b">
        <v>1</v>
      </c>
      <c r="K65" t="b">
        <v>0</v>
      </c>
      <c r="L65" t="b">
        <v>1</v>
      </c>
      <c r="M65" t="b">
        <v>1</v>
      </c>
    </row>
    <row r="66" spans="1:13" ht="45" hidden="1" x14ac:dyDescent="0.25">
      <c r="A66" t="s">
        <v>184</v>
      </c>
      <c r="B66" t="s">
        <v>166</v>
      </c>
      <c r="C66" s="1" t="str">
        <f>IF(VLOOKUP(Table13[[#This Row],[frm.Name]],[1]!Table13[#Data],5,FALSE)=0,"", VLOOKUP(Table13[[#This Row],[frm.Name]],[1]!Table13[#Data],5,FALSE))</f>
        <v>bad fields: Closest Address or E911 Address / Location  Address or GPS Coordinates / Site Inspection Needed?</v>
      </c>
      <c r="D66" t="s">
        <v>183</v>
      </c>
      <c r="E66" t="b">
        <v>1</v>
      </c>
      <c r="G66" t="b">
        <v>0</v>
      </c>
      <c r="I66" t="b">
        <v>0</v>
      </c>
      <c r="J66" t="b">
        <v>1</v>
      </c>
      <c r="K66" t="b">
        <v>1</v>
      </c>
      <c r="L66" t="b">
        <v>1</v>
      </c>
      <c r="M66" t="b">
        <v>1</v>
      </c>
    </row>
    <row r="67" spans="1:13" x14ac:dyDescent="0.25">
      <c r="A67" t="s">
        <v>19</v>
      </c>
      <c r="B67" t="s">
        <v>160</v>
      </c>
      <c r="C67" s="1" t="str">
        <f>IF(VLOOKUP(Table13[[#This Row],[frm.Name]],[1]!Table13[#Data],5,FALSE)=0,"", VLOOKUP(Table13[[#This Row],[frm.Name]],[1]!Table13[#Data],5,FALSE))</f>
        <v/>
      </c>
      <c r="D67" t="s">
        <v>20</v>
      </c>
      <c r="E67" t="b">
        <v>1</v>
      </c>
      <c r="G67" t="b">
        <v>0</v>
      </c>
      <c r="I67" t="b">
        <v>0</v>
      </c>
      <c r="J67" t="b">
        <v>0</v>
      </c>
      <c r="K67" t="b">
        <v>0</v>
      </c>
      <c r="L67" t="b">
        <v>0</v>
      </c>
      <c r="M67" t="b">
        <v>0</v>
      </c>
    </row>
    <row r="68" spans="1:13" x14ac:dyDescent="0.25">
      <c r="A68" t="s">
        <v>44</v>
      </c>
      <c r="B68" t="s">
        <v>160</v>
      </c>
      <c r="C68" s="1" t="str">
        <f>IF(VLOOKUP(Table13[[#This Row],[frm.Name]],[1]!Table13[#Data],5,FALSE)=0,"", VLOOKUP(Table13[[#This Row],[frm.Name]],[1]!Table13[#Data],5,FALSE))</f>
        <v/>
      </c>
      <c r="D68" t="s">
        <v>185</v>
      </c>
      <c r="E68" t="b">
        <v>1</v>
      </c>
      <c r="G68" t="b">
        <v>0</v>
      </c>
      <c r="I68" t="b">
        <v>0</v>
      </c>
      <c r="J68" t="b">
        <v>1</v>
      </c>
      <c r="K68" t="b">
        <v>1</v>
      </c>
      <c r="L68" t="b">
        <v>1</v>
      </c>
      <c r="M68" t="b">
        <v>1</v>
      </c>
    </row>
    <row r="69" spans="1:13" x14ac:dyDescent="0.25">
      <c r="A69" t="s">
        <v>121</v>
      </c>
      <c r="C69" s="1" t="str">
        <f>IF(VLOOKUP(Table13[[#This Row],[frm.Name]],[1]!Table13[#Data],5,FALSE)=0,"", VLOOKUP(Table13[[#This Row],[frm.Name]],[1]!Table13[#Data],5,FALSE))</f>
        <v>Bad Field: Mitgation Specialists requested</v>
      </c>
      <c r="D69" t="s">
        <v>183</v>
      </c>
      <c r="E69" t="b">
        <v>1</v>
      </c>
      <c r="G69" t="b">
        <v>0</v>
      </c>
      <c r="I69" t="b">
        <v>0</v>
      </c>
      <c r="J69" t="b">
        <v>1</v>
      </c>
      <c r="K69" t="b">
        <v>1</v>
      </c>
      <c r="L69" t="b">
        <v>1</v>
      </c>
      <c r="M69" t="b">
        <v>1</v>
      </c>
    </row>
    <row r="70" spans="1:13" ht="30" x14ac:dyDescent="0.25">
      <c r="A70" t="s">
        <v>22</v>
      </c>
      <c r="B70" t="s">
        <v>160</v>
      </c>
      <c r="C70" s="1" t="str">
        <f>IF(VLOOKUP(Table13[[#This Row],[frm.Name]],[1]!Table13[#Data],5,FALSE)=0,"", VLOOKUP(Table13[[#This Row],[frm.Name]],[1]!Table13[#Data],5,FALSE))</f>
        <v>recordset not updateable as SQL or qry, but form appears to allow edits</v>
      </c>
      <c r="D70" s="4" t="s">
        <v>23</v>
      </c>
      <c r="E70" t="b">
        <v>0</v>
      </c>
      <c r="G70" t="b">
        <v>0</v>
      </c>
      <c r="I70" t="b">
        <v>0</v>
      </c>
      <c r="J70" t="b">
        <v>1</v>
      </c>
      <c r="K70" t="b">
        <v>1</v>
      </c>
      <c r="L70" t="b">
        <v>1</v>
      </c>
      <c r="M70" t="b">
        <v>1</v>
      </c>
    </row>
    <row r="71" spans="1:13" x14ac:dyDescent="0.25">
      <c r="A71" t="s">
        <v>45</v>
      </c>
      <c r="B71" t="s">
        <v>160</v>
      </c>
      <c r="C71" s="1" t="str">
        <f>IF(VLOOKUP(Table13[[#This Row],[frm.Name]],[1]!Table13[#Data],5,FALSE)=0,"", VLOOKUP(Table13[[#This Row],[frm.Name]],[1]!Table13[#Data],5,FALSE))</f>
        <v/>
      </c>
      <c r="D71" t="s">
        <v>186</v>
      </c>
      <c r="E71" t="b">
        <v>1</v>
      </c>
      <c r="G71" t="b">
        <v>0</v>
      </c>
      <c r="I71" t="b">
        <v>0</v>
      </c>
      <c r="J71" t="b">
        <v>0</v>
      </c>
      <c r="K71" t="b">
        <v>0</v>
      </c>
      <c r="L71" t="b">
        <v>0</v>
      </c>
      <c r="M71" t="b">
        <v>0</v>
      </c>
    </row>
    <row r="72" spans="1:13" x14ac:dyDescent="0.25">
      <c r="A72" t="s">
        <v>67</v>
      </c>
      <c r="B72" t="s">
        <v>160</v>
      </c>
      <c r="C72" s="1" t="str">
        <f>IF(VLOOKUP(Table13[[#This Row],[frm.Name]],[1]!Table13[#Data],5,FALSE)=0,"", VLOOKUP(Table13[[#This Row],[frm.Name]],[1]!Table13[#Data],5,FALSE))</f>
        <v/>
      </c>
      <c r="D72" t="s">
        <v>162</v>
      </c>
      <c r="E72" t="b">
        <v>1</v>
      </c>
      <c r="G72" t="b">
        <v>0</v>
      </c>
      <c r="I72" t="b">
        <v>0</v>
      </c>
      <c r="J72" t="b">
        <v>0</v>
      </c>
      <c r="K72" t="b">
        <v>0</v>
      </c>
      <c r="L72" t="b">
        <v>0</v>
      </c>
      <c r="M72" t="b">
        <v>0</v>
      </c>
    </row>
    <row r="73" spans="1:13" x14ac:dyDescent="0.25">
      <c r="A73" t="s">
        <v>39</v>
      </c>
      <c r="B73" t="s">
        <v>160</v>
      </c>
      <c r="C73" s="1" t="str">
        <f>IF(VLOOKUP(Table13[[#This Row],[frm.Name]],[1]!Table13[#Data],5,FALSE)=0,"", VLOOKUP(Table13[[#This Row],[frm.Name]],[1]!Table13[#Data],5,FALSE))</f>
        <v/>
      </c>
      <c r="D73" t="s">
        <v>162</v>
      </c>
      <c r="E73" t="b">
        <v>1</v>
      </c>
      <c r="G73" t="b">
        <v>0</v>
      </c>
      <c r="I73" t="b">
        <v>0</v>
      </c>
      <c r="J73" t="b">
        <v>0</v>
      </c>
      <c r="K73" t="b">
        <v>0</v>
      </c>
      <c r="L73" t="b">
        <v>0</v>
      </c>
      <c r="M73" t="b">
        <v>0</v>
      </c>
    </row>
    <row r="74" spans="1:13" x14ac:dyDescent="0.25">
      <c r="A74" t="s">
        <v>101</v>
      </c>
      <c r="B74" t="s">
        <v>160</v>
      </c>
      <c r="C74" s="1" t="str">
        <f>IF(VLOOKUP(Table13[[#This Row],[frm.Name]],[1]!Table13[#Data],5,FALSE)=0,"", VLOOKUP(Table13[[#This Row],[frm.Name]],[1]!Table13[#Data],5,FALSE))</f>
        <v/>
      </c>
      <c r="D74" t="s">
        <v>162</v>
      </c>
      <c r="E74" t="b">
        <v>1</v>
      </c>
      <c r="G74" t="b">
        <v>0</v>
      </c>
      <c r="I74" t="b">
        <v>0</v>
      </c>
      <c r="J74" t="b">
        <v>0</v>
      </c>
      <c r="K74" t="b">
        <v>0</v>
      </c>
      <c r="L74" t="b">
        <v>0</v>
      </c>
      <c r="M74" t="b">
        <v>0</v>
      </c>
    </row>
    <row r="75" spans="1:13" x14ac:dyDescent="0.25">
      <c r="A75" t="s">
        <v>143</v>
      </c>
      <c r="B75" t="s">
        <v>160</v>
      </c>
      <c r="C75" s="1" t="str">
        <f>IF(VLOOKUP(Table13[[#This Row],[frm.Name]],[1]!Table13[#Data],5,FALSE)=0,"", VLOOKUP(Table13[[#This Row],[frm.Name]],[1]!Table13[#Data],5,FALSE))</f>
        <v/>
      </c>
      <c r="D75" t="s">
        <v>162</v>
      </c>
      <c r="E75" t="b">
        <v>1</v>
      </c>
      <c r="G75" t="b">
        <v>0</v>
      </c>
      <c r="I75" t="b">
        <v>0</v>
      </c>
      <c r="J75" t="b">
        <v>0</v>
      </c>
      <c r="K75" t="b">
        <v>0</v>
      </c>
      <c r="L75" t="b">
        <v>0</v>
      </c>
      <c r="M75" t="b">
        <v>0</v>
      </c>
    </row>
    <row r="76" spans="1:13" x14ac:dyDescent="0.25">
      <c r="A76" t="s">
        <v>155</v>
      </c>
      <c r="B76" t="s">
        <v>160</v>
      </c>
      <c r="C76" s="1" t="str">
        <f>IF(VLOOKUP(Table13[[#This Row],[frm.Name]],[1]!Table13[#Data],5,FALSE)=0,"", VLOOKUP(Table13[[#This Row],[frm.Name]],[1]!Table13[#Data],5,FALSE))</f>
        <v/>
      </c>
      <c r="D76" t="s">
        <v>187</v>
      </c>
      <c r="E76" t="b">
        <v>1</v>
      </c>
      <c r="G76" t="b">
        <v>0</v>
      </c>
      <c r="I76" t="b">
        <v>0</v>
      </c>
      <c r="J76" t="b">
        <v>0</v>
      </c>
      <c r="K76" t="b">
        <v>0</v>
      </c>
      <c r="L76" t="b">
        <v>0</v>
      </c>
      <c r="M76" t="b">
        <v>1</v>
      </c>
    </row>
    <row r="77" spans="1:13" x14ac:dyDescent="0.25">
      <c r="A77" t="s">
        <v>122</v>
      </c>
      <c r="B77" t="s">
        <v>160</v>
      </c>
      <c r="C77" s="1" t="str">
        <f>IF(VLOOKUP(Table13[[#This Row],[frm.Name]],[1]!Table13[#Data],5,FALSE)=0,"", VLOOKUP(Table13[[#This Row],[frm.Name]],[1]!Table13[#Data],5,FALSE))</f>
        <v/>
      </c>
      <c r="D77" t="s">
        <v>163</v>
      </c>
      <c r="E77" t="b">
        <v>1</v>
      </c>
      <c r="G77" t="b">
        <v>0</v>
      </c>
      <c r="I77" t="b">
        <v>0</v>
      </c>
      <c r="J77" t="b">
        <v>1</v>
      </c>
      <c r="K77" t="b">
        <v>0</v>
      </c>
      <c r="L77" t="b">
        <v>1</v>
      </c>
      <c r="M77" t="b">
        <v>1</v>
      </c>
    </row>
    <row r="78" spans="1:13" x14ac:dyDescent="0.25">
      <c r="A78" t="s">
        <v>147</v>
      </c>
      <c r="B78" t="s">
        <v>160</v>
      </c>
      <c r="C78" s="1" t="str">
        <f>IF(VLOOKUP(Table13[[#This Row],[frm.Name]],[1]!Table13[#Data],5,FALSE)=0,"", VLOOKUP(Table13[[#This Row],[frm.Name]],[1]!Table13[#Data],5,FALSE))</f>
        <v/>
      </c>
      <c r="D78" t="s">
        <v>112</v>
      </c>
      <c r="E78" t="b">
        <v>1</v>
      </c>
      <c r="G78" t="b">
        <v>0</v>
      </c>
      <c r="I78" t="b">
        <v>0</v>
      </c>
      <c r="J78" t="b">
        <v>1</v>
      </c>
      <c r="K78" t="b">
        <v>1</v>
      </c>
      <c r="L78" t="b">
        <v>1</v>
      </c>
      <c r="M78" t="b">
        <v>1</v>
      </c>
    </row>
    <row r="79" spans="1:13" x14ac:dyDescent="0.25">
      <c r="A79" t="s">
        <v>148</v>
      </c>
      <c r="B79" t="s">
        <v>160</v>
      </c>
      <c r="C79" s="1" t="str">
        <f>IF(VLOOKUP(Table13[[#This Row],[frm.Name]],[1]!Table13[#Data],5,FALSE)=0,"", VLOOKUP(Table13[[#This Row],[frm.Name]],[1]!Table13[#Data],5,FALSE))</f>
        <v/>
      </c>
      <c r="D79" t="s">
        <v>149</v>
      </c>
      <c r="E79" t="b">
        <v>1</v>
      </c>
      <c r="G79" t="b">
        <v>0</v>
      </c>
      <c r="I79" t="b">
        <v>0</v>
      </c>
      <c r="J79" t="b">
        <v>1</v>
      </c>
      <c r="K79" t="b">
        <v>1</v>
      </c>
      <c r="L79" t="b">
        <v>1</v>
      </c>
      <c r="M79" t="b">
        <v>1</v>
      </c>
    </row>
    <row r="80" spans="1:13" x14ac:dyDescent="0.25">
      <c r="A80" t="s">
        <v>54</v>
      </c>
      <c r="B80" t="s">
        <v>160</v>
      </c>
      <c r="C80" s="1" t="str">
        <f>IF(VLOOKUP(Table13[[#This Row],[frm.Name]],[1]!Table13[#Data],5,FALSE)=0,"", VLOOKUP(Table13[[#This Row],[frm.Name]],[1]!Table13[#Data],5,FALSE))</f>
        <v/>
      </c>
      <c r="D80" t="s">
        <v>55</v>
      </c>
      <c r="E80" t="b">
        <v>1</v>
      </c>
      <c r="G80" t="b">
        <v>0</v>
      </c>
      <c r="I80" t="b">
        <v>0</v>
      </c>
      <c r="J80" t="b">
        <v>0</v>
      </c>
      <c r="K80" t="b">
        <v>0</v>
      </c>
      <c r="L80" t="b">
        <v>1</v>
      </c>
      <c r="M80" t="b">
        <v>1</v>
      </c>
    </row>
    <row r="81" spans="1:13" x14ac:dyDescent="0.25">
      <c r="A81" t="s">
        <v>24</v>
      </c>
      <c r="B81" t="s">
        <v>160</v>
      </c>
      <c r="C81" s="1" t="str">
        <f>IF(VLOOKUP(Table13[[#This Row],[frm.Name]],[1]!Table13[#Data],5,FALSE)=0,"", VLOOKUP(Table13[[#This Row],[frm.Name]],[1]!Table13[#Data],5,FALSE))</f>
        <v/>
      </c>
      <c r="D81" t="s">
        <v>188</v>
      </c>
      <c r="E81" t="b">
        <v>0</v>
      </c>
      <c r="G81" t="b">
        <v>0</v>
      </c>
      <c r="I81" t="b">
        <v>0</v>
      </c>
      <c r="J81" t="b">
        <v>0</v>
      </c>
      <c r="K81" t="b">
        <v>0</v>
      </c>
      <c r="L81" t="b">
        <v>0</v>
      </c>
      <c r="M81" t="b">
        <v>1</v>
      </c>
    </row>
    <row r="82" spans="1:13" hidden="1" x14ac:dyDescent="0.25">
      <c r="A82" t="s">
        <v>144</v>
      </c>
      <c r="B82" t="e">
        <v>#N/A</v>
      </c>
      <c r="C82" s="1" t="e">
        <f>IF(VLOOKUP(Table13[[#This Row],[frm.Name]],[1]!Table13[#Data],5,FALSE)=0,"", VLOOKUP(Table13[[#This Row],[frm.Name]],[1]!Table13[#Data],5,FALSE))</f>
        <v>#N/A</v>
      </c>
      <c r="D82" t="s">
        <v>141</v>
      </c>
      <c r="E82" t="b">
        <v>1</v>
      </c>
      <c r="G82" t="b">
        <v>0</v>
      </c>
      <c r="I82" t="b">
        <v>0</v>
      </c>
      <c r="J82" t="b">
        <v>0</v>
      </c>
      <c r="K82" t="b">
        <v>0</v>
      </c>
      <c r="L82" t="b">
        <v>0</v>
      </c>
      <c r="M82" t="b">
        <v>1</v>
      </c>
    </row>
    <row r="83" spans="1:13" x14ac:dyDescent="0.25">
      <c r="A83" t="s">
        <v>80</v>
      </c>
      <c r="B83" t="s">
        <v>160</v>
      </c>
      <c r="C83" s="1" t="str">
        <f>IF(VLOOKUP(Table13[[#This Row],[frm.Name]],[1]!Table13[#Data],5,FALSE)=0,"", VLOOKUP(Table13[[#This Row],[frm.Name]],[1]!Table13[#Data],5,FALSE))</f>
        <v/>
      </c>
      <c r="D83" t="s">
        <v>81</v>
      </c>
      <c r="E83" t="b">
        <v>1</v>
      </c>
      <c r="G83" t="b">
        <v>0</v>
      </c>
      <c r="H83" t="s">
        <v>82</v>
      </c>
      <c r="I83" t="b">
        <v>0</v>
      </c>
      <c r="J83" t="b">
        <v>1</v>
      </c>
      <c r="K83" t="b">
        <v>1</v>
      </c>
      <c r="L83" t="b">
        <v>1</v>
      </c>
      <c r="M83" t="b">
        <v>1</v>
      </c>
    </row>
    <row r="84" spans="1:13" x14ac:dyDescent="0.25">
      <c r="A84" t="s">
        <v>134</v>
      </c>
      <c r="B84" t="s">
        <v>160</v>
      </c>
      <c r="C84" s="1" t="str">
        <f>IF(VLOOKUP(Table13[[#This Row],[frm.Name]],[1]!Table13[#Data],5,FALSE)=0,"", VLOOKUP(Table13[[#This Row],[frm.Name]],[1]!Table13[#Data],5,FALSE))</f>
        <v/>
      </c>
      <c r="D84" t="s">
        <v>183</v>
      </c>
      <c r="E84" t="b">
        <v>1</v>
      </c>
      <c r="G84" t="b">
        <v>0</v>
      </c>
      <c r="I84" t="b">
        <v>0</v>
      </c>
      <c r="J84" t="b">
        <v>0</v>
      </c>
      <c r="K84" t="b">
        <v>1</v>
      </c>
      <c r="L84" t="b">
        <v>1</v>
      </c>
      <c r="M84" t="b">
        <v>1</v>
      </c>
    </row>
    <row r="85" spans="1:13" x14ac:dyDescent="0.25">
      <c r="A85" t="s">
        <v>156</v>
      </c>
      <c r="B85" t="s">
        <v>160</v>
      </c>
      <c r="C85" s="1" t="str">
        <f>IF(VLOOKUP(Table13[[#This Row],[frm.Name]],[1]!Table13[#Data],5,FALSE)=0,"", VLOOKUP(Table13[[#This Row],[frm.Name]],[1]!Table13[#Data],5,FALSE))</f>
        <v/>
      </c>
      <c r="D85" t="s">
        <v>183</v>
      </c>
      <c r="E85" t="b">
        <v>1</v>
      </c>
      <c r="G85" t="b">
        <v>0</v>
      </c>
      <c r="I85" t="b">
        <v>0</v>
      </c>
      <c r="J85" t="b">
        <v>0</v>
      </c>
      <c r="K85" t="b">
        <v>1</v>
      </c>
      <c r="L85" t="b">
        <v>1</v>
      </c>
      <c r="M85" t="b">
        <v>1</v>
      </c>
    </row>
    <row r="86" spans="1:13" x14ac:dyDescent="0.25">
      <c r="A86" t="s">
        <v>26</v>
      </c>
      <c r="B86" t="s">
        <v>160</v>
      </c>
      <c r="C86" s="1" t="str">
        <f>IF(VLOOKUP(Table13[[#This Row],[frm.Name]],[1]!Table13[#Data],5,FALSE)=0,"", VLOOKUP(Table13[[#This Row],[frm.Name]],[1]!Table13[#Data],5,FALSE))</f>
        <v/>
      </c>
      <c r="D86" t="s">
        <v>27</v>
      </c>
      <c r="E86" t="b">
        <v>1</v>
      </c>
      <c r="G86" t="b">
        <v>0</v>
      </c>
      <c r="I86" t="b">
        <v>0</v>
      </c>
      <c r="J86" t="b">
        <v>1</v>
      </c>
      <c r="K86" t="b">
        <v>1</v>
      </c>
      <c r="L86" t="b">
        <v>1</v>
      </c>
      <c r="M86" t="b">
        <v>1</v>
      </c>
    </row>
    <row r="87" spans="1:13" x14ac:dyDescent="0.25">
      <c r="A87" t="s">
        <v>123</v>
      </c>
      <c r="B87" t="s">
        <v>160</v>
      </c>
      <c r="C87" s="1" t="str">
        <f>IF(VLOOKUP(Table13[[#This Row],[frm.Name]],[1]!Table13[#Data],5,FALSE)=0,"", VLOOKUP(Table13[[#This Row],[frm.Name]],[1]!Table13[#Data],5,FALSE))</f>
        <v/>
      </c>
      <c r="D87" t="s">
        <v>77</v>
      </c>
      <c r="E87" t="b">
        <v>1</v>
      </c>
      <c r="G87" t="b">
        <v>0</v>
      </c>
      <c r="I87" t="b">
        <v>0</v>
      </c>
      <c r="J87" t="b">
        <v>1</v>
      </c>
      <c r="K87" t="b">
        <v>1</v>
      </c>
      <c r="L87" t="b">
        <v>1</v>
      </c>
      <c r="M87" t="b">
        <v>1</v>
      </c>
    </row>
    <row r="88" spans="1:13" x14ac:dyDescent="0.25">
      <c r="A88" t="s">
        <v>76</v>
      </c>
      <c r="B88" t="s">
        <v>160</v>
      </c>
      <c r="C88" s="1" t="str">
        <f>IF(VLOOKUP(Table13[[#This Row],[frm.Name]],[1]!Table13[#Data],5,FALSE)=0,"", VLOOKUP(Table13[[#This Row],[frm.Name]],[1]!Table13[#Data],5,FALSE))</f>
        <v/>
      </c>
      <c r="D88" t="s">
        <v>77</v>
      </c>
      <c r="E88" t="b">
        <v>1</v>
      </c>
      <c r="G88" t="b">
        <v>1</v>
      </c>
      <c r="I88" t="b">
        <v>0</v>
      </c>
      <c r="J88" t="b">
        <v>1</v>
      </c>
      <c r="K88" t="b">
        <v>1</v>
      </c>
      <c r="L88" t="b">
        <v>1</v>
      </c>
      <c r="M88" t="b">
        <v>1</v>
      </c>
    </row>
    <row r="89" spans="1:13" x14ac:dyDescent="0.25">
      <c r="A89" t="s">
        <v>83</v>
      </c>
      <c r="B89" t="s">
        <v>160</v>
      </c>
      <c r="C89" s="1" t="str">
        <f>IF(VLOOKUP(Table13[[#This Row],[frm.Name]],[1]!Table13[#Data],5,FALSE)=0,"", VLOOKUP(Table13[[#This Row],[frm.Name]],[1]!Table13[#Data],5,FALSE))</f>
        <v/>
      </c>
      <c r="D89" t="s">
        <v>84</v>
      </c>
      <c r="E89" t="b">
        <v>1</v>
      </c>
      <c r="G89" t="b">
        <v>0</v>
      </c>
      <c r="H89" t="s">
        <v>82</v>
      </c>
      <c r="I89" t="b">
        <v>0</v>
      </c>
      <c r="J89" t="b">
        <v>1</v>
      </c>
      <c r="K89" t="b">
        <v>1</v>
      </c>
      <c r="L89" t="b">
        <v>1</v>
      </c>
      <c r="M89" t="b">
        <v>1</v>
      </c>
    </row>
    <row r="90" spans="1:13" x14ac:dyDescent="0.25">
      <c r="A90" t="s">
        <v>150</v>
      </c>
      <c r="B90" t="s">
        <v>160</v>
      </c>
      <c r="C90" s="1" t="str">
        <f>IF(VLOOKUP(Table13[[#This Row],[frm.Name]],[1]!Table13[#Data],5,FALSE)=0,"", VLOOKUP(Table13[[#This Row],[frm.Name]],[1]!Table13[#Data],5,FALSE))</f>
        <v/>
      </c>
      <c r="D90" t="s">
        <v>183</v>
      </c>
      <c r="E90" t="b">
        <v>1</v>
      </c>
      <c r="G90" t="b">
        <v>0</v>
      </c>
      <c r="I90" t="b">
        <v>0</v>
      </c>
      <c r="J90" t="b">
        <v>1</v>
      </c>
      <c r="K90" t="b">
        <v>1</v>
      </c>
      <c r="L90" t="b">
        <v>1</v>
      </c>
      <c r="M90" t="b">
        <v>1</v>
      </c>
    </row>
    <row r="91" spans="1:13" x14ac:dyDescent="0.25">
      <c r="A91" t="s">
        <v>85</v>
      </c>
      <c r="B91" t="s">
        <v>160</v>
      </c>
      <c r="C91" s="1" t="str">
        <f>IF(VLOOKUP(Table13[[#This Row],[frm.Name]],[1]!Table13[#Data],5,FALSE)=0,"", VLOOKUP(Table13[[#This Row],[frm.Name]],[1]!Table13[#Data],5,FALSE))</f>
        <v/>
      </c>
      <c r="D91" t="s">
        <v>86</v>
      </c>
      <c r="E91" t="b">
        <v>1</v>
      </c>
      <c r="G91" t="b">
        <v>0</v>
      </c>
      <c r="H91" t="s">
        <v>82</v>
      </c>
      <c r="I91" t="b">
        <v>0</v>
      </c>
      <c r="J91" t="b">
        <v>1</v>
      </c>
      <c r="K91" t="b">
        <v>1</v>
      </c>
      <c r="L91" t="b">
        <v>1</v>
      </c>
      <c r="M91" t="b">
        <v>1</v>
      </c>
    </row>
    <row r="92" spans="1:13" x14ac:dyDescent="0.25">
      <c r="A92" t="s">
        <v>127</v>
      </c>
      <c r="B92" t="s">
        <v>160</v>
      </c>
      <c r="C92" s="1" t="str">
        <f>IF(VLOOKUP(Table13[[#This Row],[frm.Name]],[1]!Table13[#Data],5,FALSE)=0,"", VLOOKUP(Table13[[#This Row],[frm.Name]],[1]!Table13[#Data],5,FALSE))</f>
        <v/>
      </c>
      <c r="D92" t="s">
        <v>183</v>
      </c>
      <c r="E92" t="b">
        <v>1</v>
      </c>
      <c r="G92" t="b">
        <v>0</v>
      </c>
      <c r="I92" t="b">
        <v>0</v>
      </c>
      <c r="J92" t="b">
        <v>1</v>
      </c>
      <c r="K92" t="b">
        <v>1</v>
      </c>
      <c r="L92" t="b">
        <v>1</v>
      </c>
      <c r="M92" t="b">
        <v>1</v>
      </c>
    </row>
    <row r="93" spans="1:13" x14ac:dyDescent="0.25">
      <c r="A93" t="s">
        <v>46</v>
      </c>
      <c r="B93" t="s">
        <v>160</v>
      </c>
      <c r="C93" s="1" t="str">
        <f>IF(VLOOKUP(Table13[[#This Row],[frm.Name]],[1]!Table13[#Data],5,FALSE)=0,"", VLOOKUP(Table13[[#This Row],[frm.Name]],[1]!Table13[#Data],5,FALSE))</f>
        <v/>
      </c>
      <c r="D93" t="s">
        <v>47</v>
      </c>
      <c r="E93" t="b">
        <v>1</v>
      </c>
      <c r="G93" t="b">
        <v>0</v>
      </c>
      <c r="I93" t="b">
        <v>0</v>
      </c>
      <c r="J93" t="b">
        <v>0</v>
      </c>
      <c r="K93" t="b">
        <v>0</v>
      </c>
      <c r="L93" t="b">
        <v>1</v>
      </c>
      <c r="M93" t="b">
        <v>1</v>
      </c>
    </row>
    <row r="94" spans="1:13" x14ac:dyDescent="0.25">
      <c r="A94" t="s">
        <v>135</v>
      </c>
      <c r="B94" t="s">
        <v>160</v>
      </c>
      <c r="C94" s="1" t="str">
        <f>IF(VLOOKUP(Table13[[#This Row],[frm.Name]],[1]!Table13[#Data],5,FALSE)=0,"", VLOOKUP(Table13[[#This Row],[frm.Name]],[1]!Table13[#Data],5,FALSE))</f>
        <v/>
      </c>
      <c r="D94" t="s">
        <v>163</v>
      </c>
      <c r="E94" t="b">
        <v>1</v>
      </c>
      <c r="G94" t="b">
        <v>0</v>
      </c>
      <c r="I94" t="b">
        <v>0</v>
      </c>
      <c r="J94" t="b">
        <v>0</v>
      </c>
      <c r="K94" t="b">
        <v>0</v>
      </c>
      <c r="L94" t="b">
        <v>1</v>
      </c>
      <c r="M94" t="b">
        <v>1</v>
      </c>
    </row>
    <row r="95" spans="1:13" x14ac:dyDescent="0.25">
      <c r="A95" t="s">
        <v>92</v>
      </c>
      <c r="B95" t="s">
        <v>160</v>
      </c>
      <c r="C95" s="1" t="str">
        <f>IF(VLOOKUP(Table13[[#This Row],[frm.Name]],[1]!Table13[#Data],5,FALSE)=0,"", VLOOKUP(Table13[[#This Row],[frm.Name]],[1]!Table13[#Data],5,FALSE))</f>
        <v/>
      </c>
      <c r="D95" t="s">
        <v>163</v>
      </c>
      <c r="E95" t="b">
        <v>1</v>
      </c>
      <c r="G95" t="b">
        <v>0</v>
      </c>
      <c r="I95" t="b">
        <v>0</v>
      </c>
      <c r="J95" t="b">
        <v>0</v>
      </c>
      <c r="K95" t="b">
        <v>0</v>
      </c>
      <c r="L95" t="b">
        <v>1</v>
      </c>
      <c r="M95" t="b">
        <v>1</v>
      </c>
    </row>
    <row r="96" spans="1:13" x14ac:dyDescent="0.25">
      <c r="A96" t="s">
        <v>13</v>
      </c>
      <c r="B96" t="s">
        <v>160</v>
      </c>
      <c r="C96" s="1" t="str">
        <f>IF(VLOOKUP(Table13[[#This Row],[frm.Name]],[1]!Table13[#Data],5,FALSE)=0,"", VLOOKUP(Table13[[#This Row],[frm.Name]],[1]!Table13[#Data],5,FALSE))</f>
        <v/>
      </c>
      <c r="D96" t="s">
        <v>163</v>
      </c>
      <c r="E96" t="b">
        <v>1</v>
      </c>
      <c r="G96" t="b">
        <v>0</v>
      </c>
      <c r="I96" t="b">
        <v>0</v>
      </c>
      <c r="J96" t="b">
        <v>0</v>
      </c>
      <c r="K96" t="b">
        <v>0</v>
      </c>
      <c r="L96" t="b">
        <v>1</v>
      </c>
      <c r="M96" t="b">
        <v>1</v>
      </c>
    </row>
    <row r="97" spans="1:13" x14ac:dyDescent="0.25">
      <c r="A97" t="s">
        <v>136</v>
      </c>
      <c r="B97" t="s">
        <v>160</v>
      </c>
      <c r="C97" s="1" t="str">
        <f>IF(VLOOKUP(Table13[[#This Row],[frm.Name]],[1]!Table13[#Data],5,FALSE)=0,"", VLOOKUP(Table13[[#This Row],[frm.Name]],[1]!Table13[#Data],5,FALSE))</f>
        <v/>
      </c>
      <c r="D97" t="s">
        <v>163</v>
      </c>
      <c r="E97" t="b">
        <v>1</v>
      </c>
      <c r="G97" t="b">
        <v>0</v>
      </c>
      <c r="I97" t="b">
        <v>0</v>
      </c>
      <c r="J97" t="b">
        <v>0</v>
      </c>
      <c r="K97" t="b">
        <v>0</v>
      </c>
      <c r="L97" t="b">
        <v>1</v>
      </c>
      <c r="M97" t="b">
        <v>1</v>
      </c>
    </row>
    <row r="98" spans="1:13" ht="30" x14ac:dyDescent="0.25">
      <c r="A98" t="s">
        <v>25</v>
      </c>
      <c r="B98" t="s">
        <v>160</v>
      </c>
      <c r="C98" s="1" t="str">
        <f>IF(VLOOKUP(Table13[[#This Row],[frm.Name]],[1]!Table13[#Data],5,FALSE)=0,"", VLOOKUP(Table13[[#This Row],[frm.Name]],[1]!Table13[#Data],5,FALSE))</f>
        <v>recordset not updateable as SQL or qry, but form appears to allow edits</v>
      </c>
      <c r="D98" s="4" t="s">
        <v>23</v>
      </c>
      <c r="E98" t="b">
        <v>0</v>
      </c>
      <c r="G98" t="b">
        <v>0</v>
      </c>
      <c r="I98" t="b">
        <v>0</v>
      </c>
      <c r="J98" t="b">
        <v>1</v>
      </c>
      <c r="K98" t="b">
        <v>1</v>
      </c>
      <c r="L98" t="b">
        <v>1</v>
      </c>
      <c r="M98" t="b">
        <v>1</v>
      </c>
    </row>
    <row r="99" spans="1:13" hidden="1" x14ac:dyDescent="0.25">
      <c r="A99" t="s">
        <v>189</v>
      </c>
      <c r="B99" t="s">
        <v>166</v>
      </c>
      <c r="C99" s="1" t="str">
        <f>IF(VLOOKUP(Table13[[#This Row],[frm.Name]],[1]!Table13[#Data],5,FALSE)=0,"", VLOOKUP(Table13[[#This Row],[frm.Name]],[1]!Table13[#Data],5,FALSE))</f>
        <v/>
      </c>
      <c r="D99" t="s">
        <v>99</v>
      </c>
      <c r="E99" t="b">
        <v>1</v>
      </c>
      <c r="G99" t="b">
        <v>0</v>
      </c>
      <c r="I99" t="b">
        <v>0</v>
      </c>
      <c r="J99" t="b">
        <v>1</v>
      </c>
      <c r="K99" t="b">
        <v>1</v>
      </c>
      <c r="L99" t="b">
        <v>1</v>
      </c>
      <c r="M99" t="b">
        <v>1</v>
      </c>
    </row>
    <row r="100" spans="1:13" x14ac:dyDescent="0.25">
      <c r="A100" t="s">
        <v>128</v>
      </c>
      <c r="B100" t="s">
        <v>160</v>
      </c>
      <c r="C100" s="1" t="str">
        <f>IF(VLOOKUP(Table13[[#This Row],[frm.Name]],[1]!Table13[#Data],5,FALSE)=0,"", VLOOKUP(Table13[[#This Row],[frm.Name]],[1]!Table13[#Data],5,FALSE))</f>
        <v/>
      </c>
      <c r="D100" t="s">
        <v>190</v>
      </c>
      <c r="E100" t="b">
        <v>1</v>
      </c>
      <c r="G100" t="b">
        <v>0</v>
      </c>
      <c r="I100" t="b">
        <v>0</v>
      </c>
      <c r="J100" t="b">
        <v>1</v>
      </c>
      <c r="K100" t="b">
        <v>1</v>
      </c>
      <c r="L100" t="b">
        <v>1</v>
      </c>
      <c r="M100" t="b">
        <v>1</v>
      </c>
    </row>
    <row r="101" spans="1:13" x14ac:dyDescent="0.25">
      <c r="A101" t="s">
        <v>124</v>
      </c>
      <c r="B101" t="s">
        <v>160</v>
      </c>
      <c r="C101" s="1" t="str">
        <f>IF(VLOOKUP(Table13[[#This Row],[frm.Name]],[1]!Table13[#Data],5,FALSE)=0,"", VLOOKUP(Table13[[#This Row],[frm.Name]],[1]!Table13[#Data],5,FALSE))</f>
        <v/>
      </c>
      <c r="D101" t="s">
        <v>125</v>
      </c>
      <c r="E101" t="b">
        <v>1</v>
      </c>
      <c r="F101" t="s">
        <v>126</v>
      </c>
      <c r="G101" t="b">
        <v>0</v>
      </c>
      <c r="I101" t="b">
        <v>0</v>
      </c>
      <c r="J101" t="b">
        <v>0</v>
      </c>
      <c r="K101" t="b">
        <v>0</v>
      </c>
      <c r="L101" t="b">
        <v>0</v>
      </c>
      <c r="M101" t="b">
        <v>1</v>
      </c>
    </row>
    <row r="102" spans="1:13" x14ac:dyDescent="0.25">
      <c r="A102" t="s">
        <v>137</v>
      </c>
      <c r="B102" t="s">
        <v>160</v>
      </c>
      <c r="C102" s="1" t="str">
        <f>IF(VLOOKUP(Table13[[#This Row],[frm.Name]],[1]!Table13[#Data],5,FALSE)=0,"", VLOOKUP(Table13[[#This Row],[frm.Name]],[1]!Table13[#Data],5,FALSE))</f>
        <v/>
      </c>
      <c r="D102" t="s">
        <v>138</v>
      </c>
      <c r="E102" t="b">
        <v>0</v>
      </c>
      <c r="G102" t="b">
        <v>0</v>
      </c>
      <c r="I102" t="b">
        <v>0</v>
      </c>
      <c r="J102" t="b">
        <v>1</v>
      </c>
      <c r="K102" t="b">
        <v>1</v>
      </c>
      <c r="L102" t="b">
        <v>1</v>
      </c>
      <c r="M102" t="b">
        <v>1</v>
      </c>
    </row>
    <row r="103" spans="1:13" hidden="1" x14ac:dyDescent="0.25">
      <c r="A103" t="s">
        <v>15</v>
      </c>
      <c r="B103" t="s">
        <v>168</v>
      </c>
      <c r="C103" s="1" t="str">
        <f>IF(VLOOKUP(Table13[[#This Row],[frm.Name]],[1]!Table13[#Data],5,FALSE)=0,"", VLOOKUP(Table13[[#This Row],[frm.Name]],[1]!Table13[#Data],5,FALSE))</f>
        <v>deletions allowed</v>
      </c>
      <c r="D103" t="s">
        <v>163</v>
      </c>
      <c r="E103" t="b">
        <v>1</v>
      </c>
      <c r="G103" t="b">
        <v>0</v>
      </c>
      <c r="I103" t="b">
        <v>0</v>
      </c>
      <c r="J103" t="b">
        <v>1</v>
      </c>
      <c r="K103" t="b">
        <v>1</v>
      </c>
      <c r="L103" t="b">
        <v>1</v>
      </c>
      <c r="M103" t="b">
        <v>1</v>
      </c>
    </row>
    <row r="104" spans="1:13" hidden="1" x14ac:dyDescent="0.25">
      <c r="A104" t="s">
        <v>191</v>
      </c>
      <c r="B104" t="s">
        <v>166</v>
      </c>
      <c r="C104" s="1" t="str">
        <f>IF(VLOOKUP(Table13[[#This Row],[frm.Name]],[1]!Table13[#Data],5,FALSE)=0,"", VLOOKUP(Table13[[#This Row],[frm.Name]],[1]!Table13[#Data],5,FALSE))</f>
        <v>? naming</v>
      </c>
      <c r="D104" t="s">
        <v>192</v>
      </c>
      <c r="E104" t="b">
        <v>1</v>
      </c>
      <c r="G104" t="b">
        <v>0</v>
      </c>
      <c r="I104" t="b">
        <v>0</v>
      </c>
      <c r="J104" t="b">
        <v>1</v>
      </c>
      <c r="K104" t="b">
        <v>1</v>
      </c>
      <c r="L104" t="b">
        <v>1</v>
      </c>
      <c r="M104" t="b">
        <v>1</v>
      </c>
    </row>
    <row r="105" spans="1:13" hidden="1" x14ac:dyDescent="0.25">
      <c r="A105" t="s">
        <v>193</v>
      </c>
      <c r="B105" t="s">
        <v>166</v>
      </c>
      <c r="C105" s="1" t="str">
        <f>IF(VLOOKUP(Table13[[#This Row],[frm.Name]],[1]!Table13[#Data],5,FALSE)=0,"", VLOOKUP(Table13[[#This Row],[frm.Name]],[1]!Table13[#Data],5,FALSE))</f>
        <v>? Naming</v>
      </c>
      <c r="D105" t="s">
        <v>192</v>
      </c>
      <c r="E105" t="b">
        <v>1</v>
      </c>
      <c r="G105" t="b">
        <v>0</v>
      </c>
      <c r="I105" t="b">
        <v>0</v>
      </c>
      <c r="J105" t="b">
        <v>1</v>
      </c>
      <c r="K105" t="b">
        <v>1</v>
      </c>
      <c r="L105" t="b">
        <v>1</v>
      </c>
      <c r="M105" t="b">
        <v>1</v>
      </c>
    </row>
    <row r="106" spans="1:13" hidden="1" x14ac:dyDescent="0.25">
      <c r="A106" t="s">
        <v>99</v>
      </c>
      <c r="B106" t="s">
        <v>168</v>
      </c>
      <c r="C106" s="1" t="str">
        <f>IF(VLOOKUP(Table13[[#This Row],[frm.Name]],[1]!Table13[#Data],5,FALSE)=0,"", VLOOKUP(Table13[[#This Row],[frm.Name]],[1]!Table13[#Data],5,FALSE))</f>
        <v/>
      </c>
      <c r="D106" t="s">
        <v>99</v>
      </c>
      <c r="E106" t="b">
        <v>1</v>
      </c>
      <c r="G106" t="b">
        <v>0</v>
      </c>
      <c r="I106" t="b">
        <v>0</v>
      </c>
      <c r="J106" t="b">
        <v>1</v>
      </c>
      <c r="K106" t="b">
        <v>1</v>
      </c>
      <c r="L106" t="b">
        <v>1</v>
      </c>
      <c r="M106" t="b">
        <v>1</v>
      </c>
    </row>
    <row r="107" spans="1:13" hidden="1" x14ac:dyDescent="0.25">
      <c r="A107" t="s">
        <v>194</v>
      </c>
      <c r="B107" t="s">
        <v>195</v>
      </c>
      <c r="C107" s="1" t="str">
        <f>IF(VLOOKUP(Table13[[#This Row],[frm.Name]],[1]!Table13[#Data],5,FALSE)=0,"", VLOOKUP(Table13[[#This Row],[frm.Name]],[1]!Table13[#Data],5,FALSE))</f>
        <v/>
      </c>
      <c r="D107" t="s">
        <v>194</v>
      </c>
      <c r="E107" t="b">
        <v>1</v>
      </c>
      <c r="G107" t="b">
        <v>0</v>
      </c>
      <c r="I107" t="b">
        <v>0</v>
      </c>
      <c r="J107" t="b">
        <v>1</v>
      </c>
      <c r="K107" t="b">
        <v>1</v>
      </c>
      <c r="L107" t="b">
        <v>1</v>
      </c>
      <c r="M107" t="b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PARIS_FormSettings_NTL_2016-03-</vt:lpstr>
      <vt:lpstr>PARIS_FormSettings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Khandkar, Anisa</dc:creator>
  <cp:lastModifiedBy>Khandkar, Anisa</cp:lastModifiedBy>
  <dcterms:created xsi:type="dcterms:W3CDTF">2016-03-16T19:44:28Z</dcterms:created>
  <dcterms:modified xsi:type="dcterms:W3CDTF">2016-03-16T21:03:08Z</dcterms:modified>
</cp:coreProperties>
</file>