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Curso\"/>
    </mc:Choice>
  </mc:AlternateContent>
  <xr:revisionPtr revIDLastSave="0" documentId="13_ncr:1_{7083BF78-D1E6-49FE-AEED-08EB4C76ABD0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<sst xmlns="http://schemas.openxmlformats.org/spreadsheetml/2006/main" count="2022" uniqueCount="324">
  <si>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</si>
  <si>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</si>
  <si>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</si>
  <si>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</si>
  <si>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</si>
  <si>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</si>
  <si>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</si>
  <si>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</si>
  <si>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</si>
  <si>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</si>
  <si>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</si>
  <si>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</si>
  <si>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</si>
  <si>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</si>
  <si>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</si>
  <si>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</si>
  <si>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</si>
  <si>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</si>
  <si>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</si>
  <si>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</si>
  <si>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</si>
  <si>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</si>
  <si>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</si>
  <si>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</si>
  <si>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</si>
  <si>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</si>
  <si>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</si>
  <si>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</si>
  <si>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</si>
  <si>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</si>
  <si>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</si>
  <si>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</si>
  <si>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</si>
  <si>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</si>
  <si>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</si>
  <si>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</si>
  <si>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</si>
  <si>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</si>
  <si>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</si>
  <si>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</si>
  <si>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</si>
  <si>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</si>
  <si>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</si>
  <si>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</si>
  <si>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</si>
  <si>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</si>
  <si>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</si>
  <si>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</si>
  <si>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</si>
  <si>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</si>
  <si>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</si>
  <si>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</si>
  <si>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</si>
  <si>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</si>
  <si>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</si>
  <si>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</si>
  <si>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</si>
  <si>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</si>
  <si>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</si>
  <si>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</si>
  <si>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</si>
  <si>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</si>
  <si>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</si>
  <si>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</si>
  <si>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</si>
  <si>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</si>
  <si>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</si>
  <si>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</si>
  <si>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</si>
  <si>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</si>
  <si>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</si>
  <si>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</si>
  <si>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</si>
  <si>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</si>
  <si>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</si>
  <si>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</si>
  <si>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</si>
  <si>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</si>
  <si>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</si>
  <si>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</si>
  <si>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</si>
  <si>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</si>
  <si>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</si>
  <si>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</si>
  <si>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</si>
  <si>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</si>
  <si>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</si>
  <si>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</si>
  <si>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</si>
  <si>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</si>
  <si>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</si>
  <si>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</si>
  <si>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</si>
  <si>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</si>
  <si>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</si>
  <si>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</si>
  <si>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</si>
  <si>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</si>
  <si>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</si>
  <si>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</si>
  <si>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</si>
  <si>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</si>
  <si>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</si>
  <si>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</si>
  <si>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</si>
  <si>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</si>
  <si>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</si>
  <si>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</si>
  <si>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</si>
  <si>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</si>
  <si>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</si>
  <si>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</si>
  <si>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</si>
  <si>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</si>
  <si>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</si>
  <si>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</si>
  <si>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</si>
  <si>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</si>
  <si>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</si>
  <si>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</si>
  <si>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</si>
  <si>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</si>
  <si>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</si>
  <si>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</si>
  <si>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</si>
  <si>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</si>
  <si>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</si>
  <si>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</si>
  <si>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</si>
  <si>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</si>
  <si>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</si>
  <si>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</si>
  <si>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</si>
  <si>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</si>
  <si>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</si>
  <si>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</si>
  <si>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</si>
  <si>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</si>
  <si>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</si>
  <si>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</si>
  <si>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</si>
  <si>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</si>
  <si>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</si>
  <si>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</si>
  <si>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</si>
  <si>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</si>
  <si>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</si>
  <si>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</si>
  <si>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</si>
  <si>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</si>
  <si>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</si>
  <si>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</si>
  <si>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</si>
  <si>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</si>
  <si>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</si>
  <si>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</si>
  <si>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</si>
  <si>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</si>
  <si>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</si>
  <si>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</si>
  <si>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</si>
  <si>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</si>
  <si>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</si>
  <si>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</si>
  <si>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</si>
  <si>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</si>
  <si>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</si>
  <si>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</si>
  <si>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</si>
  <si>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</si>
  <si>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</si>
  <si>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</si>
  <si>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</si>
  <si>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</si>
  <si>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</si>
  <si>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</si>
  <si>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</si>
  <si>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</si>
  <si>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</si>
  <si>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</si>
  <si>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</si>
  <si>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</si>
  <si>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</si>
  <si>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</si>
  <si>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</si>
  <si>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</si>
  <si>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</si>
  <si>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</si>
  <si>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</si>
  <si>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</si>
  <si>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</si>
  <si>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</si>
  <si>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</si>
  <si>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</si>
  <si>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</si>
  <si>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</si>
  <si>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</si>
  <si>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</si>
  <si>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</si>
  <si>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</si>
  <si>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</si>
  <si>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</si>
  <si>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</si>
  <si>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</si>
  <si>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</si>
  <si>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</si>
  <si>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</si>
  <si>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</si>
  <si>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</si>
  <si>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</si>
  <si>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</si>
  <si>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</si>
  <si>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</si>
  <si>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</si>
  <si>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</si>
  <si>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</si>
  <si>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</si>
  <si>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</si>
  <si>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</si>
  <si>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</si>
  <si>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</si>
  <si>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</si>
  <si>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</si>
  <si>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</si>
  <si>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</si>
  <si>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</si>
  <si>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</si>
  <si>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</si>
  <si>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</si>
  <si>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</si>
  <si>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</si>
  <si>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</si>
  <si>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</si>
  <si>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</si>
  <si>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</si>
  <si>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</si>
  <si>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</si>
  <si>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</si>
  <si>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</si>
  <si>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</si>
  <si>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</si>
  <si>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</si>
  <si>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</si>
  <si>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</si>
  <si>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</si>
  <si>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</si>
  <si>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</si>
  <si>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</si>
  <si>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</si>
  <si>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</si>
  <si>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</si>
  <si>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</si>
  <si>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</si>
  <si>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</si>
  <si>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</si>
  <si>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</si>
  <si>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</si>
  <si>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</si>
  <si>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</si>
  <si>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</si>
  <si>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</si>
  <si>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</si>
  <si>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</si>
  <si>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</si>
  <si>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</si>
  <si>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</si>
  <si>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</si>
  <si>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</si>
  <si>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</si>
  <si>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</si>
  <si>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</si>
  <si>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</si>
  <si>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</si>
  <si>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</si>
  <si>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</si>
  <si>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</si>
  <si>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</si>
  <si>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</si>
  <si>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</si>
  <si>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</si>
  <si>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</si>
  <si>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</si>
  <si>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</si>
  <si>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</si>
  <si>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</si>
  <si>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</si>
  <si>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</si>
  <si>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</si>
  <si>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</si>
  <si>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</si>
  <si>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</si>
  <si>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</si>
  <si>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</si>
  <si>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</si>
  <si>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</si>
  <si>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</si>
  <si>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</si>
  <si>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</si>
  <si>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</si>
  <si>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</si>
  <si>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</si>
  <si>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</si>
  <si>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</si>
  <si>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</si>
  <si>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</si>
  <si>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</si>
  <si>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</si>
  <si>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</si>
  <si>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</si>
  <si>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</si>
  <si>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</si>
  <si>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</si>
  <si>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</si>
  <si>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</si>
  <si>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</si>
  <si>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</si>
  <si>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</si>
  <si>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>Pergunta de Negócio 2 - Qual faturamento Total de Vendas de planos anuais, separado por auto renovação ou que não é por auto renovação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</si>
  <si>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</si>
  <si>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</si>
  <si>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</si>
  <si>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</si>
  <si>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XBOX GAME PASS SUBSCRIPTIONS SALES</t>
  </si>
  <si>
    <t>Calculation period: 01/01/2004 - 31/12/2024 | Update: 18/06/2025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</si>
</sst>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</font>
    <font>
      <b/>
      <sz val="20"/>
      <color rgb="FF22C55E"/>
      <name val="Aptos Display"/>
      <family val="2"/>
    </font>
    <font>
      <sz val="12"/>
      <color theme="0" tint="-0.499984740745262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4" fillId="4" borderId="0" xfId="0" applyFont="1" applyFill="1"/>
    <xf numFmtId="0" fontId="4" fillId="0" borderId="0" xfId="0" applyFont="1"/>
    <xf numFmtId="0" fontId="4" fillId="7" borderId="0" xfId="0" applyFont="1" applyFill="1"/>
    <xf numFmtId="165" fontId="0" fillId="0" borderId="0" xfId="0" applyNumberFormat="1"/>
    <xf numFmtId="0" fontId="5" fillId="0" borderId="2" xfId="1" applyFont="1" applyBorder="1"/>
    <xf numFmtId="0" fontId="4" fillId="0" borderId="0" xfId="0" applyFont="1" applyFill="1"/>
    <xf numFmtId="0" fontId="5" fillId="0" borderId="2" xfId="1" applyFont="1" applyBorder="1" applyAlignment="1">
      <alignment horizontal="left" indent="3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Aptos Display"/>
        <family val="2"/>
        <scheme val="major"/>
      </font>
      <border>
        <bottom style="thin">
          <color theme="6"/>
        </bottom>
        <vertical/>
        <horizontal/>
      </border>
    </dxf>
    <dxf>
      <font>
        <color theme="1"/>
        <name val="Aptos Display"/>
        <family val="2"/>
        <scheme val="major"/>
      </font>
      <fill>
        <patternFill>
          <fgColor rgb="FF2AE6B1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9F7B8089-5670-44CC-9562-0857DEC0BA6C}">
      <tableStyleElement type="wholeTable" dxfId="1"/>
      <tableStyleElement type="headerRow" dxfId="0"/>
    </tableStyle>
  </tableStyles>
  <colors>
    <mruColors>
      <color rgb="FFFFFFFF"/>
      <color rgb="FFE8E6E9"/>
      <color rgb="FF22C55E"/>
      <color rgb="FF000000"/>
      <color rgb="FF2AE6B1"/>
      <color rgb="FF5BF6A8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3.xlsx]C̳álculos!tbl_annual_total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924807584283504E-2"/>
          <c:y val="0.19715884504791625"/>
          <c:w val="0.93698471514590087"/>
          <c:h val="0.769080471822530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7D5-4B02-891A-56CD1A34E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8C0-84BC-D364D00A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420832"/>
        <c:axId val="1942421312"/>
      </c:barChart>
      <c:catAx>
        <c:axId val="194242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421312"/>
        <c:crosses val="autoZero"/>
        <c:auto val="1"/>
        <c:lblAlgn val="ctr"/>
        <c:lblOffset val="100"/>
        <c:noMultiLvlLbl val="0"/>
      </c:catAx>
      <c:valAx>
        <c:axId val="19424213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4242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557213</xdr:colOff>
      <xdr:row>1</xdr:row>
      <xdr:rowOff>150763</xdr:rowOff>
    </xdr:from>
    <xdr:to>
      <xdr:col>0</xdr:col>
      <xdr:colOff>1538290</xdr:colOff>
      <xdr:row>5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602B15-AD3B-404B-AD6A-9DBAEFEDF5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8" t="18390" r="71785" b="22570"/>
        <a:stretch>
          <a:fillRect/>
        </a:stretch>
      </xdr:blipFill>
      <xdr:spPr>
        <a:xfrm>
          <a:off x="557213" y="331738"/>
          <a:ext cx="981077" cy="9350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7</xdr:row>
      <xdr:rowOff>104775</xdr:rowOff>
    </xdr:from>
    <xdr:to>
      <xdr:col>0</xdr:col>
      <xdr:colOff>1962151</xdr:colOff>
      <xdr:row>15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A5D224A-102D-4D8E-8283-E5152EFCF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1" y="1590675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399097</xdr:colOff>
      <xdr:row>17</xdr:row>
      <xdr:rowOff>104775</xdr:rowOff>
    </xdr:from>
    <xdr:to>
      <xdr:col>17</xdr:col>
      <xdr:colOff>576262</xdr:colOff>
      <xdr:row>39</xdr:row>
      <xdr:rowOff>66675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F4218A1-EC51-71FB-D577-6B1A6238DDB6}"/>
            </a:ext>
          </a:extLst>
        </xdr:cNvPr>
        <xdr:cNvGrpSpPr/>
      </xdr:nvGrpSpPr>
      <xdr:grpSpPr>
        <a:xfrm>
          <a:off x="3494722" y="3638550"/>
          <a:ext cx="8549640" cy="3943350"/>
          <a:chOff x="1819275" y="1167472"/>
          <a:chExt cx="4720590" cy="30099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76B87A8C-D12C-F534-3B2A-B034006ED57E}"/>
              </a:ext>
            </a:extLst>
          </xdr:cNvPr>
          <xdr:cNvSpPr/>
        </xdr:nvSpPr>
        <xdr:spPr>
          <a:xfrm>
            <a:off x="1819275" y="1167472"/>
            <a:ext cx="4720590" cy="3009900"/>
          </a:xfrm>
          <a:prstGeom prst="roundRect">
            <a:avLst>
              <a:gd name="adj" fmla="val 8756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+mn-lt"/>
            </a:endParaRPr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FFD66880-836C-18F5-D6F5-05FE6394C29D}"/>
              </a:ext>
            </a:extLst>
          </xdr:cNvPr>
          <xdr:cNvGraphicFramePr>
            <a:graphicFrameLocks/>
          </xdr:cNvGraphicFramePr>
        </xdr:nvGraphicFramePr>
        <xdr:xfrm>
          <a:off x="1866900" y="1295400"/>
          <a:ext cx="4495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219075</xdr:colOff>
      <xdr:row>7</xdr:row>
      <xdr:rowOff>133350</xdr:rowOff>
    </xdr:from>
    <xdr:to>
      <xdr:col>19</xdr:col>
      <xdr:colOff>356235</xdr:colOff>
      <xdr:row>16</xdr:row>
      <xdr:rowOff>116205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5B60CF9-DC70-4485-189C-53B950CA4B91}"/>
            </a:ext>
          </a:extLst>
        </xdr:cNvPr>
        <xdr:cNvGrpSpPr/>
      </xdr:nvGrpSpPr>
      <xdr:grpSpPr>
        <a:xfrm>
          <a:off x="2705100" y="1619250"/>
          <a:ext cx="10338435" cy="1849755"/>
          <a:chOff x="2663190" y="1114425"/>
          <a:chExt cx="10338435" cy="1849755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2943DAE7-8D1B-992F-1107-89D76A42BA17}"/>
              </a:ext>
            </a:extLst>
          </xdr:cNvPr>
          <xdr:cNvGrpSpPr/>
        </xdr:nvGrpSpPr>
        <xdr:grpSpPr>
          <a:xfrm>
            <a:off x="2663190" y="1114425"/>
            <a:ext cx="4509134" cy="1849755"/>
            <a:chOff x="2663190" y="1114425"/>
            <a:chExt cx="4509134" cy="1849755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DA9A1B6F-D07C-4A21-4816-1663C1E7A051}"/>
                </a:ext>
              </a:extLst>
            </xdr:cNvPr>
            <xdr:cNvGrpSpPr/>
          </xdr:nvGrpSpPr>
          <xdr:grpSpPr>
            <a:xfrm>
              <a:off x="2792730" y="1798320"/>
              <a:ext cx="4248150" cy="1165860"/>
              <a:chOff x="2798445" y="1717358"/>
              <a:chExt cx="4248150" cy="1165860"/>
            </a:xfrm>
          </xdr:grpSpPr>
          <xdr:sp macro="" textlink="C̳álculos!E25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5579F111-3470-DFA9-F976-0BE3B4634216}"/>
                  </a:ext>
                </a:extLst>
              </xdr:cNvPr>
              <xdr:cNvSpPr/>
            </xdr:nvSpPr>
            <xdr:spPr>
              <a:xfrm>
                <a:off x="4351020" y="1914526"/>
                <a:ext cx="2695575" cy="771525"/>
              </a:xfrm>
              <a:prstGeom prst="roundRect">
                <a:avLst>
                  <a:gd name="adj" fmla="val 50000"/>
                </a:avLst>
              </a:prstGeom>
              <a:gradFill flip="none" rotWithShape="1">
                <a:gsLst>
                  <a:gs pos="0">
                    <a:srgbClr val="22C55E">
                      <a:shade val="30000"/>
                      <a:satMod val="115000"/>
                    </a:srgbClr>
                  </a:gs>
                  <a:gs pos="50000">
                    <a:srgbClr val="22C55E">
                      <a:shade val="67500"/>
                      <a:satMod val="115000"/>
                    </a:srgbClr>
                  </a:gs>
                  <a:gs pos="100000">
                    <a:srgbClr val="22C55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91FBEB4F-97D6-4024-8941-0F3D6A3C2D73}" type="TxLink">
                  <a:rPr lang="en-US" sz="2400" b="1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rPr>
                  <a:pPr marL="0" indent="0" algn="ctr"/>
                  <a:t>R$ 990,00</a:t>
                </a:fld>
                <a:endParaRPr lang="pt-BR" sz="2400" b="1">
                  <a:solidFill>
                    <a:schemeClr val="lt1"/>
                  </a:solidFill>
                  <a:latin typeface="+mj-lt"/>
                  <a:ea typeface="+mn-ea"/>
                  <a:cs typeface="+mn-cs"/>
                </a:endParaRPr>
              </a:p>
            </xdr:txBody>
          </xdr:sp>
          <xdr:pic>
            <xdr:nvPicPr>
              <xdr:cNvPr id="8" name="Imagem 7">
                <a:extLst>
                  <a:ext uri="{FF2B5EF4-FFF2-40B4-BE49-F238E27FC236}">
                    <a16:creationId xmlns:a16="http://schemas.microsoft.com/office/drawing/2014/main" id="{DD1340C5-EE2E-4DD0-B4A1-D64BB0240A5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798445" y="1717358"/>
                <a:ext cx="1219200" cy="1165860"/>
              </a:xfrm>
              <a:prstGeom prst="rect">
                <a:avLst/>
              </a:prstGeom>
            </xdr:spPr>
          </xdr:pic>
        </xdr:grpSp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7FFE00B2-4F0E-C275-64E3-7FEDEAE25AF1}"/>
                </a:ext>
              </a:extLst>
            </xdr:cNvPr>
            <xdr:cNvSpPr/>
          </xdr:nvSpPr>
          <xdr:spPr>
            <a:xfrm>
              <a:off x="2663190" y="1123950"/>
              <a:ext cx="4507230" cy="714375"/>
            </a:xfrm>
            <a:prstGeom prst="roundRect">
              <a:avLst>
                <a:gd name="adj" fmla="val 35898"/>
              </a:avLst>
            </a:prstGeom>
            <a:gradFill flip="none" rotWithShape="1">
              <a:gsLst>
                <a:gs pos="0">
                  <a:srgbClr val="22C55E">
                    <a:shade val="30000"/>
                    <a:satMod val="115000"/>
                  </a:srgbClr>
                </a:gs>
                <a:gs pos="50000">
                  <a:srgbClr val="22C55E">
                    <a:shade val="67500"/>
                    <a:satMod val="115000"/>
                  </a:srgbClr>
                </a:gs>
                <a:gs pos="100000">
                  <a:srgbClr val="22C55E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+mj-lt"/>
                </a:rPr>
                <a:t>TOTAL</a:t>
              </a:r>
              <a:r>
                <a:rPr lang="pt-BR" sz="1600" b="1" baseline="0">
                  <a:latin typeface="+mj-lt"/>
                </a:rPr>
                <a:t> SUBSCRIPTIONS EA PLAY SEASON PASS</a:t>
              </a:r>
              <a:endParaRPr lang="pt-BR" sz="1600" b="1">
                <a:latin typeface="+mj-lt"/>
              </a:endParaRPr>
            </a:p>
          </xdr:txBody>
        </xdr:sp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3D7D78CC-1885-A8FD-D980-ECAB01C2E2CF}"/>
                </a:ext>
              </a:extLst>
            </xdr:cNvPr>
            <xdr:cNvSpPr/>
          </xdr:nvSpPr>
          <xdr:spPr>
            <a:xfrm>
              <a:off x="2666999" y="1114425"/>
              <a:ext cx="4505325" cy="1685925"/>
            </a:xfrm>
            <a:prstGeom prst="roundRect">
              <a:avLst/>
            </a:prstGeom>
            <a:noFill/>
            <a:ln w="38100"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AD2C8D86-052C-82CD-3C10-C85A656BFE0B}"/>
              </a:ext>
            </a:extLst>
          </xdr:cNvPr>
          <xdr:cNvGrpSpPr/>
        </xdr:nvGrpSpPr>
        <xdr:grpSpPr>
          <a:xfrm>
            <a:off x="8472487" y="1123950"/>
            <a:ext cx="4529138" cy="1685925"/>
            <a:chOff x="8472487" y="1123950"/>
            <a:chExt cx="4529138" cy="1685925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EDC23D65-FF4D-6CB3-EA3A-711958482216}"/>
                </a:ext>
              </a:extLst>
            </xdr:cNvPr>
            <xdr:cNvGrpSpPr/>
          </xdr:nvGrpSpPr>
          <xdr:grpSpPr>
            <a:xfrm>
              <a:off x="8597265" y="1995488"/>
              <a:ext cx="4257675" cy="771525"/>
              <a:chOff x="8448675" y="1940243"/>
              <a:chExt cx="4257675" cy="771525"/>
            </a:xfrm>
          </xdr:grpSpPr>
          <xdr:sp macro="" textlink="C̳álculos!E38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CCA8C738-0A5B-094A-7D42-A0FD83432AAD}"/>
                  </a:ext>
                </a:extLst>
              </xdr:cNvPr>
              <xdr:cNvSpPr/>
            </xdr:nvSpPr>
            <xdr:spPr>
              <a:xfrm>
                <a:off x="10010775" y="1940243"/>
                <a:ext cx="2695575" cy="771525"/>
              </a:xfrm>
              <a:prstGeom prst="roundRect">
                <a:avLst>
                  <a:gd name="adj" fmla="val 50000"/>
                </a:avLst>
              </a:prstGeom>
              <a:gradFill flip="none" rotWithShape="1">
                <a:gsLst>
                  <a:gs pos="0">
                    <a:srgbClr val="22C55E">
                      <a:shade val="30000"/>
                      <a:satMod val="115000"/>
                    </a:srgbClr>
                  </a:gs>
                  <a:gs pos="50000">
                    <a:srgbClr val="22C55E">
                      <a:shade val="67500"/>
                      <a:satMod val="115000"/>
                    </a:srgbClr>
                  </a:gs>
                  <a:gs pos="100000">
                    <a:srgbClr val="22C55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41F2D3AF-9FF6-4938-B11C-242D03571560}" type="TxLink">
                  <a:rPr lang="en-US" sz="2400" b="1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rPr>
                  <a:pPr marL="0" indent="0" algn="ctr"/>
                  <a:t>R$ 1.140,00</a:t>
                </a:fld>
                <a:endParaRPr lang="pt-BR" sz="2400" b="1">
                  <a:solidFill>
                    <a:schemeClr val="lt1"/>
                  </a:solidFill>
                  <a:latin typeface="+mj-lt"/>
                  <a:ea typeface="+mn-ea"/>
                  <a:cs typeface="+mn-cs"/>
                </a:endParaRPr>
              </a:p>
            </xdr:txBody>
          </xdr:sp>
          <xdr:grpSp>
            <xdr:nvGrpSpPr>
              <xdr:cNvPr id="19" name="Agrupar 18">
                <a:extLst>
                  <a:ext uri="{FF2B5EF4-FFF2-40B4-BE49-F238E27FC236}">
                    <a16:creationId xmlns:a16="http://schemas.microsoft.com/office/drawing/2014/main" id="{B3F7D08F-E01E-461E-9589-773693CEE8F7}"/>
                  </a:ext>
                </a:extLst>
              </xdr:cNvPr>
              <xdr:cNvGrpSpPr/>
            </xdr:nvGrpSpPr>
            <xdr:grpSpPr>
              <a:xfrm>
                <a:off x="8448675" y="2022157"/>
                <a:ext cx="1276350" cy="607696"/>
                <a:chOff x="3495675" y="5400674"/>
                <a:chExt cx="1549476" cy="752476"/>
              </a:xfrm>
            </xdr:grpSpPr>
            <xdr:pic>
              <xdr:nvPicPr>
                <xdr:cNvPr id="20" name="Imagem 19">
                  <a:extLst>
                    <a:ext uri="{FF2B5EF4-FFF2-40B4-BE49-F238E27FC236}">
                      <a16:creationId xmlns:a16="http://schemas.microsoft.com/office/drawing/2014/main" id="{B23D5E03-52B9-4F39-608E-C96B81D9C15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998608" y="5400674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21" name="Gráfico 20">
                  <a:extLst>
                    <a:ext uri="{FF2B5EF4-FFF2-40B4-BE49-F238E27FC236}">
                      <a16:creationId xmlns:a16="http://schemas.microsoft.com/office/drawing/2014/main" id="{DE7252FF-449C-5AB3-5418-CFA233C48ED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D96E661E-BC6B-4FAA-9372-18FC40704B7B}"/>
                </a:ext>
              </a:extLst>
            </xdr:cNvPr>
            <xdr:cNvSpPr/>
          </xdr:nvSpPr>
          <xdr:spPr>
            <a:xfrm>
              <a:off x="8472487" y="1123950"/>
              <a:ext cx="4507230" cy="714375"/>
            </a:xfrm>
            <a:prstGeom prst="roundRect">
              <a:avLst>
                <a:gd name="adj" fmla="val 35898"/>
              </a:avLst>
            </a:prstGeom>
            <a:gradFill flip="none" rotWithShape="1">
              <a:gsLst>
                <a:gs pos="0">
                  <a:srgbClr val="22C55E">
                    <a:shade val="30000"/>
                    <a:satMod val="115000"/>
                  </a:srgbClr>
                </a:gs>
                <a:gs pos="50000">
                  <a:srgbClr val="22C55E">
                    <a:shade val="67500"/>
                    <a:satMod val="115000"/>
                  </a:srgbClr>
                </a:gs>
                <a:gs pos="100000">
                  <a:srgbClr val="22C55E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+mj-lt"/>
                </a:rPr>
                <a:t>TOTAL</a:t>
              </a:r>
              <a:r>
                <a:rPr lang="pt-BR" sz="1600" b="1" baseline="0">
                  <a:latin typeface="+mj-lt"/>
                </a:rPr>
                <a:t> SUBSCRIPTIONS MINECRAFT SEASON PASS</a:t>
              </a:r>
              <a:endParaRPr lang="pt-BR" sz="1600" b="1">
                <a:latin typeface="+mj-lt"/>
              </a:endParaRP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84722A3C-66A8-4651-BC64-FAE95E3AF5DB}"/>
                </a:ext>
              </a:extLst>
            </xdr:cNvPr>
            <xdr:cNvSpPr/>
          </xdr:nvSpPr>
          <xdr:spPr>
            <a:xfrm>
              <a:off x="8472487" y="1123950"/>
              <a:ext cx="4529138" cy="1685925"/>
            </a:xfrm>
            <a:prstGeom prst="roundRect">
              <a:avLst/>
            </a:prstGeom>
            <a:noFill/>
            <a:ln w="38100"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 editAs="absolute">
    <xdr:from>
      <xdr:col>3</xdr:col>
      <xdr:colOff>390525</xdr:colOff>
      <xdr:row>17</xdr:row>
      <xdr:rowOff>9525</xdr:rowOff>
    </xdr:from>
    <xdr:to>
      <xdr:col>17</xdr:col>
      <xdr:colOff>571500</xdr:colOff>
      <xdr:row>19</xdr:row>
      <xdr:rowOff>57151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A20EBD14-CC0F-4373-BBE9-4561E92670E5}"/>
            </a:ext>
          </a:extLst>
        </xdr:cNvPr>
        <xdr:cNvSpPr/>
      </xdr:nvSpPr>
      <xdr:spPr>
        <a:xfrm>
          <a:off x="3486150" y="3543300"/>
          <a:ext cx="8553450" cy="409576"/>
        </a:xfrm>
        <a:prstGeom prst="round2SameRect">
          <a:avLst>
            <a:gd name="adj1" fmla="val 16667"/>
            <a:gd name="adj2" fmla="val 0"/>
          </a:avLst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+mj-lt"/>
            </a:rPr>
            <a:t>TOTAL</a:t>
          </a:r>
          <a:r>
            <a:rPr lang="pt-BR" sz="1600" b="1" baseline="0">
              <a:latin typeface="+mj-lt"/>
            </a:rPr>
            <a:t> SUBSCRIPTIONS XBOX GAME PASS</a:t>
          </a:r>
        </a:p>
      </xdr:txBody>
    </xdr:sp>
    <xdr:clientData/>
  </xdr:twoCellAnchor>
  <xdr:twoCellAnchor>
    <xdr:from>
      <xdr:col>0</xdr:col>
      <xdr:colOff>449581</xdr:colOff>
      <xdr:row>17</xdr:row>
      <xdr:rowOff>95250</xdr:rowOff>
    </xdr:from>
    <xdr:to>
      <xdr:col>0</xdr:col>
      <xdr:colOff>1645921</xdr:colOff>
      <xdr:row>19</xdr:row>
      <xdr:rowOff>62865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F45216C2-E171-040C-3CA2-DEF58AA7B364}"/>
            </a:ext>
          </a:extLst>
        </xdr:cNvPr>
        <xdr:cNvGrpSpPr/>
      </xdr:nvGrpSpPr>
      <xdr:grpSpPr>
        <a:xfrm>
          <a:off x="449581" y="3629025"/>
          <a:ext cx="1196340" cy="329565"/>
          <a:chOff x="433387" y="3600450"/>
          <a:chExt cx="1196340" cy="329565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10A872-332D-4E96-93DF-2C93128A3F95}"/>
              </a:ext>
            </a:extLst>
          </xdr:cNvPr>
          <xdr:cNvSpPr/>
        </xdr:nvSpPr>
        <xdr:spPr>
          <a:xfrm>
            <a:off x="482917" y="3695700"/>
            <a:ext cx="1097280" cy="23431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>
                <a:solidFill>
                  <a:srgbClr val="FFFFFF"/>
                </a:solidFill>
                <a:latin typeface="+mn-lt"/>
                <a:ea typeface="+mn-ea"/>
                <a:cs typeface="+mn-cs"/>
              </a:rPr>
              <a:t>©️ NIMEAS</a:t>
            </a:r>
          </a:p>
        </xdr:txBody>
      </xdr: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45D9D182-EF25-4D39-88D0-A6D718CB1254}"/>
              </a:ext>
            </a:extLst>
          </xdr:cNvPr>
          <xdr:cNvCxnSpPr/>
        </xdr:nvCxnSpPr>
        <xdr:spPr>
          <a:xfrm>
            <a:off x="433387" y="3600450"/>
            <a:ext cx="1196340" cy="0"/>
          </a:xfrm>
          <a:prstGeom prst="line">
            <a:avLst/>
          </a:prstGeom>
          <a:ln w="19050" cmpd="sng">
            <a:solidFill>
              <a:srgbClr val="FFFF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6.636592824078" createdVersion="8" refreshedVersion="8" minRefreshableVersion="3" recordCount="295" xr:uid="{E786D6E8-0BC1-4A6F-8935-E1516AEF3B5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565009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x v="0"/>
    <n v="5"/>
    <n v="60"/>
  </r>
  <r>
    <n v="3232"/>
    <s v="Maria Oliveira"/>
    <x v="1"/>
    <d v="2024-01-15T00:00:00"/>
    <x v="1"/>
    <n v="5"/>
    <x v="1"/>
    <s v="No"/>
    <s v="-"/>
    <s v="No"/>
    <x v="1"/>
    <n v="0"/>
    <n v="5"/>
  </r>
  <r>
    <n v="3233"/>
    <s v="Lucas Fernandes"/>
    <x v="2"/>
    <d v="2024-02-10T00:00:00"/>
    <x v="0"/>
    <n v="10"/>
    <x v="2"/>
    <s v="No"/>
    <s v="-"/>
    <s v="Yes"/>
    <x v="0"/>
    <n v="10"/>
    <n v="20"/>
  </r>
  <r>
    <n v="3234"/>
    <s v="Ana Souza"/>
    <x v="0"/>
    <d v="2024-02-20T00:00:00"/>
    <x v="1"/>
    <n v="15"/>
    <x v="0"/>
    <s v="Yes"/>
    <n v="30"/>
    <s v="Yes"/>
    <x v="0"/>
    <n v="3"/>
    <n v="62"/>
  </r>
  <r>
    <n v="3235"/>
    <s v="Pedro Gonçalves"/>
    <x v="1"/>
    <d v="2024-03-05T00:00:00"/>
    <x v="0"/>
    <n v="5"/>
    <x v="0"/>
    <s v="No"/>
    <s v="-"/>
    <s v="No"/>
    <x v="1"/>
    <n v="1"/>
    <n v="4"/>
  </r>
  <r>
    <n v="3236"/>
    <s v="Felipe Costa"/>
    <x v="2"/>
    <d v="2024-03-02T00:00:00"/>
    <x v="1"/>
    <n v="10"/>
    <x v="0"/>
    <s v="No"/>
    <s v="-"/>
    <s v="Yes"/>
    <x v="0"/>
    <n v="2"/>
    <n v="28"/>
  </r>
  <r>
    <n v="3237"/>
    <s v="Camila Ribeiro"/>
    <x v="0"/>
    <d v="2024-03-03T00:00:00"/>
    <x v="0"/>
    <n v="15"/>
    <x v="2"/>
    <s v="Yes"/>
    <n v="30"/>
    <s v="Yes"/>
    <x v="0"/>
    <n v="10"/>
    <n v="55"/>
  </r>
  <r>
    <n v="3238"/>
    <s v="André Mendes"/>
    <x v="1"/>
    <d v="2024-03-04T00:00:00"/>
    <x v="0"/>
    <n v="5"/>
    <x v="1"/>
    <s v="No"/>
    <s v="-"/>
    <s v="No"/>
    <x v="1"/>
    <n v="0"/>
    <n v="5"/>
  </r>
  <r>
    <n v="3239"/>
    <s v="Sofia Almeida"/>
    <x v="0"/>
    <d v="2024-03-05T00:00:00"/>
    <x v="1"/>
    <n v="15"/>
    <x v="0"/>
    <s v="Yes"/>
    <n v="30"/>
    <s v="Yes"/>
    <x v="0"/>
    <n v="5"/>
    <n v="60"/>
  </r>
  <r>
    <n v="3240"/>
    <s v="Bruno Martins"/>
    <x v="2"/>
    <d v="2024-03-06T00:00:00"/>
    <x v="0"/>
    <n v="10"/>
    <x v="2"/>
    <s v="No"/>
    <s v="-"/>
    <s v="Yes"/>
    <x v="0"/>
    <n v="15"/>
    <n v="15"/>
  </r>
  <r>
    <n v="3241"/>
    <s v="Rita Castro"/>
    <x v="1"/>
    <d v="2024-03-07T00:00:00"/>
    <x v="1"/>
    <n v="5"/>
    <x v="0"/>
    <s v="No"/>
    <s v="-"/>
    <s v="No"/>
    <x v="1"/>
    <n v="1"/>
    <n v="4"/>
  </r>
  <r>
    <n v="3242"/>
    <s v="Marco Túlio"/>
    <x v="0"/>
    <d v="2024-03-08T00:00:00"/>
    <x v="0"/>
    <n v="15"/>
    <x v="1"/>
    <s v="Yes"/>
    <n v="30"/>
    <s v="Yes"/>
    <x v="0"/>
    <n v="20"/>
    <n v="45"/>
  </r>
  <r>
    <n v="3243"/>
    <s v="Lívia Silveira"/>
    <x v="2"/>
    <d v="2024-03-09T00:00:00"/>
    <x v="1"/>
    <n v="10"/>
    <x v="0"/>
    <s v="No"/>
    <s v="-"/>
    <s v="Yes"/>
    <x v="0"/>
    <n v="10"/>
    <n v="20"/>
  </r>
  <r>
    <n v="3244"/>
    <s v="Diogo Sousa"/>
    <x v="1"/>
    <d v="2024-03-10T00:00:00"/>
    <x v="0"/>
    <n v="5"/>
    <x v="2"/>
    <s v="No"/>
    <s v="-"/>
    <s v="No"/>
    <x v="1"/>
    <n v="0"/>
    <n v="5"/>
  </r>
  <r>
    <n v="3245"/>
    <s v="Fernanda Lima"/>
    <x v="0"/>
    <d v="2024-03-11T00:00:00"/>
    <x v="1"/>
    <n v="15"/>
    <x v="0"/>
    <s v="Yes"/>
    <n v="30"/>
    <s v="Yes"/>
    <x v="0"/>
    <n v="8"/>
    <n v="57"/>
  </r>
  <r>
    <n v="3246"/>
    <s v="Caio Pereira"/>
    <x v="2"/>
    <d v="2024-03-12T00:00:00"/>
    <x v="0"/>
    <n v="10"/>
    <x v="1"/>
    <s v="No"/>
    <s v="-"/>
    <s v="Yes"/>
    <x v="0"/>
    <n v="12"/>
    <n v="18"/>
  </r>
  <r>
    <n v="3247"/>
    <s v="Beatriz Gomes"/>
    <x v="1"/>
    <d v="2024-03-13T00:00:00"/>
    <x v="1"/>
    <n v="5"/>
    <x v="0"/>
    <s v="No"/>
    <s v="-"/>
    <s v="No"/>
    <x v="1"/>
    <n v="2"/>
    <n v="3"/>
  </r>
  <r>
    <n v="3248"/>
    <s v="Cesar Oliveira"/>
    <x v="0"/>
    <d v="2024-03-14T00:00:00"/>
    <x v="0"/>
    <n v="15"/>
    <x v="2"/>
    <s v="Yes"/>
    <n v="30"/>
    <s v="Yes"/>
    <x v="0"/>
    <n v="7"/>
    <n v="58"/>
  </r>
  <r>
    <n v="3249"/>
    <s v="Débora Machado"/>
    <x v="2"/>
    <d v="2024-03-15T00:00:00"/>
    <x v="1"/>
    <n v="10"/>
    <x v="0"/>
    <s v="No"/>
    <s v="-"/>
    <s v="Yes"/>
    <x v="0"/>
    <n v="5"/>
    <n v="25"/>
  </r>
  <r>
    <n v="3250"/>
    <s v="Eduardo Vargas"/>
    <x v="1"/>
    <d v="2024-03-16T00:00:00"/>
    <x v="0"/>
    <n v="5"/>
    <x v="1"/>
    <s v="No"/>
    <s v="-"/>
    <s v="No"/>
    <x v="1"/>
    <n v="0"/>
    <n v="5"/>
  </r>
  <r>
    <n v="3251"/>
    <s v="Gabriela Santos"/>
    <x v="0"/>
    <d v="2024-03-17T00:00:00"/>
    <x v="1"/>
    <n v="15"/>
    <x v="0"/>
    <s v="Yes"/>
    <n v="30"/>
    <s v="Yes"/>
    <x v="0"/>
    <n v="3"/>
    <n v="62"/>
  </r>
  <r>
    <n v="3252"/>
    <s v="Henrique Dias"/>
    <x v="2"/>
    <d v="2024-03-18T00:00:00"/>
    <x v="0"/>
    <n v="10"/>
    <x v="2"/>
    <s v="No"/>
    <s v="-"/>
    <s v="Yes"/>
    <x v="0"/>
    <n v="15"/>
    <n v="15"/>
  </r>
  <r>
    <n v="3253"/>
    <s v="Isabela Moreira"/>
    <x v="1"/>
    <d v="2024-03-19T00:00:00"/>
    <x v="1"/>
    <n v="5"/>
    <x v="0"/>
    <s v="No"/>
    <s v="-"/>
    <s v="No"/>
    <x v="1"/>
    <n v="1"/>
    <n v="4"/>
  </r>
  <r>
    <n v="3254"/>
    <s v="Joaquim Barbosa"/>
    <x v="0"/>
    <d v="2024-03-20T00:00:00"/>
    <x v="0"/>
    <n v="15"/>
    <x v="1"/>
    <s v="Yes"/>
    <n v="30"/>
    <s v="Yes"/>
    <x v="0"/>
    <n v="20"/>
    <n v="45"/>
  </r>
  <r>
    <n v="3255"/>
    <s v="Lara Rocha"/>
    <x v="2"/>
    <d v="2024-03-21T00:00:00"/>
    <x v="1"/>
    <n v="10"/>
    <x v="0"/>
    <s v="No"/>
    <s v="-"/>
    <s v="Yes"/>
    <x v="0"/>
    <n v="10"/>
    <n v="20"/>
  </r>
  <r>
    <n v="3256"/>
    <s v="Matheus Silva"/>
    <x v="1"/>
    <d v="2024-03-22T00:00:00"/>
    <x v="0"/>
    <n v="5"/>
    <x v="2"/>
    <s v="No"/>
    <s v="-"/>
    <s v="No"/>
    <x v="1"/>
    <n v="0"/>
    <n v="5"/>
  </r>
  <r>
    <n v="3257"/>
    <s v="Nicole Costa"/>
    <x v="0"/>
    <d v="2024-03-23T00:00:00"/>
    <x v="1"/>
    <n v="15"/>
    <x v="0"/>
    <s v="Yes"/>
    <n v="30"/>
    <s v="Yes"/>
    <x v="0"/>
    <n v="5"/>
    <n v="60"/>
  </r>
  <r>
    <n v="3258"/>
    <s v="Otávio Mendonça"/>
    <x v="2"/>
    <d v="2024-03-24T00:00:00"/>
    <x v="0"/>
    <n v="10"/>
    <x v="1"/>
    <s v="No"/>
    <s v="-"/>
    <s v="Yes"/>
    <x v="0"/>
    <n v="15"/>
    <n v="15"/>
  </r>
  <r>
    <n v="3259"/>
    <s v="Paula Ferreira"/>
    <x v="1"/>
    <d v="2024-03-25T00:00:00"/>
    <x v="1"/>
    <n v="5"/>
    <x v="0"/>
    <s v="No"/>
    <s v="-"/>
    <s v="No"/>
    <x v="1"/>
    <n v="1"/>
    <n v="4"/>
  </r>
  <r>
    <n v="3260"/>
    <s v="Raquel Alves"/>
    <x v="0"/>
    <d v="2024-03-26T00:00:00"/>
    <x v="0"/>
    <n v="15"/>
    <x v="2"/>
    <s v="Yes"/>
    <n v="30"/>
    <s v="Yes"/>
    <x v="0"/>
    <n v="7"/>
    <n v="58"/>
  </r>
  <r>
    <n v="3261"/>
    <s v="Samuel Pires"/>
    <x v="2"/>
    <d v="2024-03-27T00:00:00"/>
    <x v="1"/>
    <n v="10"/>
    <x v="0"/>
    <s v="No"/>
    <s v="-"/>
    <s v="Yes"/>
    <x v="0"/>
    <n v="10"/>
    <n v="20"/>
  </r>
  <r>
    <n v="3262"/>
    <s v="Tânia Barros"/>
    <x v="1"/>
    <d v="2024-03-28T00:00:00"/>
    <x v="0"/>
    <n v="5"/>
    <x v="1"/>
    <s v="No"/>
    <s v="-"/>
    <s v="No"/>
    <x v="1"/>
    <n v="0"/>
    <n v="5"/>
  </r>
  <r>
    <n v="3263"/>
    <s v="Vinicius Lima"/>
    <x v="0"/>
    <d v="2024-03-29T00:00:00"/>
    <x v="1"/>
    <n v="15"/>
    <x v="0"/>
    <s v="Yes"/>
    <n v="30"/>
    <s v="Yes"/>
    <x v="0"/>
    <n v="3"/>
    <n v="62"/>
  </r>
  <r>
    <n v="3264"/>
    <s v="Yasmin Teixeira"/>
    <x v="2"/>
    <d v="2024-03-30T00:00:00"/>
    <x v="0"/>
    <n v="10"/>
    <x v="2"/>
    <s v="No"/>
    <s v="-"/>
    <s v="Yes"/>
    <x v="0"/>
    <n v="15"/>
    <n v="15"/>
  </r>
  <r>
    <n v="3265"/>
    <s v="Zé Carlos"/>
    <x v="1"/>
    <d v="2024-03-31T00:00:00"/>
    <x v="1"/>
    <n v="5"/>
    <x v="0"/>
    <s v="No"/>
    <s v="-"/>
    <s v="No"/>
    <x v="1"/>
    <n v="1"/>
    <n v="4"/>
  </r>
  <r>
    <n v="3266"/>
    <s v="Amanda Nogueira"/>
    <x v="1"/>
    <d v="2024-04-01T00:00:00"/>
    <x v="0"/>
    <n v="5"/>
    <x v="0"/>
    <s v="No"/>
    <s v="-"/>
    <s v="No"/>
    <x v="1"/>
    <n v="0"/>
    <n v="5"/>
  </r>
  <r>
    <n v="3267"/>
    <s v="Bruno Cavalheiro"/>
    <x v="0"/>
    <d v="2024-04-02T00:00:00"/>
    <x v="1"/>
    <n v="15"/>
    <x v="2"/>
    <s v="Yes"/>
    <n v="30"/>
    <s v="Yes"/>
    <x v="0"/>
    <n v="7"/>
    <n v="58"/>
  </r>
  <r>
    <n v="3268"/>
    <s v="Carla Dias"/>
    <x v="2"/>
    <d v="2024-04-03T00:00:00"/>
    <x v="0"/>
    <n v="10"/>
    <x v="1"/>
    <s v="No"/>
    <s v="-"/>
    <s v="Yes"/>
    <x v="0"/>
    <n v="10"/>
    <n v="20"/>
  </r>
  <r>
    <n v="3269"/>
    <s v="Diego Fontes"/>
    <x v="1"/>
    <d v="2024-04-04T00:00:00"/>
    <x v="1"/>
    <n v="5"/>
    <x v="2"/>
    <s v="No"/>
    <s v="-"/>
    <s v="No"/>
    <x v="1"/>
    <n v="1"/>
    <n v="4"/>
  </r>
  <r>
    <n v="3270"/>
    <s v="Eunice Lima"/>
    <x v="0"/>
    <d v="2024-04-05T00:00:00"/>
    <x v="0"/>
    <n v="15"/>
    <x v="0"/>
    <s v="Yes"/>
    <n v="30"/>
    <s v="Yes"/>
    <x v="0"/>
    <n v="15"/>
    <n v="50"/>
  </r>
  <r>
    <n v="3271"/>
    <s v="Fábio Martins"/>
    <x v="2"/>
    <d v="2024-04-06T00:00:00"/>
    <x v="1"/>
    <n v="10"/>
    <x v="0"/>
    <s v="No"/>
    <s v="-"/>
    <s v="Yes"/>
    <x v="0"/>
    <n v="5"/>
    <n v="25"/>
  </r>
  <r>
    <n v="3272"/>
    <s v="Gisele Araújo"/>
    <x v="1"/>
    <d v="2024-04-07T00:00:00"/>
    <x v="0"/>
    <n v="5"/>
    <x v="1"/>
    <s v="No"/>
    <s v="-"/>
    <s v="No"/>
    <x v="1"/>
    <n v="0"/>
    <n v="5"/>
  </r>
  <r>
    <n v="3273"/>
    <s v="Hélio Castro"/>
    <x v="0"/>
    <d v="2024-04-08T00:00:00"/>
    <x v="1"/>
    <n v="15"/>
    <x v="2"/>
    <s v="Yes"/>
    <n v="30"/>
    <s v="Yes"/>
    <x v="0"/>
    <n v="20"/>
    <n v="45"/>
  </r>
  <r>
    <n v="3274"/>
    <s v="Ingrid Menezes"/>
    <x v="2"/>
    <d v="2024-04-09T00:00:00"/>
    <x v="0"/>
    <n v="10"/>
    <x v="2"/>
    <s v="No"/>
    <s v="-"/>
    <s v="Yes"/>
    <x v="0"/>
    <n v="12"/>
    <n v="18"/>
  </r>
  <r>
    <n v="3275"/>
    <s v="Jorge Baptista"/>
    <x v="1"/>
    <d v="2024-04-10T00:00:00"/>
    <x v="1"/>
    <n v="5"/>
    <x v="0"/>
    <s v="No"/>
    <s v="-"/>
    <s v="No"/>
    <x v="1"/>
    <n v="2"/>
    <n v="3"/>
  </r>
  <r>
    <n v="3276"/>
    <s v="Kléber Oliveira"/>
    <x v="0"/>
    <d v="2024-04-11T00:00:00"/>
    <x v="0"/>
    <n v="15"/>
    <x v="1"/>
    <s v="Yes"/>
    <n v="30"/>
    <s v="Yes"/>
    <x v="0"/>
    <n v="5"/>
    <n v="60"/>
  </r>
  <r>
    <n v="3277"/>
    <s v="Luciana Freitas"/>
    <x v="2"/>
    <d v="2024-04-12T00:00:00"/>
    <x v="1"/>
    <n v="10"/>
    <x v="0"/>
    <s v="No"/>
    <s v="-"/>
    <s v="Yes"/>
    <x v="0"/>
    <n v="10"/>
    <n v="20"/>
  </r>
  <r>
    <n v="3278"/>
    <s v="Márcia Eller"/>
    <x v="1"/>
    <d v="2024-04-13T00:00:00"/>
    <x v="0"/>
    <n v="5"/>
    <x v="2"/>
    <s v="No"/>
    <s v="-"/>
    <s v="No"/>
    <x v="1"/>
    <n v="0"/>
    <n v="5"/>
  </r>
  <r>
    <n v="3279"/>
    <s v="Nilo Peçanha"/>
    <x v="0"/>
    <d v="2024-04-14T00:00:00"/>
    <x v="1"/>
    <n v="15"/>
    <x v="0"/>
    <s v="Yes"/>
    <n v="30"/>
    <s v="Yes"/>
    <x v="0"/>
    <n v="3"/>
    <n v="62"/>
  </r>
  <r>
    <n v="3280"/>
    <s v="Oscar Neves"/>
    <x v="2"/>
    <d v="2024-04-15T00:00:00"/>
    <x v="0"/>
    <n v="10"/>
    <x v="1"/>
    <s v="No"/>
    <s v="-"/>
    <s v="Yes"/>
    <x v="0"/>
    <n v="15"/>
    <n v="15"/>
  </r>
  <r>
    <n v="3281"/>
    <s v="Patrícia Soares"/>
    <x v="1"/>
    <d v="2024-04-16T00:00:00"/>
    <x v="1"/>
    <n v="5"/>
    <x v="0"/>
    <s v="No"/>
    <s v="-"/>
    <s v="No"/>
    <x v="1"/>
    <n v="1"/>
    <n v="4"/>
  </r>
  <r>
    <n v="3282"/>
    <s v="Quirino Gonçalves"/>
    <x v="0"/>
    <d v="2024-04-17T00:00:00"/>
    <x v="0"/>
    <n v="15"/>
    <x v="2"/>
    <s v="Yes"/>
    <n v="30"/>
    <s v="Yes"/>
    <x v="0"/>
    <n v="7"/>
    <n v="58"/>
  </r>
  <r>
    <n v="3283"/>
    <s v="Raul Machado"/>
    <x v="2"/>
    <d v="2024-04-18T00:00:00"/>
    <x v="1"/>
    <n v="10"/>
    <x v="0"/>
    <s v="No"/>
    <s v="-"/>
    <s v="Yes"/>
    <x v="0"/>
    <n v="10"/>
    <n v="20"/>
  </r>
  <r>
    <n v="3284"/>
    <s v="Sônia Lobo"/>
    <x v="1"/>
    <d v="2024-04-19T00:00:00"/>
    <x v="0"/>
    <n v="5"/>
    <x v="1"/>
    <s v="No"/>
    <s v="-"/>
    <s v="No"/>
    <x v="1"/>
    <n v="0"/>
    <n v="5"/>
  </r>
  <r>
    <n v="3285"/>
    <s v="Tiago Ramos"/>
    <x v="0"/>
    <d v="2024-04-20T00:00:00"/>
    <x v="1"/>
    <n v="15"/>
    <x v="0"/>
    <s v="Yes"/>
    <n v="30"/>
    <s v="Yes"/>
    <x v="0"/>
    <n v="20"/>
    <n v="45"/>
  </r>
  <r>
    <n v="3286"/>
    <s v="Ugo Pires"/>
    <x v="2"/>
    <d v="2024-04-21T00:00:00"/>
    <x v="0"/>
    <n v="10"/>
    <x v="2"/>
    <s v="No"/>
    <s v="-"/>
    <s v="Yes"/>
    <x v="0"/>
    <n v="15"/>
    <n v="15"/>
  </r>
  <r>
    <n v="3287"/>
    <s v="Valéria Nobre"/>
    <x v="1"/>
    <d v="2024-04-22T00:00:00"/>
    <x v="1"/>
    <n v="5"/>
    <x v="0"/>
    <s v="No"/>
    <s v="-"/>
    <s v="No"/>
    <x v="1"/>
    <n v="1"/>
    <n v="4"/>
  </r>
  <r>
    <n v="3288"/>
    <s v="William Siqueira"/>
    <x v="0"/>
    <d v="2024-04-23T00:00:00"/>
    <x v="0"/>
    <n v="15"/>
    <x v="1"/>
    <s v="Yes"/>
    <n v="30"/>
    <s v="Yes"/>
    <x v="0"/>
    <n v="3"/>
    <n v="62"/>
  </r>
  <r>
    <n v="3289"/>
    <s v="Xuxa Meneghel"/>
    <x v="2"/>
    <d v="2024-04-24T00:00:00"/>
    <x v="1"/>
    <n v="10"/>
    <x v="0"/>
    <s v="No"/>
    <s v="-"/>
    <s v="Yes"/>
    <x v="0"/>
    <n v="10"/>
    <n v="20"/>
  </r>
  <r>
    <n v="3290"/>
    <s v="Yara Figueiredo"/>
    <x v="1"/>
    <d v="2024-04-25T00:00:00"/>
    <x v="0"/>
    <n v="5"/>
    <x v="2"/>
    <s v="No"/>
    <s v="-"/>
    <s v="No"/>
    <x v="1"/>
    <n v="0"/>
    <n v="5"/>
  </r>
  <r>
    <n v="3291"/>
    <s v="Zacarias Alves"/>
    <x v="0"/>
    <d v="2024-04-26T00:00:00"/>
    <x v="1"/>
    <n v="15"/>
    <x v="0"/>
    <s v="Yes"/>
    <n v="30"/>
    <s v="Yes"/>
    <x v="0"/>
    <n v="5"/>
    <n v="60"/>
  </r>
  <r>
    <n v="3292"/>
    <s v="Amanda Bynes"/>
    <x v="2"/>
    <d v="2024-04-27T00:00:00"/>
    <x v="0"/>
    <n v="10"/>
    <x v="1"/>
    <s v="No"/>
    <s v="-"/>
    <s v="Yes"/>
    <x v="0"/>
    <n v="15"/>
    <n v="15"/>
  </r>
  <r>
    <n v="3293"/>
    <s v="Bruno Mars"/>
    <x v="1"/>
    <d v="2024-04-28T00:00:00"/>
    <x v="1"/>
    <n v="5"/>
    <x v="0"/>
    <s v="No"/>
    <s v="-"/>
    <s v="No"/>
    <x v="1"/>
    <n v="1"/>
    <n v="4"/>
  </r>
  <r>
    <n v="3294"/>
    <s v="Carla Bruni"/>
    <x v="0"/>
    <d v="2024-04-29T00:00:00"/>
    <x v="0"/>
    <n v="15"/>
    <x v="2"/>
    <s v="Yes"/>
    <n v="30"/>
    <s v="Yes"/>
    <x v="0"/>
    <n v="20"/>
    <n v="45"/>
  </r>
  <r>
    <n v="3295"/>
    <s v="Diego Maradona"/>
    <x v="2"/>
    <d v="2024-04-30T00:00:00"/>
    <x v="1"/>
    <n v="10"/>
    <x v="0"/>
    <s v="No"/>
    <s v="-"/>
    <s v="Yes"/>
    <x v="0"/>
    <n v="5"/>
    <n v="25"/>
  </r>
  <r>
    <n v="3296"/>
    <s v="Estela Marques"/>
    <x v="1"/>
    <d v="2024-05-01T00:00:00"/>
    <x v="1"/>
    <n v="5"/>
    <x v="0"/>
    <s v="No"/>
    <s v="-"/>
    <s v="No"/>
    <x v="1"/>
    <n v="0"/>
    <n v="5"/>
  </r>
  <r>
    <n v="3297"/>
    <s v="Fábio Nobre"/>
    <x v="0"/>
    <d v="2024-05-02T00:00:00"/>
    <x v="0"/>
    <n v="15"/>
    <x v="2"/>
    <s v="Yes"/>
    <n v="30"/>
    <s v="Yes"/>
    <x v="0"/>
    <n v="7"/>
    <n v="58"/>
  </r>
  <r>
    <n v="3298"/>
    <s v="Gabriel Oliveira"/>
    <x v="2"/>
    <d v="2024-05-03T00:00:00"/>
    <x v="1"/>
    <n v="10"/>
    <x v="1"/>
    <s v="No"/>
    <s v="-"/>
    <s v="Yes"/>
    <x v="0"/>
    <n v="10"/>
    <n v="20"/>
  </r>
  <r>
    <n v="3299"/>
    <s v="Helena Santos"/>
    <x v="1"/>
    <d v="2024-05-04T00:00:00"/>
    <x v="0"/>
    <n v="5"/>
    <x v="2"/>
    <s v="No"/>
    <s v="-"/>
    <s v="No"/>
    <x v="1"/>
    <n v="1"/>
    <n v="4"/>
  </r>
  <r>
    <n v="3300"/>
    <s v="Ivan Carvalho"/>
    <x v="0"/>
    <d v="2024-05-05T00:00:00"/>
    <x v="1"/>
    <n v="15"/>
    <x v="0"/>
    <s v="Yes"/>
    <n v="30"/>
    <s v="Yes"/>
    <x v="0"/>
    <n v="15"/>
    <n v="50"/>
  </r>
  <r>
    <n v="3301"/>
    <s v="Júlia Ferreira"/>
    <x v="2"/>
    <d v="2024-05-06T00:00:00"/>
    <x v="0"/>
    <n v="10"/>
    <x v="0"/>
    <s v="No"/>
    <s v="-"/>
    <s v="Yes"/>
    <x v="0"/>
    <n v="5"/>
    <n v="25"/>
  </r>
  <r>
    <n v="3302"/>
    <s v="Karla Alves"/>
    <x v="1"/>
    <d v="2024-05-07T00:00:00"/>
    <x v="1"/>
    <n v="5"/>
    <x v="1"/>
    <s v="No"/>
    <s v="-"/>
    <s v="No"/>
    <x v="1"/>
    <n v="0"/>
    <n v="5"/>
  </r>
  <r>
    <n v="3303"/>
    <s v="Lucas Mendes"/>
    <x v="0"/>
    <d v="2024-05-08T00:00:00"/>
    <x v="0"/>
    <n v="15"/>
    <x v="2"/>
    <s v="Yes"/>
    <n v="30"/>
    <s v="Yes"/>
    <x v="0"/>
    <n v="20"/>
    <n v="45"/>
  </r>
  <r>
    <n v="3304"/>
    <s v="Mônica Gomes"/>
    <x v="2"/>
    <d v="2024-05-09T00:00:00"/>
    <x v="1"/>
    <n v="10"/>
    <x v="2"/>
    <s v="No"/>
    <s v="-"/>
    <s v="Yes"/>
    <x v="0"/>
    <n v="12"/>
    <n v="18"/>
  </r>
  <r>
    <n v="3305"/>
    <s v="Norberto Queiroz"/>
    <x v="1"/>
    <d v="2024-05-10T00:00:00"/>
    <x v="0"/>
    <n v="5"/>
    <x v="0"/>
    <s v="No"/>
    <s v="-"/>
    <s v="No"/>
    <x v="1"/>
    <n v="2"/>
    <n v="3"/>
  </r>
  <r>
    <n v="3306"/>
    <s v="Otávio Barros"/>
    <x v="0"/>
    <d v="2024-05-11T00:00:00"/>
    <x v="1"/>
    <n v="15"/>
    <x v="1"/>
    <s v="Yes"/>
    <n v="30"/>
    <s v="Yes"/>
    <x v="0"/>
    <n v="5"/>
    <n v="60"/>
  </r>
  <r>
    <n v="3307"/>
    <s v="Paula Vieira"/>
    <x v="2"/>
    <d v="2024-05-12T00:00:00"/>
    <x v="0"/>
    <n v="10"/>
    <x v="0"/>
    <s v="No"/>
    <s v="-"/>
    <s v="Yes"/>
    <x v="0"/>
    <n v="10"/>
    <n v="20"/>
  </r>
  <r>
    <n v="3308"/>
    <s v="Quentin Ramos"/>
    <x v="1"/>
    <d v="2024-05-13T00:00:00"/>
    <x v="1"/>
    <n v="5"/>
    <x v="2"/>
    <s v="No"/>
    <s v="-"/>
    <s v="No"/>
    <x v="1"/>
    <n v="0"/>
    <n v="5"/>
  </r>
  <r>
    <n v="3309"/>
    <s v="Raquel Novaes"/>
    <x v="0"/>
    <d v="2024-05-14T00:00:00"/>
    <x v="0"/>
    <n v="15"/>
    <x v="0"/>
    <s v="Yes"/>
    <n v="30"/>
    <s v="Yes"/>
    <x v="0"/>
    <n v="3"/>
    <n v="62"/>
  </r>
  <r>
    <n v="3310"/>
    <s v="Samantha Lopes"/>
    <x v="2"/>
    <d v="2024-05-15T00:00:00"/>
    <x v="1"/>
    <n v="10"/>
    <x v="1"/>
    <s v="No"/>
    <s v="-"/>
    <s v="Yes"/>
    <x v="0"/>
    <n v="15"/>
    <n v="15"/>
  </r>
  <r>
    <n v="3311"/>
    <s v="Tiago Martins"/>
    <x v="1"/>
    <d v="2024-05-16T00:00:00"/>
    <x v="0"/>
    <n v="5"/>
    <x v="0"/>
    <s v="No"/>
    <s v="-"/>
    <s v="No"/>
    <x v="1"/>
    <n v="1"/>
    <n v="4"/>
  </r>
  <r>
    <n v="3312"/>
    <s v="Ulysses Guimarães"/>
    <x v="0"/>
    <d v="2024-05-17T00:00:00"/>
    <x v="1"/>
    <n v="15"/>
    <x v="2"/>
    <s v="Yes"/>
    <n v="30"/>
    <s v="Yes"/>
    <x v="0"/>
    <n v="7"/>
    <n v="58"/>
  </r>
  <r>
    <n v="3313"/>
    <s v="Vanessa Silva"/>
    <x v="2"/>
    <d v="2024-05-18T00:00:00"/>
    <x v="0"/>
    <n v="10"/>
    <x v="0"/>
    <s v="No"/>
    <s v="-"/>
    <s v="Yes"/>
    <x v="0"/>
    <n v="10"/>
    <n v="20"/>
  </r>
  <r>
    <n v="3314"/>
    <s v="William Carneiro"/>
    <x v="1"/>
    <d v="2024-05-19T00:00:00"/>
    <x v="1"/>
    <n v="5"/>
    <x v="1"/>
    <s v="No"/>
    <s v="-"/>
    <s v="No"/>
    <x v="1"/>
    <n v="0"/>
    <n v="5"/>
  </r>
  <r>
    <n v="3315"/>
    <s v="Ximena Rocha"/>
    <x v="0"/>
    <d v="2024-05-20T00:00:00"/>
    <x v="0"/>
    <n v="15"/>
    <x v="0"/>
    <s v="Yes"/>
    <n v="30"/>
    <s v="Yes"/>
    <x v="0"/>
    <n v="20"/>
    <n v="45"/>
  </r>
  <r>
    <n v="3316"/>
    <s v="Yasmin Figueiredo"/>
    <x v="2"/>
    <d v="2024-05-21T00:00:00"/>
    <x v="1"/>
    <n v="10"/>
    <x v="2"/>
    <s v="No"/>
    <s v="-"/>
    <s v="Yes"/>
    <x v="0"/>
    <n v="15"/>
    <n v="15"/>
  </r>
  <r>
    <n v="3317"/>
    <s v="Zara Cunha"/>
    <x v="1"/>
    <d v="2024-05-22T00:00:00"/>
    <x v="0"/>
    <n v="5"/>
    <x v="0"/>
    <s v="No"/>
    <s v="-"/>
    <s v="No"/>
    <x v="1"/>
    <n v="1"/>
    <n v="4"/>
  </r>
  <r>
    <n v="3318"/>
    <s v="Alan Teixeira"/>
    <x v="0"/>
    <d v="2024-05-23T00:00:00"/>
    <x v="1"/>
    <n v="15"/>
    <x v="1"/>
    <s v="Yes"/>
    <n v="30"/>
    <s v="Yes"/>
    <x v="0"/>
    <n v="3"/>
    <n v="62"/>
  </r>
  <r>
    <n v="3319"/>
    <s v="Bárbara Oliveira"/>
    <x v="2"/>
    <d v="2024-05-24T00:00:00"/>
    <x v="0"/>
    <n v="10"/>
    <x v="0"/>
    <s v="No"/>
    <s v="-"/>
    <s v="Yes"/>
    <x v="0"/>
    <n v="10"/>
    <n v="20"/>
  </r>
  <r>
    <n v="3320"/>
    <s v="Carlos Junqueira"/>
    <x v="1"/>
    <d v="2024-05-25T00:00:00"/>
    <x v="1"/>
    <n v="5"/>
    <x v="2"/>
    <s v="No"/>
    <s v="-"/>
    <s v="No"/>
    <x v="1"/>
    <n v="0"/>
    <n v="5"/>
  </r>
  <r>
    <n v="3321"/>
    <s v="Daniela Moura"/>
    <x v="0"/>
    <d v="2024-05-26T00:00:00"/>
    <x v="0"/>
    <n v="15"/>
    <x v="0"/>
    <s v="Yes"/>
    <n v="30"/>
    <s v="Yes"/>
    <x v="0"/>
    <n v="5"/>
    <n v="60"/>
  </r>
  <r>
    <n v="3322"/>
    <s v="Eduardo Lima"/>
    <x v="2"/>
    <d v="2024-05-27T00:00:00"/>
    <x v="1"/>
    <n v="10"/>
    <x v="1"/>
    <s v="No"/>
    <s v="-"/>
    <s v="Yes"/>
    <x v="0"/>
    <n v="15"/>
    <n v="15"/>
  </r>
  <r>
    <n v="3323"/>
    <s v="Fabiana Araújo"/>
    <x v="1"/>
    <d v="2024-05-28T00:00:00"/>
    <x v="0"/>
    <n v="5"/>
    <x v="0"/>
    <s v="No"/>
    <s v="-"/>
    <s v="No"/>
    <x v="1"/>
    <n v="1"/>
    <n v="4"/>
  </r>
  <r>
    <n v="3324"/>
    <s v="Geraldo Ribeiro"/>
    <x v="0"/>
    <d v="2024-05-29T00:00:00"/>
    <x v="1"/>
    <n v="15"/>
    <x v="2"/>
    <s v="Yes"/>
    <n v="30"/>
    <s v="Yes"/>
    <x v="0"/>
    <n v="20"/>
    <n v="45"/>
  </r>
  <r>
    <n v="3325"/>
    <s v="Héctor Vargas"/>
    <x v="2"/>
    <d v="2024-05-30T00:00:00"/>
    <x v="0"/>
    <n v="10"/>
    <x v="2"/>
    <s v="No"/>
    <s v="-"/>
    <s v="Yes"/>
    <x v="0"/>
    <n v="15"/>
    <n v="15"/>
  </r>
  <r>
    <n v="3326"/>
    <s v="Isabela Fonseca"/>
    <x v="1"/>
    <d v="2024-05-31T00:00:00"/>
    <x v="1"/>
    <n v="5"/>
    <x v="1"/>
    <s v="No"/>
    <s v="-"/>
    <s v="No"/>
    <x v="1"/>
    <n v="0"/>
    <n v="5"/>
  </r>
  <r>
    <n v="3327"/>
    <s v="João Pedro Almeida"/>
    <x v="0"/>
    <d v="2024-06-01T00:00:00"/>
    <x v="0"/>
    <n v="15"/>
    <x v="0"/>
    <s v="Yes"/>
    <n v="30"/>
    <s v="Yes"/>
    <x v="0"/>
    <n v="7"/>
    <n v="58"/>
  </r>
  <r>
    <n v="3328"/>
    <s v="Klara Costa"/>
    <x v="2"/>
    <d v="2024-06-02T00:00:00"/>
    <x v="1"/>
    <n v="10"/>
    <x v="1"/>
    <s v="No"/>
    <s v="-"/>
    <s v="Yes"/>
    <x v="0"/>
    <n v="10"/>
    <n v="20"/>
  </r>
  <r>
    <n v="3329"/>
    <s v="Luciana Mendes"/>
    <x v="1"/>
    <d v="2024-06-03T00:00:00"/>
    <x v="0"/>
    <n v="5"/>
    <x v="2"/>
    <s v="No"/>
    <s v="-"/>
    <s v="No"/>
    <x v="1"/>
    <n v="1"/>
    <n v="4"/>
  </r>
  <r>
    <n v="3330"/>
    <s v="Marcelo Gouveia"/>
    <x v="0"/>
    <d v="2024-06-04T00:00:00"/>
    <x v="1"/>
    <n v="15"/>
    <x v="0"/>
    <s v="Yes"/>
    <n v="30"/>
    <s v="Yes"/>
    <x v="0"/>
    <n v="15"/>
    <n v="50"/>
  </r>
  <r>
    <n v="3331"/>
    <s v="Nívea Borges"/>
    <x v="2"/>
    <d v="2024-06-05T00:00:00"/>
    <x v="0"/>
    <n v="10"/>
    <x v="0"/>
    <s v="No"/>
    <s v="-"/>
    <s v="Yes"/>
    <x v="0"/>
    <n v="5"/>
    <n v="25"/>
  </r>
  <r>
    <n v="3332"/>
    <s v="Oscar Nogueira"/>
    <x v="1"/>
    <d v="2024-06-06T00:00:00"/>
    <x v="1"/>
    <n v="5"/>
    <x v="1"/>
    <s v="No"/>
    <s v="-"/>
    <s v="No"/>
    <x v="1"/>
    <n v="0"/>
    <n v="5"/>
  </r>
  <r>
    <n v="3333"/>
    <s v="Patrícia Alves"/>
    <x v="0"/>
    <d v="2024-06-07T00:00:00"/>
    <x v="0"/>
    <n v="15"/>
    <x v="2"/>
    <s v="Yes"/>
    <n v="30"/>
    <s v="Yes"/>
    <x v="0"/>
    <n v="20"/>
    <n v="45"/>
  </r>
  <r>
    <n v="3334"/>
    <s v="Rafaela Silva"/>
    <x v="2"/>
    <d v="2024-06-08T00:00:00"/>
    <x v="1"/>
    <n v="10"/>
    <x v="2"/>
    <s v="No"/>
    <s v="-"/>
    <s v="Yes"/>
    <x v="0"/>
    <n v="12"/>
    <n v="18"/>
  </r>
  <r>
    <n v="3335"/>
    <s v="Samantha Moraes"/>
    <x v="1"/>
    <d v="2024-06-09T00:00:00"/>
    <x v="0"/>
    <n v="5"/>
    <x v="0"/>
    <s v="No"/>
    <s v="-"/>
    <s v="No"/>
    <x v="1"/>
    <n v="2"/>
    <n v="3"/>
  </r>
  <r>
    <n v="3336"/>
    <s v="Tatiana Rocha"/>
    <x v="1"/>
    <d v="2024-06-10T00:00:00"/>
    <x v="0"/>
    <n v="5"/>
    <x v="0"/>
    <s v="No"/>
    <s v="-"/>
    <s v="No"/>
    <x v="1"/>
    <n v="0"/>
    <n v="5"/>
  </r>
  <r>
    <n v="3337"/>
    <s v="Ulisses Tavares"/>
    <x v="0"/>
    <d v="2024-06-11T00:00:00"/>
    <x v="1"/>
    <n v="15"/>
    <x v="2"/>
    <s v="Yes"/>
    <n v="30"/>
    <s v="Yes"/>
    <x v="0"/>
    <n v="7"/>
    <n v="58"/>
  </r>
  <r>
    <n v="3338"/>
    <s v="Víctor Lemos"/>
    <x v="2"/>
    <d v="2024-06-12T00:00:00"/>
    <x v="0"/>
    <n v="10"/>
    <x v="1"/>
    <s v="No"/>
    <s v="-"/>
    <s v="Yes"/>
    <x v="0"/>
    <n v="10"/>
    <n v="20"/>
  </r>
  <r>
    <n v="3339"/>
    <s v="Wilma Barros"/>
    <x v="1"/>
    <d v="2024-06-13T00:00:00"/>
    <x v="1"/>
    <n v="5"/>
    <x v="2"/>
    <s v="No"/>
    <s v="-"/>
    <s v="No"/>
    <x v="1"/>
    <n v="1"/>
    <n v="4"/>
  </r>
  <r>
    <n v="3340"/>
    <s v="Xavier Nascimento"/>
    <x v="0"/>
    <d v="2024-06-14T00:00:00"/>
    <x v="0"/>
    <n v="15"/>
    <x v="0"/>
    <s v="Yes"/>
    <n v="30"/>
    <s v="Yes"/>
    <x v="0"/>
    <n v="15"/>
    <n v="50"/>
  </r>
  <r>
    <n v="3341"/>
    <s v="Yago Pereira"/>
    <x v="2"/>
    <d v="2024-06-15T00:00:00"/>
    <x v="1"/>
    <n v="10"/>
    <x v="0"/>
    <s v="No"/>
    <s v="-"/>
    <s v="Yes"/>
    <x v="0"/>
    <n v="5"/>
    <n v="25"/>
  </r>
  <r>
    <n v="3342"/>
    <s v="Zilda Ferreira"/>
    <x v="1"/>
    <d v="2024-06-16T00:00:00"/>
    <x v="0"/>
    <n v="5"/>
    <x v="1"/>
    <s v="No"/>
    <s v="-"/>
    <s v="No"/>
    <x v="1"/>
    <n v="0"/>
    <n v="5"/>
  </r>
  <r>
    <n v="3343"/>
    <s v="Amanda Lopes"/>
    <x v="0"/>
    <d v="2024-06-17T00:00:00"/>
    <x v="1"/>
    <n v="15"/>
    <x v="2"/>
    <s v="Yes"/>
    <n v="30"/>
    <s v="Yes"/>
    <x v="0"/>
    <n v="20"/>
    <n v="45"/>
  </r>
  <r>
    <n v="3344"/>
    <s v="Bruno Miranda"/>
    <x v="2"/>
    <d v="2024-06-18T00:00:00"/>
    <x v="0"/>
    <n v="10"/>
    <x v="2"/>
    <s v="No"/>
    <s v="-"/>
    <s v="Yes"/>
    <x v="0"/>
    <n v="12"/>
    <n v="18"/>
  </r>
  <r>
    <n v="3345"/>
    <s v="Célia Torres"/>
    <x v="1"/>
    <d v="2024-06-19T00:00:00"/>
    <x v="1"/>
    <n v="5"/>
    <x v="0"/>
    <s v="No"/>
    <s v="-"/>
    <s v="No"/>
    <x v="1"/>
    <n v="2"/>
    <n v="3"/>
  </r>
  <r>
    <n v="3346"/>
    <s v="Diogo Souza"/>
    <x v="0"/>
    <d v="2024-06-20T00:00:00"/>
    <x v="0"/>
    <n v="15"/>
    <x v="1"/>
    <s v="Yes"/>
    <n v="30"/>
    <s v="Yes"/>
    <x v="0"/>
    <n v="5"/>
    <n v="60"/>
  </r>
  <r>
    <n v="3347"/>
    <s v="Elisa Castro"/>
    <x v="2"/>
    <d v="2024-06-21T00:00:00"/>
    <x v="1"/>
    <n v="10"/>
    <x v="0"/>
    <s v="No"/>
    <s v="-"/>
    <s v="Yes"/>
    <x v="0"/>
    <n v="10"/>
    <n v="20"/>
  </r>
  <r>
    <n v="3348"/>
    <s v="Fátima Lima"/>
    <x v="1"/>
    <d v="2024-06-22T00:00:00"/>
    <x v="0"/>
    <n v="5"/>
    <x v="2"/>
    <s v="No"/>
    <s v="-"/>
    <s v="No"/>
    <x v="1"/>
    <n v="0"/>
    <n v="5"/>
  </r>
  <r>
    <n v="3349"/>
    <s v="Geraldo Ribeiro"/>
    <x v="0"/>
    <d v="2024-06-23T00:00:00"/>
    <x v="1"/>
    <n v="15"/>
    <x v="0"/>
    <s v="Yes"/>
    <n v="30"/>
    <s v="Yes"/>
    <x v="0"/>
    <n v="3"/>
    <n v="62"/>
  </r>
  <r>
    <n v="3350"/>
    <s v="Hélio Martins"/>
    <x v="2"/>
    <d v="2024-06-24T00:00:00"/>
    <x v="0"/>
    <n v="10"/>
    <x v="1"/>
    <s v="No"/>
    <s v="-"/>
    <s v="Yes"/>
    <x v="0"/>
    <n v="15"/>
    <n v="15"/>
  </r>
  <r>
    <n v="3351"/>
    <s v="Íris Santos"/>
    <x v="1"/>
    <d v="2024-06-25T00:00:00"/>
    <x v="1"/>
    <n v="5"/>
    <x v="0"/>
    <s v="No"/>
    <s v="-"/>
    <s v="No"/>
    <x v="1"/>
    <n v="1"/>
    <n v="4"/>
  </r>
  <r>
    <n v="3352"/>
    <s v="João Marcelo"/>
    <x v="0"/>
    <d v="2024-06-26T00:00:00"/>
    <x v="0"/>
    <n v="15"/>
    <x v="2"/>
    <s v="Yes"/>
    <n v="30"/>
    <s v="Yes"/>
    <x v="0"/>
    <n v="7"/>
    <n v="58"/>
  </r>
  <r>
    <n v="3353"/>
    <s v="Larissa Gomes"/>
    <x v="2"/>
    <d v="2024-06-27T00:00:00"/>
    <x v="1"/>
    <n v="10"/>
    <x v="0"/>
    <s v="No"/>
    <s v="-"/>
    <s v="Yes"/>
    <x v="0"/>
    <n v="10"/>
    <n v="20"/>
  </r>
  <r>
    <n v="3354"/>
    <s v="Márcio Silva"/>
    <x v="1"/>
    <d v="2024-06-28T00:00:00"/>
    <x v="0"/>
    <n v="5"/>
    <x v="1"/>
    <s v="No"/>
    <s v="-"/>
    <s v="No"/>
    <x v="1"/>
    <n v="0"/>
    <n v="5"/>
  </r>
  <r>
    <n v="3355"/>
    <s v="Nadia Costa"/>
    <x v="0"/>
    <d v="2024-06-29T00:00:00"/>
    <x v="1"/>
    <n v="15"/>
    <x v="0"/>
    <s v="Yes"/>
    <n v="30"/>
    <s v="Yes"/>
    <x v="0"/>
    <n v="20"/>
    <n v="45"/>
  </r>
  <r>
    <n v="3356"/>
    <s v="Oscar Almeida"/>
    <x v="2"/>
    <d v="2024-06-30T00:00:00"/>
    <x v="0"/>
    <n v="10"/>
    <x v="2"/>
    <s v="No"/>
    <s v="-"/>
    <s v="Yes"/>
    <x v="0"/>
    <n v="15"/>
    <n v="15"/>
  </r>
  <r>
    <n v="3357"/>
    <s v="Patricia Soares"/>
    <x v="1"/>
    <d v="2024-07-01T00:00:00"/>
    <x v="1"/>
    <n v="5"/>
    <x v="0"/>
    <s v="No"/>
    <s v="-"/>
    <s v="No"/>
    <x v="1"/>
    <n v="1"/>
    <n v="4"/>
  </r>
  <r>
    <n v="3358"/>
    <s v="Quênia Barros"/>
    <x v="0"/>
    <d v="2024-07-02T00:00:00"/>
    <x v="0"/>
    <n v="15"/>
    <x v="1"/>
    <s v="Yes"/>
    <n v="30"/>
    <s v="Yes"/>
    <x v="0"/>
    <n v="3"/>
    <n v="62"/>
  </r>
  <r>
    <n v="3359"/>
    <s v="Rafael Torres"/>
    <x v="2"/>
    <d v="2024-07-03T00:00:00"/>
    <x v="1"/>
    <n v="10"/>
    <x v="0"/>
    <s v="No"/>
    <s v="-"/>
    <s v="Yes"/>
    <x v="0"/>
    <n v="10"/>
    <n v="20"/>
  </r>
  <r>
    <n v="3360"/>
    <s v="Silvia Nascimento"/>
    <x v="1"/>
    <d v="2024-07-04T00:00:00"/>
    <x v="0"/>
    <n v="5"/>
    <x v="2"/>
    <s v="No"/>
    <s v="-"/>
    <s v="No"/>
    <x v="1"/>
    <n v="0"/>
    <n v="5"/>
  </r>
  <r>
    <n v="3361"/>
    <s v="Tiago Mendes"/>
    <x v="0"/>
    <d v="2024-07-05T00:00:00"/>
    <x v="1"/>
    <n v="15"/>
    <x v="0"/>
    <s v="Yes"/>
    <n v="30"/>
    <s v="Yes"/>
    <x v="0"/>
    <n v="15"/>
    <n v="50"/>
  </r>
  <r>
    <n v="3362"/>
    <s v="Ursula Silva"/>
    <x v="2"/>
    <d v="2024-07-06T00:00:00"/>
    <x v="0"/>
    <n v="10"/>
    <x v="1"/>
    <s v="No"/>
    <s v="-"/>
    <s v="Yes"/>
    <x v="0"/>
    <n v="15"/>
    <n v="15"/>
  </r>
  <r>
    <n v="3363"/>
    <s v="Vanessa Moraes"/>
    <x v="1"/>
    <d v="2024-07-07T00:00:00"/>
    <x v="1"/>
    <n v="5"/>
    <x v="0"/>
    <s v="No"/>
    <s v="-"/>
    <s v="No"/>
    <x v="1"/>
    <n v="1"/>
    <n v="4"/>
  </r>
  <r>
    <n v="3364"/>
    <s v="Waldir Junior"/>
    <x v="0"/>
    <d v="2024-07-08T00:00:00"/>
    <x v="0"/>
    <n v="15"/>
    <x v="2"/>
    <s v="Yes"/>
    <n v="30"/>
    <s v="Yes"/>
    <x v="0"/>
    <n v="7"/>
    <n v="58"/>
  </r>
  <r>
    <n v="3365"/>
    <s v="Xavier Lopes"/>
    <x v="2"/>
    <d v="2024-07-09T00:00:00"/>
    <x v="1"/>
    <n v="10"/>
    <x v="0"/>
    <s v="No"/>
    <s v="-"/>
    <s v="Yes"/>
    <x v="0"/>
    <n v="10"/>
    <n v="20"/>
  </r>
  <r>
    <n v="3366"/>
    <s v="Yolanda Freitas"/>
    <x v="1"/>
    <d v="2024-07-10T00:00:00"/>
    <x v="0"/>
    <n v="5"/>
    <x v="0"/>
    <s v="No"/>
    <s v="-"/>
    <s v="No"/>
    <x v="1"/>
    <n v="0"/>
    <n v="5"/>
  </r>
  <r>
    <n v="3367"/>
    <s v="Zacarias Nunes"/>
    <x v="0"/>
    <d v="2024-07-11T00:00:00"/>
    <x v="1"/>
    <n v="15"/>
    <x v="2"/>
    <s v="Yes"/>
    <n v="30"/>
    <s v="Yes"/>
    <x v="0"/>
    <n v="7"/>
    <n v="58"/>
  </r>
  <r>
    <n v="3368"/>
    <s v="Ana Clara Barreto"/>
    <x v="2"/>
    <d v="2024-07-12T00:00:00"/>
    <x v="0"/>
    <n v="10"/>
    <x v="1"/>
    <s v="No"/>
    <s v="-"/>
    <s v="Yes"/>
    <x v="0"/>
    <n v="10"/>
    <n v="20"/>
  </r>
  <r>
    <n v="3369"/>
    <s v="Bruno Henrique"/>
    <x v="1"/>
    <d v="2024-07-13T00:00:00"/>
    <x v="1"/>
    <n v="5"/>
    <x v="2"/>
    <s v="No"/>
    <s v="-"/>
    <s v="No"/>
    <x v="1"/>
    <n v="1"/>
    <n v="4"/>
  </r>
  <r>
    <n v="3370"/>
    <s v="Carlos Eduardo"/>
    <x v="0"/>
    <d v="2024-07-14T00:00:00"/>
    <x v="0"/>
    <n v="15"/>
    <x v="0"/>
    <s v="Yes"/>
    <n v="30"/>
    <s v="Yes"/>
    <x v="0"/>
    <n v="15"/>
    <n v="50"/>
  </r>
  <r>
    <n v="3371"/>
    <s v="Débora Lima"/>
    <x v="2"/>
    <d v="2024-07-15T00:00:00"/>
    <x v="1"/>
    <n v="10"/>
    <x v="0"/>
    <s v="No"/>
    <s v="-"/>
    <s v="Yes"/>
    <x v="0"/>
    <n v="5"/>
    <n v="25"/>
  </r>
  <r>
    <n v="3372"/>
    <s v="Elisa Neves"/>
    <x v="1"/>
    <d v="2024-07-16T00:00:00"/>
    <x v="0"/>
    <n v="5"/>
    <x v="1"/>
    <s v="No"/>
    <s v="-"/>
    <s v="No"/>
    <x v="1"/>
    <n v="0"/>
    <n v="5"/>
  </r>
  <r>
    <n v="3373"/>
    <s v="Fabiano Gomes"/>
    <x v="0"/>
    <d v="2024-07-17T00:00:00"/>
    <x v="1"/>
    <n v="15"/>
    <x v="2"/>
    <s v="Yes"/>
    <n v="30"/>
    <s v="Yes"/>
    <x v="0"/>
    <n v="20"/>
    <n v="45"/>
  </r>
  <r>
    <n v="3374"/>
    <s v="Gisele Oliveira"/>
    <x v="2"/>
    <d v="2024-07-18T00:00:00"/>
    <x v="0"/>
    <n v="10"/>
    <x v="2"/>
    <s v="No"/>
    <s v="-"/>
    <s v="Yes"/>
    <x v="0"/>
    <n v="12"/>
    <n v="18"/>
  </r>
  <r>
    <n v="3375"/>
    <s v="Héctor Silva"/>
    <x v="1"/>
    <d v="2024-07-19T00:00:00"/>
    <x v="1"/>
    <n v="5"/>
    <x v="0"/>
    <s v="No"/>
    <s v="-"/>
    <s v="No"/>
    <x v="1"/>
    <n v="2"/>
    <n v="3"/>
  </r>
  <r>
    <n v="3376"/>
    <s v="Igor Martins"/>
    <x v="0"/>
    <d v="2024-07-20T00:00:00"/>
    <x v="0"/>
    <n v="15"/>
    <x v="1"/>
    <s v="Yes"/>
    <n v="30"/>
    <s v="Yes"/>
    <x v="0"/>
    <n v="5"/>
    <n v="60"/>
  </r>
  <r>
    <n v="3377"/>
    <s v="Joana Figueiredo"/>
    <x v="2"/>
    <d v="2024-07-21T00:00:00"/>
    <x v="1"/>
    <n v="10"/>
    <x v="0"/>
    <s v="No"/>
    <s v="-"/>
    <s v="Yes"/>
    <x v="0"/>
    <n v="10"/>
    <n v="20"/>
  </r>
  <r>
    <n v="3378"/>
    <s v="Kleber Machado"/>
    <x v="1"/>
    <d v="2024-07-22T00:00:00"/>
    <x v="0"/>
    <n v="5"/>
    <x v="2"/>
    <s v="No"/>
    <s v="-"/>
    <s v="No"/>
    <x v="1"/>
    <n v="0"/>
    <n v="5"/>
  </r>
  <r>
    <n v="3379"/>
    <s v="Luciana Santos"/>
    <x v="0"/>
    <d v="2024-07-23T00:00:00"/>
    <x v="1"/>
    <n v="15"/>
    <x v="0"/>
    <s v="Yes"/>
    <n v="30"/>
    <s v="Yes"/>
    <x v="0"/>
    <n v="3"/>
    <n v="62"/>
  </r>
  <r>
    <n v="3380"/>
    <s v="Marcos Teixeira"/>
    <x v="2"/>
    <d v="2024-07-24T00:00:00"/>
    <x v="0"/>
    <n v="10"/>
    <x v="1"/>
    <s v="No"/>
    <s v="-"/>
    <s v="Yes"/>
    <x v="0"/>
    <n v="15"/>
    <n v="15"/>
  </r>
  <r>
    <n v="3381"/>
    <s v="Natalia Costa"/>
    <x v="1"/>
    <d v="2024-07-25T00:00:00"/>
    <x v="1"/>
    <n v="5"/>
    <x v="0"/>
    <s v="No"/>
    <s v="-"/>
    <s v="No"/>
    <x v="1"/>
    <n v="1"/>
    <n v="4"/>
  </r>
  <r>
    <n v="3382"/>
    <s v="Oscar Ribeiro"/>
    <x v="0"/>
    <d v="2024-07-26T00:00:00"/>
    <x v="0"/>
    <n v="15"/>
    <x v="2"/>
    <s v="Yes"/>
    <n v="30"/>
    <s v="Yes"/>
    <x v="0"/>
    <n v="7"/>
    <n v="58"/>
  </r>
  <r>
    <n v="3383"/>
    <s v="Patricia Almeida"/>
    <x v="2"/>
    <d v="2024-07-27T00:00:00"/>
    <x v="1"/>
    <n v="10"/>
    <x v="0"/>
    <s v="No"/>
    <s v="-"/>
    <s v="Yes"/>
    <x v="0"/>
    <n v="10"/>
    <n v="20"/>
  </r>
  <r>
    <n v="3384"/>
    <s v="Quirino Junior"/>
    <x v="1"/>
    <d v="2024-07-28T00:00:00"/>
    <x v="0"/>
    <n v="5"/>
    <x v="1"/>
    <s v="No"/>
    <s v="-"/>
    <s v="No"/>
    <x v="1"/>
    <n v="0"/>
    <n v="5"/>
  </r>
  <r>
    <n v="3385"/>
    <s v="Renata Machado"/>
    <x v="0"/>
    <d v="2024-07-29T00:00:00"/>
    <x v="1"/>
    <n v="15"/>
    <x v="0"/>
    <s v="Yes"/>
    <n v="30"/>
    <s v="Yes"/>
    <x v="0"/>
    <n v="20"/>
    <n v="45"/>
  </r>
  <r>
    <n v="3386"/>
    <s v="Sônia Alves"/>
    <x v="2"/>
    <d v="2024-07-30T00:00:00"/>
    <x v="0"/>
    <n v="10"/>
    <x v="2"/>
    <s v="No"/>
    <s v="-"/>
    <s v="Yes"/>
    <x v="0"/>
    <n v="15"/>
    <n v="15"/>
  </r>
  <r>
    <n v="3387"/>
    <s v="Tiago Nunes"/>
    <x v="1"/>
    <d v="2024-07-31T00:00:00"/>
    <x v="1"/>
    <n v="5"/>
    <x v="0"/>
    <s v="No"/>
    <s v="-"/>
    <s v="No"/>
    <x v="1"/>
    <n v="1"/>
    <n v="4"/>
  </r>
  <r>
    <n v="3388"/>
    <s v="Ulysses Pereira"/>
    <x v="0"/>
    <d v="2024-08-01T00:00:00"/>
    <x v="0"/>
    <n v="15"/>
    <x v="1"/>
    <s v="Yes"/>
    <n v="30"/>
    <s v="Yes"/>
    <x v="0"/>
    <n v="3"/>
    <n v="62"/>
  </r>
  <r>
    <n v="3389"/>
    <s v="Vanessa Lima"/>
    <x v="2"/>
    <d v="2024-08-02T00:00:00"/>
    <x v="1"/>
    <n v="10"/>
    <x v="0"/>
    <s v="No"/>
    <s v="-"/>
    <s v="Yes"/>
    <x v="0"/>
    <n v="10"/>
    <n v="20"/>
  </r>
  <r>
    <n v="3390"/>
    <s v="Wagner Santos"/>
    <x v="1"/>
    <d v="2024-08-03T00:00:00"/>
    <x v="0"/>
    <n v="5"/>
    <x v="2"/>
    <s v="No"/>
    <s v="-"/>
    <s v="No"/>
    <x v="1"/>
    <n v="0"/>
    <n v="5"/>
  </r>
  <r>
    <n v="3391"/>
    <s v="Xuxa Meneghel"/>
    <x v="0"/>
    <d v="2024-08-04T00:00:00"/>
    <x v="1"/>
    <n v="15"/>
    <x v="0"/>
    <s v="Yes"/>
    <n v="30"/>
    <s v="Yes"/>
    <x v="0"/>
    <n v="15"/>
    <n v="50"/>
  </r>
  <r>
    <n v="3392"/>
    <s v="Yasmin Silva"/>
    <x v="2"/>
    <d v="2024-08-05T00:00:00"/>
    <x v="0"/>
    <n v="10"/>
    <x v="1"/>
    <s v="No"/>
    <s v="-"/>
    <s v="Yes"/>
    <x v="0"/>
    <n v="15"/>
    <n v="15"/>
  </r>
  <r>
    <n v="3393"/>
    <s v="Zacarias de Souza"/>
    <x v="1"/>
    <d v="2024-08-06T00:00:00"/>
    <x v="1"/>
    <n v="5"/>
    <x v="0"/>
    <s v="No"/>
    <s v="-"/>
    <s v="No"/>
    <x v="1"/>
    <n v="1"/>
    <n v="4"/>
  </r>
  <r>
    <n v="3394"/>
    <s v="André Lima"/>
    <x v="0"/>
    <d v="2024-08-07T00:00:00"/>
    <x v="0"/>
    <n v="15"/>
    <x v="2"/>
    <s v="Yes"/>
    <n v="30"/>
    <s v="Yes"/>
    <x v="0"/>
    <n v="7"/>
    <n v="58"/>
  </r>
  <r>
    <n v="3395"/>
    <s v="Bianca Freitas"/>
    <x v="2"/>
    <d v="2024-08-08T00:00:00"/>
    <x v="1"/>
    <n v="10"/>
    <x v="0"/>
    <s v="No"/>
    <s v="-"/>
    <s v="Yes"/>
    <x v="0"/>
    <n v="10"/>
    <n v="20"/>
  </r>
  <r>
    <n v="3396"/>
    <s v="Caio Mendes"/>
    <x v="1"/>
    <d v="2024-08-09T00:00:00"/>
    <x v="0"/>
    <n v="5"/>
    <x v="1"/>
    <s v="No"/>
    <s v="-"/>
    <s v="No"/>
    <x v="1"/>
    <n v="0"/>
    <n v="5"/>
  </r>
  <r>
    <n v="3397"/>
    <s v="Daniela Moura"/>
    <x v="0"/>
    <d v="2024-08-10T00:00:00"/>
    <x v="1"/>
    <n v="15"/>
    <x v="0"/>
    <s v="Yes"/>
    <n v="30"/>
    <s v="Yes"/>
    <x v="0"/>
    <n v="20"/>
    <n v="45"/>
  </r>
  <r>
    <n v="3398"/>
    <s v="Eduardo Costa"/>
    <x v="2"/>
    <d v="2024-08-11T00:00:00"/>
    <x v="0"/>
    <n v="10"/>
    <x v="2"/>
    <s v="No"/>
    <s v="-"/>
    <s v="Yes"/>
    <x v="0"/>
    <n v="15"/>
    <n v="15"/>
  </r>
  <r>
    <n v="3399"/>
    <s v="Fernanda Gomes"/>
    <x v="1"/>
    <d v="2024-08-12T00:00:00"/>
    <x v="1"/>
    <n v="5"/>
    <x v="0"/>
    <s v="No"/>
    <s v="-"/>
    <s v="No"/>
    <x v="1"/>
    <n v="1"/>
    <n v="4"/>
  </r>
  <r>
    <n v="3400"/>
    <s v="Guilherme Souza"/>
    <x v="0"/>
    <d v="2024-08-13T00:00:00"/>
    <x v="0"/>
    <n v="15"/>
    <x v="1"/>
    <s v="Yes"/>
    <n v="30"/>
    <s v="Yes"/>
    <x v="0"/>
    <n v="5"/>
    <n v="60"/>
  </r>
  <r>
    <n v="3401"/>
    <s v="Helena Ribeiro"/>
    <x v="2"/>
    <d v="2024-08-14T00:00:00"/>
    <x v="1"/>
    <n v="10"/>
    <x v="0"/>
    <s v="No"/>
    <s v="-"/>
    <s v="Yes"/>
    <x v="0"/>
    <n v="10"/>
    <n v="20"/>
  </r>
  <r>
    <n v="3402"/>
    <s v="Igor Santos"/>
    <x v="1"/>
    <d v="2024-08-15T00:00:00"/>
    <x v="0"/>
    <n v="5"/>
    <x v="2"/>
    <s v="No"/>
    <s v="-"/>
    <s v="No"/>
    <x v="1"/>
    <n v="0"/>
    <n v="5"/>
  </r>
  <r>
    <n v="3403"/>
    <s v="João Carvalho"/>
    <x v="0"/>
    <d v="2024-08-16T00:00:00"/>
    <x v="1"/>
    <n v="15"/>
    <x v="0"/>
    <s v="Yes"/>
    <n v="30"/>
    <s v="Yes"/>
    <x v="0"/>
    <n v="3"/>
    <n v="62"/>
  </r>
  <r>
    <n v="3404"/>
    <s v="Klara Fagundes"/>
    <x v="2"/>
    <d v="2024-08-17T00:00:00"/>
    <x v="0"/>
    <n v="10"/>
    <x v="1"/>
    <s v="No"/>
    <s v="-"/>
    <s v="Yes"/>
    <x v="0"/>
    <n v="15"/>
    <n v="15"/>
  </r>
  <r>
    <n v="3405"/>
    <s v="Lúcia Mendonça"/>
    <x v="1"/>
    <d v="2024-08-18T00:00:00"/>
    <x v="1"/>
    <n v="5"/>
    <x v="0"/>
    <s v="No"/>
    <s v="-"/>
    <s v="No"/>
    <x v="1"/>
    <n v="1"/>
    <n v="4"/>
  </r>
  <r>
    <n v="3406"/>
    <s v="Marcelo Novaes"/>
    <x v="1"/>
    <d v="2024-08-19T00:00:00"/>
    <x v="0"/>
    <n v="5"/>
    <x v="0"/>
    <s v="No"/>
    <s v="-"/>
    <s v="No"/>
    <x v="1"/>
    <n v="0"/>
    <n v="5"/>
  </r>
  <r>
    <n v="3407"/>
    <s v="Nina Pacheco"/>
    <x v="0"/>
    <d v="2024-08-20T00:00:00"/>
    <x v="1"/>
    <n v="15"/>
    <x v="2"/>
    <s v="Yes"/>
    <n v="30"/>
    <s v="Yes"/>
    <x v="0"/>
    <n v="7"/>
    <n v="58"/>
  </r>
  <r>
    <n v="3408"/>
    <s v="Olívia Rios"/>
    <x v="2"/>
    <d v="2024-08-21T00:00:00"/>
    <x v="0"/>
    <n v="10"/>
    <x v="1"/>
    <s v="No"/>
    <s v="-"/>
    <s v="Yes"/>
    <x v="0"/>
    <n v="10"/>
    <n v="20"/>
  </r>
  <r>
    <n v="3409"/>
    <s v="Paulo Quintana"/>
    <x v="1"/>
    <d v="2024-08-22T00:00:00"/>
    <x v="1"/>
    <n v="5"/>
    <x v="2"/>
    <s v="No"/>
    <s v="-"/>
    <s v="No"/>
    <x v="1"/>
    <n v="1"/>
    <n v="4"/>
  </r>
  <r>
    <n v="3410"/>
    <s v="Raquel Domingos"/>
    <x v="0"/>
    <d v="2024-08-23T00:00:00"/>
    <x v="0"/>
    <n v="15"/>
    <x v="0"/>
    <s v="Yes"/>
    <n v="30"/>
    <s v="Yes"/>
    <x v="0"/>
    <n v="15"/>
    <n v="50"/>
  </r>
  <r>
    <n v="3411"/>
    <s v="Samuel Viana"/>
    <x v="2"/>
    <d v="2024-08-24T00:00:00"/>
    <x v="1"/>
    <n v="10"/>
    <x v="0"/>
    <s v="No"/>
    <s v="-"/>
    <s v="Yes"/>
    <x v="0"/>
    <n v="5"/>
    <n v="25"/>
  </r>
  <r>
    <n v="3412"/>
    <s v="Tatiane Rocha"/>
    <x v="1"/>
    <d v="2024-08-25T00:00:00"/>
    <x v="0"/>
    <n v="5"/>
    <x v="1"/>
    <s v="No"/>
    <s v="-"/>
    <s v="No"/>
    <x v="1"/>
    <n v="0"/>
    <n v="5"/>
  </r>
  <r>
    <n v="3413"/>
    <s v="Ulysses Farias"/>
    <x v="0"/>
    <d v="2024-08-26T00:00:00"/>
    <x v="1"/>
    <n v="15"/>
    <x v="2"/>
    <s v="Yes"/>
    <n v="30"/>
    <s v="Yes"/>
    <x v="0"/>
    <n v="20"/>
    <n v="45"/>
  </r>
  <r>
    <n v="3414"/>
    <s v="Vanessa Moreira"/>
    <x v="2"/>
    <d v="2024-08-27T00:00:00"/>
    <x v="0"/>
    <n v="10"/>
    <x v="2"/>
    <s v="No"/>
    <s v="-"/>
    <s v="Yes"/>
    <x v="0"/>
    <n v="12"/>
    <n v="18"/>
  </r>
  <r>
    <n v="3415"/>
    <s v="William Carvalho"/>
    <x v="1"/>
    <d v="2024-08-28T00:00:00"/>
    <x v="1"/>
    <n v="5"/>
    <x v="0"/>
    <s v="No"/>
    <s v="-"/>
    <s v="No"/>
    <x v="1"/>
    <n v="2"/>
    <n v="3"/>
  </r>
  <r>
    <n v="3416"/>
    <s v="Ximena Barros"/>
    <x v="0"/>
    <d v="2024-08-29T00:00:00"/>
    <x v="0"/>
    <n v="15"/>
    <x v="1"/>
    <s v="Yes"/>
    <n v="30"/>
    <s v="Yes"/>
    <x v="0"/>
    <n v="5"/>
    <n v="60"/>
  </r>
  <r>
    <n v="3417"/>
    <s v="Yara Machado"/>
    <x v="2"/>
    <d v="2024-08-30T00:00:00"/>
    <x v="1"/>
    <n v="10"/>
    <x v="0"/>
    <s v="No"/>
    <s v="-"/>
    <s v="Yes"/>
    <x v="0"/>
    <n v="10"/>
    <n v="20"/>
  </r>
  <r>
    <n v="3418"/>
    <s v="Zacarias Costa"/>
    <x v="1"/>
    <d v="2024-08-31T00:00:00"/>
    <x v="0"/>
    <n v="5"/>
    <x v="2"/>
    <s v="No"/>
    <s v="-"/>
    <s v="No"/>
    <x v="1"/>
    <n v="0"/>
    <n v="5"/>
  </r>
  <r>
    <n v="3419"/>
    <s v="André Lopes"/>
    <x v="0"/>
    <d v="2024-09-01T00:00:00"/>
    <x v="1"/>
    <n v="15"/>
    <x v="0"/>
    <s v="Yes"/>
    <n v="30"/>
    <s v="Yes"/>
    <x v="0"/>
    <n v="3"/>
    <n v="62"/>
  </r>
  <r>
    <n v="3420"/>
    <s v="Beatriz Souza"/>
    <x v="2"/>
    <d v="2024-09-02T00:00:00"/>
    <x v="0"/>
    <n v="10"/>
    <x v="1"/>
    <s v="No"/>
    <s v="-"/>
    <s v="Yes"/>
    <x v="0"/>
    <n v="15"/>
    <n v="15"/>
  </r>
  <r>
    <n v="3421"/>
    <s v="Caio Pereira"/>
    <x v="1"/>
    <d v="2024-09-03T00:00:00"/>
    <x v="1"/>
    <n v="5"/>
    <x v="0"/>
    <s v="No"/>
    <s v="-"/>
    <s v="No"/>
    <x v="1"/>
    <n v="1"/>
    <n v="4"/>
  </r>
  <r>
    <n v="3422"/>
    <s v="Daniela Araújo"/>
    <x v="0"/>
    <d v="2024-09-04T00:00:00"/>
    <x v="0"/>
    <n v="15"/>
    <x v="2"/>
    <s v="Yes"/>
    <n v="30"/>
    <s v="Yes"/>
    <x v="0"/>
    <n v="7"/>
    <n v="58"/>
  </r>
  <r>
    <n v="3423"/>
    <s v="Eduardo Santos"/>
    <x v="2"/>
    <d v="2024-09-05T00:00:00"/>
    <x v="1"/>
    <n v="10"/>
    <x v="0"/>
    <s v="No"/>
    <s v="-"/>
    <s v="Yes"/>
    <x v="0"/>
    <n v="10"/>
    <n v="20"/>
  </r>
  <r>
    <n v="3424"/>
    <s v="Fernanda Lima"/>
    <x v="1"/>
    <d v="2024-09-06T00:00:00"/>
    <x v="0"/>
    <n v="5"/>
    <x v="1"/>
    <s v="No"/>
    <s v="-"/>
    <s v="No"/>
    <x v="1"/>
    <n v="0"/>
    <n v="5"/>
  </r>
  <r>
    <n v="3425"/>
    <s v="Gabriel Teixeira"/>
    <x v="0"/>
    <d v="2024-09-07T00:00:00"/>
    <x v="1"/>
    <n v="15"/>
    <x v="0"/>
    <s v="Yes"/>
    <n v="30"/>
    <s v="Yes"/>
    <x v="0"/>
    <n v="20"/>
    <n v="45"/>
  </r>
  <r>
    <n v="3426"/>
    <s v="Helena Ribeiro"/>
    <x v="2"/>
    <d v="2024-09-08T00:00:00"/>
    <x v="0"/>
    <n v="10"/>
    <x v="2"/>
    <s v="No"/>
    <s v="-"/>
    <s v="Yes"/>
    <x v="0"/>
    <n v="15"/>
    <n v="15"/>
  </r>
  <r>
    <n v="3427"/>
    <s v="Igor Mendes"/>
    <x v="1"/>
    <d v="2024-09-09T00:00:00"/>
    <x v="1"/>
    <n v="5"/>
    <x v="0"/>
    <s v="No"/>
    <s v="-"/>
    <s v="No"/>
    <x v="1"/>
    <n v="1"/>
    <n v="4"/>
  </r>
  <r>
    <n v="3428"/>
    <s v="Joana Silveira"/>
    <x v="0"/>
    <d v="2024-09-10T00:00:00"/>
    <x v="0"/>
    <n v="15"/>
    <x v="1"/>
    <s v="Yes"/>
    <n v="30"/>
    <s v="Yes"/>
    <x v="0"/>
    <n v="3"/>
    <n v="62"/>
  </r>
  <r>
    <n v="3429"/>
    <s v="Lucas Martins"/>
    <x v="2"/>
    <d v="2024-09-11T00:00:00"/>
    <x v="1"/>
    <n v="10"/>
    <x v="0"/>
    <s v="No"/>
    <s v="-"/>
    <s v="Yes"/>
    <x v="0"/>
    <n v="10"/>
    <n v="20"/>
  </r>
  <r>
    <n v="3430"/>
    <s v="Marcela Gouveia"/>
    <x v="1"/>
    <d v="2024-09-12T00:00:00"/>
    <x v="0"/>
    <n v="5"/>
    <x v="2"/>
    <s v="No"/>
    <s v="-"/>
    <s v="No"/>
    <x v="1"/>
    <n v="0"/>
    <n v="5"/>
  </r>
  <r>
    <n v="3431"/>
    <s v="Nicolas Borges"/>
    <x v="0"/>
    <d v="2024-09-13T00:00:00"/>
    <x v="1"/>
    <n v="15"/>
    <x v="0"/>
    <s v="Yes"/>
    <n v="30"/>
    <s v="Yes"/>
    <x v="0"/>
    <n v="15"/>
    <n v="50"/>
  </r>
  <r>
    <n v="3432"/>
    <s v="Olivia Freitas"/>
    <x v="2"/>
    <d v="2024-09-14T00:00:00"/>
    <x v="0"/>
    <n v="10"/>
    <x v="1"/>
    <s v="No"/>
    <s v="-"/>
    <s v="Yes"/>
    <x v="0"/>
    <n v="15"/>
    <n v="15"/>
  </r>
  <r>
    <n v="3433"/>
    <s v="Paulo Nogueira"/>
    <x v="1"/>
    <d v="2024-09-15T00:00:00"/>
    <x v="1"/>
    <n v="5"/>
    <x v="0"/>
    <s v="No"/>
    <s v="-"/>
    <s v="No"/>
    <x v="1"/>
    <n v="1"/>
    <n v="4"/>
  </r>
  <r>
    <n v="3434"/>
    <s v="Raquel Andrade"/>
    <x v="0"/>
    <d v="2024-09-16T00:00:00"/>
    <x v="0"/>
    <n v="15"/>
    <x v="2"/>
    <s v="Yes"/>
    <n v="30"/>
    <s v="Yes"/>
    <x v="0"/>
    <n v="7"/>
    <n v="58"/>
  </r>
  <r>
    <n v="3435"/>
    <s v="Sônia Carvalho"/>
    <x v="2"/>
    <d v="2024-09-17T00:00:00"/>
    <x v="1"/>
    <n v="10"/>
    <x v="0"/>
    <s v="No"/>
    <s v="-"/>
    <s v="Yes"/>
    <x v="0"/>
    <n v="10"/>
    <n v="20"/>
  </r>
  <r>
    <n v="3436"/>
    <s v="Tiago Rodrigues"/>
    <x v="1"/>
    <d v="2024-09-18T00:00:00"/>
    <x v="0"/>
    <n v="5"/>
    <x v="0"/>
    <s v="No"/>
    <s v="-"/>
    <s v="No"/>
    <x v="1"/>
    <n v="0"/>
    <n v="5"/>
  </r>
  <r>
    <n v="3437"/>
    <s v="Ursula Monteiro"/>
    <x v="0"/>
    <d v="2024-09-19T00:00:00"/>
    <x v="1"/>
    <n v="15"/>
    <x v="2"/>
    <s v="Yes"/>
    <n v="30"/>
    <s v="Yes"/>
    <x v="0"/>
    <n v="7"/>
    <n v="58"/>
  </r>
  <r>
    <n v="3438"/>
    <s v="Vanessa Pereira"/>
    <x v="2"/>
    <d v="2024-09-20T00:00:00"/>
    <x v="0"/>
    <n v="10"/>
    <x v="1"/>
    <s v="No"/>
    <s v="-"/>
    <s v="Yes"/>
    <x v="0"/>
    <n v="10"/>
    <n v="20"/>
  </r>
  <r>
    <n v="3439"/>
    <s v="Walter Silva"/>
    <x v="1"/>
    <d v="2024-09-21T00:00:00"/>
    <x v="1"/>
    <n v="5"/>
    <x v="2"/>
    <s v="No"/>
    <s v="-"/>
    <s v="No"/>
    <x v="1"/>
    <n v="1"/>
    <n v="4"/>
  </r>
  <r>
    <n v="3440"/>
    <s v="Xavier Almeida"/>
    <x v="0"/>
    <d v="2024-09-22T00:00:00"/>
    <x v="0"/>
    <n v="15"/>
    <x v="0"/>
    <s v="Yes"/>
    <n v="30"/>
    <s v="Yes"/>
    <x v="0"/>
    <n v="15"/>
    <n v="50"/>
  </r>
  <r>
    <n v="3441"/>
    <s v="Yasmine Correia"/>
    <x v="2"/>
    <d v="2024-09-23T00:00:00"/>
    <x v="1"/>
    <n v="10"/>
    <x v="0"/>
    <s v="No"/>
    <s v="-"/>
    <s v="Yes"/>
    <x v="0"/>
    <n v="5"/>
    <n v="25"/>
  </r>
  <r>
    <n v="3442"/>
    <s v="Zacarias Almeida"/>
    <x v="1"/>
    <d v="2024-09-24T00:00:00"/>
    <x v="0"/>
    <n v="5"/>
    <x v="1"/>
    <s v="No"/>
    <s v="-"/>
    <s v="No"/>
    <x v="1"/>
    <n v="0"/>
    <n v="5"/>
  </r>
  <r>
    <n v="3443"/>
    <s v="Amanda Costa"/>
    <x v="0"/>
    <d v="2024-09-25T00:00:00"/>
    <x v="1"/>
    <n v="15"/>
    <x v="2"/>
    <s v="Yes"/>
    <n v="30"/>
    <s v="Yes"/>
    <x v="0"/>
    <n v="20"/>
    <n v="45"/>
  </r>
  <r>
    <n v="3444"/>
    <s v="Bruno Ferreira"/>
    <x v="2"/>
    <d v="2024-09-26T00:00:00"/>
    <x v="0"/>
    <n v="10"/>
    <x v="2"/>
    <s v="No"/>
    <s v="-"/>
    <s v="Yes"/>
    <x v="0"/>
    <n v="12"/>
    <n v="18"/>
  </r>
  <r>
    <n v="3445"/>
    <s v="Carla Dias"/>
    <x v="1"/>
    <d v="2024-09-27T00:00:00"/>
    <x v="1"/>
    <n v="5"/>
    <x v="0"/>
    <s v="No"/>
    <s v="-"/>
    <s v="No"/>
    <x v="1"/>
    <n v="2"/>
    <n v="3"/>
  </r>
  <r>
    <n v="3446"/>
    <s v="Diogo Martins"/>
    <x v="0"/>
    <d v="2024-09-28T00:00:00"/>
    <x v="0"/>
    <n v="15"/>
    <x v="1"/>
    <s v="Yes"/>
    <n v="30"/>
    <s v="Yes"/>
    <x v="0"/>
    <n v="5"/>
    <n v="60"/>
  </r>
  <r>
    <n v="3447"/>
    <s v="Elisa Campos"/>
    <x v="2"/>
    <d v="2024-09-29T00:00:00"/>
    <x v="1"/>
    <n v="10"/>
    <x v="0"/>
    <s v="No"/>
    <s v="-"/>
    <s v="Yes"/>
    <x v="0"/>
    <n v="10"/>
    <n v="20"/>
  </r>
  <r>
    <n v="3448"/>
    <s v="Fabiana Lima"/>
    <x v="1"/>
    <d v="2024-09-30T00:00:00"/>
    <x v="0"/>
    <n v="5"/>
    <x v="2"/>
    <s v="No"/>
    <s v="-"/>
    <s v="No"/>
    <x v="1"/>
    <n v="0"/>
    <n v="5"/>
  </r>
  <r>
    <n v="3449"/>
    <s v="Gabriel Santos"/>
    <x v="0"/>
    <d v="2024-10-01T00:00:00"/>
    <x v="1"/>
    <n v="15"/>
    <x v="0"/>
    <s v="Yes"/>
    <n v="30"/>
    <s v="Yes"/>
    <x v="0"/>
    <n v="3"/>
    <n v="62"/>
  </r>
  <r>
    <n v="3450"/>
    <s v="Helena Ferreira"/>
    <x v="2"/>
    <d v="2024-10-02T00:00:00"/>
    <x v="0"/>
    <n v="10"/>
    <x v="1"/>
    <s v="No"/>
    <s v="-"/>
    <s v="Yes"/>
    <x v="0"/>
    <n v="15"/>
    <n v="15"/>
  </r>
  <r>
    <n v="3451"/>
    <s v="Ígor Nunes"/>
    <x v="1"/>
    <d v="2024-10-03T00:00:00"/>
    <x v="1"/>
    <n v="5"/>
    <x v="0"/>
    <s v="No"/>
    <s v="-"/>
    <s v="No"/>
    <x v="1"/>
    <n v="1"/>
    <n v="4"/>
  </r>
  <r>
    <n v="3452"/>
    <s v="Joana Silveira"/>
    <x v="0"/>
    <d v="2024-10-04T00:00:00"/>
    <x v="0"/>
    <n v="15"/>
    <x v="2"/>
    <s v="Yes"/>
    <n v="30"/>
    <s v="Yes"/>
    <x v="0"/>
    <n v="7"/>
    <n v="58"/>
  </r>
  <r>
    <n v="3453"/>
    <s v="Kléber Oliveira"/>
    <x v="2"/>
    <d v="2024-10-05T00:00:00"/>
    <x v="1"/>
    <n v="10"/>
    <x v="0"/>
    <s v="No"/>
    <s v="-"/>
    <s v="Yes"/>
    <x v="0"/>
    <n v="10"/>
    <n v="20"/>
  </r>
  <r>
    <n v="3454"/>
    <s v="Luciana Morais"/>
    <x v="1"/>
    <d v="2024-10-06T00:00:00"/>
    <x v="0"/>
    <n v="5"/>
    <x v="1"/>
    <s v="No"/>
    <s v="-"/>
    <s v="No"/>
    <x v="1"/>
    <n v="0"/>
    <n v="5"/>
  </r>
  <r>
    <n v="3455"/>
    <s v="Marcos Vinícius"/>
    <x v="0"/>
    <d v="2024-10-07T00:00:00"/>
    <x v="1"/>
    <n v="15"/>
    <x v="0"/>
    <s v="Yes"/>
    <n v="30"/>
    <s v="Yes"/>
    <x v="0"/>
    <n v="20"/>
    <n v="45"/>
  </r>
  <r>
    <n v="3456"/>
    <s v="Natália Barros"/>
    <x v="2"/>
    <d v="2024-10-08T00:00:00"/>
    <x v="0"/>
    <n v="10"/>
    <x v="2"/>
    <s v="No"/>
    <s v="-"/>
    <s v="Yes"/>
    <x v="0"/>
    <n v="15"/>
    <n v="15"/>
  </r>
  <r>
    <n v="3457"/>
    <s v="Oscar Sampaio"/>
    <x v="1"/>
    <d v="2024-10-09T00:00:00"/>
    <x v="1"/>
    <n v="5"/>
    <x v="0"/>
    <s v="No"/>
    <s v="-"/>
    <s v="No"/>
    <x v="1"/>
    <n v="1"/>
    <n v="4"/>
  </r>
  <r>
    <n v="3458"/>
    <s v="Patrícia Leite"/>
    <x v="0"/>
    <d v="2024-10-10T00:00:00"/>
    <x v="0"/>
    <n v="15"/>
    <x v="1"/>
    <s v="Yes"/>
    <n v="30"/>
    <s v="Yes"/>
    <x v="0"/>
    <n v="3"/>
    <n v="62"/>
  </r>
  <r>
    <n v="3459"/>
    <s v="Quênia Rocha"/>
    <x v="2"/>
    <d v="2024-10-11T00:00:00"/>
    <x v="1"/>
    <n v="10"/>
    <x v="0"/>
    <s v="No"/>
    <s v="-"/>
    <s v="Yes"/>
    <x v="0"/>
    <n v="10"/>
    <n v="20"/>
  </r>
  <r>
    <n v="3460"/>
    <s v="Rafael Torres"/>
    <x v="1"/>
    <d v="2024-10-12T00:00:00"/>
    <x v="0"/>
    <n v="5"/>
    <x v="2"/>
    <s v="No"/>
    <s v="-"/>
    <s v="No"/>
    <x v="1"/>
    <n v="0"/>
    <n v="5"/>
  </r>
  <r>
    <n v="3461"/>
    <s v="Sandra Gouveia"/>
    <x v="0"/>
    <d v="2024-10-13T00:00:00"/>
    <x v="1"/>
    <n v="15"/>
    <x v="0"/>
    <s v="Yes"/>
    <n v="30"/>
    <s v="Yes"/>
    <x v="0"/>
    <n v="15"/>
    <n v="50"/>
  </r>
  <r>
    <n v="3462"/>
    <s v="Tiago Lacerda"/>
    <x v="2"/>
    <d v="2024-10-14T00:00:00"/>
    <x v="0"/>
    <n v="10"/>
    <x v="1"/>
    <s v="No"/>
    <s v="-"/>
    <s v="Yes"/>
    <x v="0"/>
    <n v="15"/>
    <n v="15"/>
  </r>
  <r>
    <n v="3463"/>
    <s v="Ursula Fonseca"/>
    <x v="1"/>
    <d v="2024-10-15T00:00:00"/>
    <x v="1"/>
    <n v="5"/>
    <x v="0"/>
    <s v="No"/>
    <s v="-"/>
    <s v="No"/>
    <x v="1"/>
    <n v="1"/>
    <n v="4"/>
  </r>
  <r>
    <n v="3464"/>
    <s v="Vanessa Andrade"/>
    <x v="0"/>
    <d v="2024-10-16T00:00:00"/>
    <x v="0"/>
    <n v="15"/>
    <x v="2"/>
    <s v="Yes"/>
    <n v="30"/>
    <s v="Yes"/>
    <x v="0"/>
    <n v="7"/>
    <n v="58"/>
  </r>
  <r>
    <n v="3465"/>
    <s v="William Castro"/>
    <x v="2"/>
    <d v="2024-10-17T00:00:00"/>
    <x v="1"/>
    <n v="10"/>
    <x v="0"/>
    <s v="No"/>
    <s v="-"/>
    <s v="Yes"/>
    <x v="0"/>
    <n v="10"/>
    <n v="20"/>
  </r>
  <r>
    <n v="3466"/>
    <s v="Xavier Monteiro"/>
    <x v="1"/>
    <d v="2024-10-18T00:00:00"/>
    <x v="0"/>
    <n v="5"/>
    <x v="1"/>
    <s v="No"/>
    <s v="-"/>
    <s v="No"/>
    <x v="1"/>
    <n v="0"/>
    <n v="5"/>
  </r>
  <r>
    <n v="3467"/>
    <s v="Yasmin Figueira"/>
    <x v="0"/>
    <d v="2024-10-19T00:00:00"/>
    <x v="1"/>
    <n v="15"/>
    <x v="0"/>
    <s v="Yes"/>
    <n v="30"/>
    <s v="Yes"/>
    <x v="0"/>
    <n v="15"/>
    <n v="50"/>
  </r>
  <r>
    <n v="3468"/>
    <s v="Zacarias Mendonça"/>
    <x v="2"/>
    <d v="2024-10-20T00:00:00"/>
    <x v="0"/>
    <n v="10"/>
    <x v="2"/>
    <s v="No"/>
    <s v="-"/>
    <s v="Yes"/>
    <x v="0"/>
    <n v="12"/>
    <n v="18"/>
  </r>
  <r>
    <n v="3469"/>
    <s v="Amanda Menezes"/>
    <x v="1"/>
    <d v="2024-10-21T00:00:00"/>
    <x v="1"/>
    <n v="5"/>
    <x v="0"/>
    <s v="No"/>
    <s v="-"/>
    <s v="No"/>
    <x v="1"/>
    <n v="2"/>
    <n v="3"/>
  </r>
  <r>
    <n v="3470"/>
    <s v="Bruno Santos"/>
    <x v="0"/>
    <d v="2024-10-22T00:00:00"/>
    <x v="0"/>
    <n v="15"/>
    <x v="1"/>
    <s v="Yes"/>
    <n v="30"/>
    <s v="Yes"/>
    <x v="0"/>
    <n v="5"/>
    <n v="60"/>
  </r>
  <r>
    <n v="3471"/>
    <s v="Carla Ferreira"/>
    <x v="2"/>
    <d v="2024-10-23T00:00:00"/>
    <x v="1"/>
    <n v="10"/>
    <x v="0"/>
    <s v="No"/>
    <s v="-"/>
    <s v="Yes"/>
    <x v="0"/>
    <n v="10"/>
    <n v="20"/>
  </r>
  <r>
    <n v="3472"/>
    <s v="Diogo Alves"/>
    <x v="1"/>
    <d v="2024-10-24T00:00:00"/>
    <x v="0"/>
    <n v="5"/>
    <x v="2"/>
    <s v="No"/>
    <s v="-"/>
    <s v="No"/>
    <x v="1"/>
    <n v="0"/>
    <n v="5"/>
  </r>
  <r>
    <n v="3473"/>
    <s v="Elisa Neves"/>
    <x v="0"/>
    <d v="2024-10-25T00:00:00"/>
    <x v="1"/>
    <n v="15"/>
    <x v="0"/>
    <s v="Yes"/>
    <n v="30"/>
    <s v="Yes"/>
    <x v="0"/>
    <n v="3"/>
    <n v="62"/>
  </r>
  <r>
    <n v="3474"/>
    <s v="Fabiano Pires"/>
    <x v="2"/>
    <d v="2024-10-26T00:00:00"/>
    <x v="0"/>
    <n v="10"/>
    <x v="1"/>
    <s v="No"/>
    <s v="-"/>
    <s v="Yes"/>
    <x v="0"/>
    <n v="15"/>
    <n v="15"/>
  </r>
  <r>
    <n v="3475"/>
    <s v="Giovana Ribeiro"/>
    <x v="1"/>
    <d v="2024-10-27T00:00:00"/>
    <x v="1"/>
    <n v="5"/>
    <x v="0"/>
    <s v="No"/>
    <s v="-"/>
    <s v="No"/>
    <x v="1"/>
    <n v="1"/>
    <n v="4"/>
  </r>
  <r>
    <n v="3476"/>
    <s v="Hélio Costa"/>
    <x v="0"/>
    <d v="2024-10-28T00:00:00"/>
    <x v="0"/>
    <n v="15"/>
    <x v="2"/>
    <s v="Yes"/>
    <n v="30"/>
    <s v="Yes"/>
    <x v="0"/>
    <n v="7"/>
    <n v="58"/>
  </r>
  <r>
    <n v="3477"/>
    <s v="Íris Loureiro"/>
    <x v="2"/>
    <d v="2024-10-29T00:00:00"/>
    <x v="1"/>
    <n v="10"/>
    <x v="0"/>
    <s v="No"/>
    <s v="-"/>
    <s v="Yes"/>
    <x v="0"/>
    <n v="10"/>
    <n v="20"/>
  </r>
  <r>
    <n v="3478"/>
    <s v="João Pereira"/>
    <x v="1"/>
    <d v="2024-10-30T00:00:00"/>
    <x v="0"/>
    <n v="5"/>
    <x v="1"/>
    <s v="No"/>
    <s v="-"/>
    <s v="No"/>
    <x v="1"/>
    <n v="0"/>
    <n v="5"/>
  </r>
  <r>
    <n v="3479"/>
    <s v="Klara Silva"/>
    <x v="0"/>
    <d v="2024-10-31T00:00:00"/>
    <x v="1"/>
    <n v="15"/>
    <x v="0"/>
    <s v="Yes"/>
    <n v="30"/>
    <s v="Yes"/>
    <x v="0"/>
    <n v="20"/>
    <n v="45"/>
  </r>
  <r>
    <n v="3480"/>
    <s v="Luciana Barros"/>
    <x v="2"/>
    <d v="2024-11-01T00:00:00"/>
    <x v="0"/>
    <n v="10"/>
    <x v="2"/>
    <s v="No"/>
    <s v="-"/>
    <s v="Yes"/>
    <x v="0"/>
    <n v="15"/>
    <n v="15"/>
  </r>
  <r>
    <n v="3481"/>
    <s v="Marcos Gomes"/>
    <x v="1"/>
    <d v="2024-11-02T00:00:00"/>
    <x v="1"/>
    <n v="5"/>
    <x v="0"/>
    <s v="No"/>
    <s v="-"/>
    <s v="No"/>
    <x v="1"/>
    <n v="1"/>
    <n v="4"/>
  </r>
  <r>
    <n v="3482"/>
    <s v="Natália Soares"/>
    <x v="0"/>
    <d v="2024-11-03T00:00:00"/>
    <x v="0"/>
    <n v="15"/>
    <x v="1"/>
    <s v="Yes"/>
    <n v="30"/>
    <s v="Yes"/>
    <x v="0"/>
    <n v="3"/>
    <n v="62"/>
  </r>
  <r>
    <n v="3483"/>
    <s v="Oscar Machado"/>
    <x v="2"/>
    <d v="2024-11-04T00:00:00"/>
    <x v="1"/>
    <n v="10"/>
    <x v="0"/>
    <s v="No"/>
    <s v="-"/>
    <s v="Yes"/>
    <x v="0"/>
    <n v="10"/>
    <n v="20"/>
  </r>
  <r>
    <n v="3484"/>
    <s v="Patrícia Lima"/>
    <x v="1"/>
    <d v="2024-11-05T00:00:00"/>
    <x v="0"/>
    <n v="5"/>
    <x v="2"/>
    <s v="No"/>
    <s v="-"/>
    <s v="No"/>
    <x v="1"/>
    <n v="0"/>
    <n v="5"/>
  </r>
  <r>
    <n v="3485"/>
    <s v="Quirino Neto"/>
    <x v="0"/>
    <d v="2024-11-06T00:00:00"/>
    <x v="1"/>
    <n v="15"/>
    <x v="0"/>
    <s v="Yes"/>
    <n v="30"/>
    <s v="Yes"/>
    <x v="0"/>
    <n v="15"/>
    <n v="50"/>
  </r>
  <r>
    <n v="3486"/>
    <s v="Rafaela Souza"/>
    <x v="1"/>
    <d v="2024-11-07T00:00:00"/>
    <x v="0"/>
    <n v="5"/>
    <x v="0"/>
    <s v="No"/>
    <s v="-"/>
    <s v="No"/>
    <x v="1"/>
    <n v="0"/>
    <n v="5"/>
  </r>
  <r>
    <n v="3487"/>
    <s v="Sandro Almeida"/>
    <x v="0"/>
    <d v="2024-11-08T00:00:00"/>
    <x v="1"/>
    <n v="15"/>
    <x v="2"/>
    <s v="Yes"/>
    <n v="30"/>
    <s v="Yes"/>
    <x v="0"/>
    <n v="7"/>
    <n v="58"/>
  </r>
  <r>
    <n v="3488"/>
    <s v="Tânia Ribeiro"/>
    <x v="2"/>
    <d v="2024-11-09T00:00:00"/>
    <x v="0"/>
    <n v="10"/>
    <x v="1"/>
    <s v="No"/>
    <s v="-"/>
    <s v="Yes"/>
    <x v="0"/>
    <n v="10"/>
    <n v="20"/>
  </r>
  <r>
    <n v="3489"/>
    <s v="Ugo Dias"/>
    <x v="1"/>
    <d v="2024-11-10T00:00:00"/>
    <x v="1"/>
    <n v="5"/>
    <x v="2"/>
    <s v="No"/>
    <s v="-"/>
    <s v="No"/>
    <x v="1"/>
    <n v="1"/>
    <n v="4"/>
  </r>
  <r>
    <n v="3490"/>
    <s v="Valéria Lima"/>
    <x v="0"/>
    <d v="2024-11-11T00:00:00"/>
    <x v="0"/>
    <n v="15"/>
    <x v="0"/>
    <s v="Yes"/>
    <n v="30"/>
    <s v="Yes"/>
    <x v="0"/>
    <n v="15"/>
    <n v="50"/>
  </r>
  <r>
    <n v="3491"/>
    <s v="William Fernandes"/>
    <x v="2"/>
    <d v="2024-11-12T00:00:00"/>
    <x v="1"/>
    <n v="10"/>
    <x v="0"/>
    <s v="No"/>
    <s v="-"/>
    <s v="Yes"/>
    <x v="0"/>
    <n v="5"/>
    <n v="25"/>
  </r>
  <r>
    <n v="3492"/>
    <s v="Xuxa Mendes"/>
    <x v="1"/>
    <d v="2024-11-13T00:00:00"/>
    <x v="0"/>
    <n v="5"/>
    <x v="1"/>
    <s v="No"/>
    <s v="-"/>
    <s v="No"/>
    <x v="1"/>
    <n v="0"/>
    <n v="5"/>
  </r>
  <r>
    <n v="3493"/>
    <s v="Ygor Farias"/>
    <x v="0"/>
    <d v="2024-11-14T00:00:00"/>
    <x v="1"/>
    <n v="15"/>
    <x v="2"/>
    <s v="Yes"/>
    <n v="30"/>
    <s v="Yes"/>
    <x v="0"/>
    <n v="20"/>
    <n v="45"/>
  </r>
  <r>
    <n v="3494"/>
    <s v="Zilda Barros"/>
    <x v="2"/>
    <d v="2024-11-15T00:00:00"/>
    <x v="0"/>
    <n v="10"/>
    <x v="2"/>
    <s v="No"/>
    <s v="-"/>
    <s v="Yes"/>
    <x v="0"/>
    <n v="12"/>
    <n v="18"/>
  </r>
  <r>
    <n v="3495"/>
    <s v="Amanda Santos"/>
    <x v="1"/>
    <d v="2024-11-16T00:00:00"/>
    <x v="1"/>
    <n v="5"/>
    <x v="0"/>
    <s v="No"/>
    <s v="-"/>
    <s v="No"/>
    <x v="1"/>
    <n v="2"/>
    <n v="3"/>
  </r>
  <r>
    <n v="3496"/>
    <s v="Bruno Costa"/>
    <x v="0"/>
    <d v="2024-11-17T00:00:00"/>
    <x v="0"/>
    <n v="15"/>
    <x v="1"/>
    <s v="Yes"/>
    <n v="30"/>
    <s v="Yes"/>
    <x v="0"/>
    <n v="5"/>
    <n v="60"/>
  </r>
  <r>
    <n v="3497"/>
    <s v="Carla Rodrigues"/>
    <x v="2"/>
    <d v="2024-11-18T00:00:00"/>
    <x v="1"/>
    <n v="10"/>
    <x v="0"/>
    <s v="No"/>
    <s v="-"/>
    <s v="Yes"/>
    <x v="0"/>
    <n v="10"/>
    <n v="20"/>
  </r>
  <r>
    <n v="3498"/>
    <s v="Diogo Pereira"/>
    <x v="1"/>
    <d v="2024-11-19T00:00:00"/>
    <x v="0"/>
    <n v="5"/>
    <x v="2"/>
    <s v="No"/>
    <s v="-"/>
    <s v="No"/>
    <x v="1"/>
    <n v="0"/>
    <n v="5"/>
  </r>
  <r>
    <n v="3499"/>
    <s v="Elisa Correia"/>
    <x v="0"/>
    <d v="2024-11-20T00:00:00"/>
    <x v="1"/>
    <n v="15"/>
    <x v="0"/>
    <s v="Yes"/>
    <n v="30"/>
    <s v="Yes"/>
    <x v="0"/>
    <n v="3"/>
    <n v="62"/>
  </r>
  <r>
    <n v="3500"/>
    <s v="Fábio Lourenço"/>
    <x v="2"/>
    <d v="2024-11-21T00:00:00"/>
    <x v="0"/>
    <n v="10"/>
    <x v="1"/>
    <s v="No"/>
    <s v="-"/>
    <s v="Yes"/>
    <x v="0"/>
    <n v="15"/>
    <n v="15"/>
  </r>
  <r>
    <n v="3501"/>
    <s v="Gabriela Neves"/>
    <x v="1"/>
    <d v="2024-11-22T00:00:00"/>
    <x v="1"/>
    <n v="5"/>
    <x v="0"/>
    <s v="No"/>
    <s v="-"/>
    <s v="No"/>
    <x v="1"/>
    <n v="1"/>
    <n v="4"/>
  </r>
  <r>
    <n v="3502"/>
    <s v="Henrique Gonçalves"/>
    <x v="0"/>
    <d v="2024-11-23T00:00:00"/>
    <x v="0"/>
    <n v="15"/>
    <x v="2"/>
    <s v="Yes"/>
    <n v="30"/>
    <s v="Yes"/>
    <x v="0"/>
    <n v="7"/>
    <n v="58"/>
  </r>
  <r>
    <n v="3503"/>
    <s v="Íris Santos"/>
    <x v="2"/>
    <d v="2024-11-24T00:00:00"/>
    <x v="1"/>
    <n v="10"/>
    <x v="0"/>
    <s v="No"/>
    <s v="-"/>
    <s v="Yes"/>
    <x v="0"/>
    <n v="10"/>
    <n v="20"/>
  </r>
  <r>
    <n v="3504"/>
    <s v="João Marcelo Alves"/>
    <x v="1"/>
    <d v="2024-11-25T00:00:00"/>
    <x v="0"/>
    <n v="5"/>
    <x v="1"/>
    <s v="No"/>
    <s v="-"/>
    <s v="No"/>
    <x v="1"/>
    <n v="0"/>
    <n v="5"/>
  </r>
  <r>
    <n v="3505"/>
    <s v="Klara Fonseca"/>
    <x v="0"/>
    <d v="2024-11-26T00:00:00"/>
    <x v="1"/>
    <n v="15"/>
    <x v="0"/>
    <s v="Yes"/>
    <n v="30"/>
    <s v="Yes"/>
    <x v="0"/>
    <n v="20"/>
    <n v="45"/>
  </r>
  <r>
    <n v="3506"/>
    <s v="Lucas Mendonça"/>
    <x v="2"/>
    <d v="2024-11-27T00:00:00"/>
    <x v="0"/>
    <n v="10"/>
    <x v="2"/>
    <s v="No"/>
    <s v="-"/>
    <s v="Yes"/>
    <x v="0"/>
    <n v="15"/>
    <n v="15"/>
  </r>
  <r>
    <n v="3507"/>
    <s v="Marcela Torres"/>
    <x v="1"/>
    <d v="2024-11-28T00:00:00"/>
    <x v="1"/>
    <n v="5"/>
    <x v="0"/>
    <s v="No"/>
    <s v="-"/>
    <s v="No"/>
    <x v="1"/>
    <n v="1"/>
    <n v="4"/>
  </r>
  <r>
    <n v="3508"/>
    <s v="Natália Castro"/>
    <x v="0"/>
    <d v="2024-11-29T00:00:00"/>
    <x v="0"/>
    <n v="15"/>
    <x v="1"/>
    <s v="Yes"/>
    <n v="30"/>
    <s v="Yes"/>
    <x v="0"/>
    <n v="3"/>
    <n v="62"/>
  </r>
  <r>
    <n v="3509"/>
    <s v="Oscar Martins"/>
    <x v="2"/>
    <d v="2024-11-30T00:00:00"/>
    <x v="1"/>
    <n v="10"/>
    <x v="0"/>
    <s v="No"/>
    <s v="-"/>
    <s v="Yes"/>
    <x v="0"/>
    <n v="10"/>
    <n v="20"/>
  </r>
  <r>
    <n v="3510"/>
    <s v="Patrícia Oliveira"/>
    <x v="1"/>
    <d v="2024-12-01T00:00:00"/>
    <x v="0"/>
    <n v="5"/>
    <x v="2"/>
    <s v="No"/>
    <s v="-"/>
    <s v="No"/>
    <x v="1"/>
    <n v="0"/>
    <n v="5"/>
  </r>
  <r>
    <n v="3511"/>
    <s v="Quentin Nogueira"/>
    <x v="0"/>
    <d v="2024-12-02T00:00:00"/>
    <x v="1"/>
    <n v="15"/>
    <x v="0"/>
    <s v="Yes"/>
    <n v="30"/>
    <s v="Yes"/>
    <x v="0"/>
    <n v="15"/>
    <n v="50"/>
  </r>
  <r>
    <n v="3512"/>
    <s v="Raquel Silva"/>
    <x v="2"/>
    <d v="2024-12-03T00:00:00"/>
    <x v="0"/>
    <n v="10"/>
    <x v="1"/>
    <s v="No"/>
    <s v="-"/>
    <s v="Yes"/>
    <x v="0"/>
    <n v="15"/>
    <n v="15"/>
  </r>
  <r>
    <n v="3513"/>
    <s v="Sandro Gomes"/>
    <x v="1"/>
    <d v="2024-12-04T00:00:00"/>
    <x v="1"/>
    <n v="5"/>
    <x v="0"/>
    <s v="No"/>
    <s v="-"/>
    <s v="No"/>
    <x v="1"/>
    <n v="1"/>
    <n v="4"/>
  </r>
  <r>
    <n v="3514"/>
    <s v="Tânia Machado"/>
    <x v="0"/>
    <d v="2024-12-05T00:00:00"/>
    <x v="0"/>
    <n v="15"/>
    <x v="2"/>
    <s v="Yes"/>
    <n v="30"/>
    <s v="Yes"/>
    <x v="0"/>
    <n v="7"/>
    <n v="58"/>
  </r>
  <r>
    <n v="3515"/>
    <s v="Ursula Silva"/>
    <x v="2"/>
    <d v="2024-12-06T00:00:00"/>
    <x v="1"/>
    <n v="10"/>
    <x v="0"/>
    <s v="No"/>
    <s v="-"/>
    <s v="Yes"/>
    <x v="0"/>
    <n v="10"/>
    <n v="20"/>
  </r>
  <r>
    <n v="3516"/>
    <s v="Vanessa Moraes"/>
    <x v="1"/>
    <d v="2024-12-07T00:00:00"/>
    <x v="0"/>
    <n v="5"/>
    <x v="1"/>
    <s v="No"/>
    <s v="-"/>
    <s v="No"/>
    <x v="1"/>
    <n v="0"/>
    <n v="5"/>
  </r>
  <r>
    <n v="3517"/>
    <s v="William Carvalho"/>
    <x v="0"/>
    <d v="2024-12-08T00:00:00"/>
    <x v="1"/>
    <n v="15"/>
    <x v="0"/>
    <s v="Yes"/>
    <n v="30"/>
    <s v="Yes"/>
    <x v="0"/>
    <n v="20"/>
    <n v="45"/>
  </r>
  <r>
    <n v="3518"/>
    <s v="Xavier Reis"/>
    <x v="2"/>
    <d v="2024-12-09T00:00:00"/>
    <x v="0"/>
    <n v="10"/>
    <x v="2"/>
    <s v="No"/>
    <s v="-"/>
    <s v="Yes"/>
    <x v="0"/>
    <n v="12"/>
    <n v="18"/>
  </r>
  <r>
    <n v="3519"/>
    <s v="Yasmin Rocha"/>
    <x v="1"/>
    <d v="2024-12-10T00:00:00"/>
    <x v="1"/>
    <n v="5"/>
    <x v="0"/>
    <s v="No"/>
    <s v="-"/>
    <s v="No"/>
    <x v="1"/>
    <n v="2"/>
    <n v="3"/>
  </r>
  <r>
    <n v="3520"/>
    <s v="Zacarias Duarte"/>
    <x v="0"/>
    <d v="2024-12-11T00:00:00"/>
    <x v="0"/>
    <n v="15"/>
    <x v="1"/>
    <s v="Yes"/>
    <n v="30"/>
    <s v="Yes"/>
    <x v="0"/>
    <n v="5"/>
    <n v="60"/>
  </r>
  <r>
    <n v="3521"/>
    <s v="Amanda Freitas"/>
    <x v="2"/>
    <d v="2024-12-12T00:00:00"/>
    <x v="1"/>
    <n v="10"/>
    <x v="0"/>
    <s v="No"/>
    <s v="-"/>
    <s v="Yes"/>
    <x v="0"/>
    <n v="10"/>
    <n v="20"/>
  </r>
  <r>
    <n v="3522"/>
    <s v="Bruno Almeida"/>
    <x v="1"/>
    <d v="2024-12-13T00:00:00"/>
    <x v="0"/>
    <n v="5"/>
    <x v="2"/>
    <s v="No"/>
    <s v="-"/>
    <s v="No"/>
    <x v="1"/>
    <n v="0"/>
    <n v="5"/>
  </r>
  <r>
    <n v="3523"/>
    <s v="Carla Siqueira"/>
    <x v="0"/>
    <d v="2024-12-14T00:00:00"/>
    <x v="1"/>
    <n v="15"/>
    <x v="0"/>
    <s v="Yes"/>
    <n v="30"/>
    <s v="Yes"/>
    <x v="0"/>
    <n v="3"/>
    <n v="62"/>
  </r>
  <r>
    <n v="3524"/>
    <s v="Diogo Ramos"/>
    <x v="2"/>
    <d v="2024-12-15T00:00:00"/>
    <x v="0"/>
    <n v="10"/>
    <x v="1"/>
    <s v="No"/>
    <s v="-"/>
    <s v="Yes"/>
    <x v="0"/>
    <n v="15"/>
    <n v="15"/>
  </r>
  <r>
    <n v="3525"/>
    <s v="Elisa Magalhães"/>
    <x v="1"/>
    <d v="2024-12-16T00:00:00"/>
    <x v="1"/>
    <n v="5"/>
    <x v="0"/>
    <s v="No"/>
    <s v="-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15885-CA93-4669-8437-3CA1AED672B2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575E-558A-4B0E-823E-478AC14D9E0F}" name="tbl-easeasonpass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E4AC-A422-4FA5-BF6F-491E9A040D8B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CCF5274-8AE2-4362-975E-1CBA5F3EFC79}" sourceName="Subscription Type">
  <pivotTables>
    <pivotTable tabId="3" name="tbl_annual_total"/>
    <pivotTable tabId="3" name="tbl-easeasonpass_total"/>
    <pivotTable tabId="3" name="Tabela dinâmica3"/>
  </pivotTables>
  <data>
    <tabular pivotCacheId="55650094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6A72DCF-A3DA-4313-9E6C-009313B0E4C9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80" zoomScaleNormal="8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38"/>
  <sheetViews>
    <sheetView showGridLines="0" topLeftCell="A10" zoomScale="80" zoomScaleNormal="80" workbookViewId="0">
      <selection activeCell="G31" sqref="G31"/>
    </sheetView>
  </sheetViews>
  <sheetFormatPr defaultRowHeight="14.4" x14ac:dyDescent="0.3"/>
  <cols>
    <col min="2" max="2" width="18.44140625" bestFit="1" customWidth="1"/>
    <col min="3" max="3" width="34.109375" bestFit="1" customWidth="1"/>
    <col min="4" max="6" width="11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t="s">
        <v>316</v>
      </c>
    </row>
    <row r="5" spans="2:3" x14ac:dyDescent="0.3">
      <c r="B5" t="s">
        <v>317</v>
      </c>
    </row>
    <row r="7" spans="2:3" x14ac:dyDescent="0.3">
      <c r="B7" s="12" t="s">
        <v>16</v>
      </c>
      <c r="C7" t="s">
        <v>27</v>
      </c>
    </row>
    <row r="9" spans="2:3" x14ac:dyDescent="0.3">
      <c r="B9" s="12" t="s">
        <v>313</v>
      </c>
      <c r="C9" t="s">
        <v>315</v>
      </c>
    </row>
    <row r="10" spans="2:3" x14ac:dyDescent="0.3">
      <c r="B10" s="13" t="s">
        <v>23</v>
      </c>
      <c r="C10" s="14">
        <v>806</v>
      </c>
    </row>
    <row r="11" spans="2:3" x14ac:dyDescent="0.3">
      <c r="B11" s="13" t="s">
        <v>19</v>
      </c>
      <c r="C11" s="14">
        <v>1502</v>
      </c>
    </row>
    <row r="12" spans="2:3" x14ac:dyDescent="0.3">
      <c r="B12" s="13" t="s">
        <v>314</v>
      </c>
      <c r="C12" s="14">
        <v>2308</v>
      </c>
    </row>
    <row r="17" spans="2:5" x14ac:dyDescent="0.3">
      <c r="B17" t="s">
        <v>318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313</v>
      </c>
      <c r="C21" t="s">
        <v>319</v>
      </c>
    </row>
    <row r="22" spans="2:5" x14ac:dyDescent="0.3">
      <c r="B22" s="13" t="s">
        <v>22</v>
      </c>
      <c r="C22" s="15">
        <v>0</v>
      </c>
    </row>
    <row r="23" spans="2:5" x14ac:dyDescent="0.3">
      <c r="B23" s="13" t="s">
        <v>26</v>
      </c>
      <c r="C23" s="15">
        <v>0</v>
      </c>
    </row>
    <row r="24" spans="2:5" x14ac:dyDescent="0.3">
      <c r="B24" s="13" t="s">
        <v>18</v>
      </c>
      <c r="C24" s="15">
        <v>990</v>
      </c>
    </row>
    <row r="25" spans="2:5" x14ac:dyDescent="0.3">
      <c r="B25" s="13" t="s">
        <v>314</v>
      </c>
      <c r="C25" s="15">
        <v>990</v>
      </c>
      <c r="E25" s="19">
        <f>GETPIVOTDATA("EA Play Season Pass
Price",$B$21)</f>
        <v>990</v>
      </c>
    </row>
    <row r="29" spans="2:5" x14ac:dyDescent="0.3">
      <c r="B29" t="s">
        <v>320</v>
      </c>
    </row>
    <row r="32" spans="2:5" x14ac:dyDescent="0.3">
      <c r="B32" s="12" t="s">
        <v>16</v>
      </c>
      <c r="C32" t="s">
        <v>27</v>
      </c>
    </row>
    <row r="34" spans="2:5" x14ac:dyDescent="0.3">
      <c r="B34" s="12" t="s">
        <v>313</v>
      </c>
      <c r="C34" t="s">
        <v>321</v>
      </c>
    </row>
    <row r="35" spans="2:5" x14ac:dyDescent="0.3">
      <c r="B35" s="13" t="s">
        <v>22</v>
      </c>
      <c r="C35" s="14">
        <v>0</v>
      </c>
    </row>
    <row r="36" spans="2:5" x14ac:dyDescent="0.3">
      <c r="B36" s="13" t="s">
        <v>26</v>
      </c>
      <c r="C36" s="14">
        <v>480</v>
      </c>
    </row>
    <row r="37" spans="2:5" x14ac:dyDescent="0.3">
      <c r="B37" s="13" t="s">
        <v>18</v>
      </c>
      <c r="C37" s="14">
        <v>660</v>
      </c>
    </row>
    <row r="38" spans="2:5" x14ac:dyDescent="0.3">
      <c r="B38" s="13" t="s">
        <v>314</v>
      </c>
      <c r="C38" s="14">
        <v>1140</v>
      </c>
      <c r="E38" s="19">
        <f>GETPIVOTDATA("Minecraft Season Pass Price",$B$34)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Z50"/>
  <sheetViews>
    <sheetView showGridLines="0" tabSelected="1" zoomScale="80" zoomScaleNormal="80" workbookViewId="0"/>
  </sheetViews>
  <sheetFormatPr defaultRowHeight="14.4" x14ac:dyDescent="0.3"/>
  <cols>
    <col min="1" max="1" width="32.6640625" style="16" customWidth="1"/>
    <col min="2" max="2" width="3.5546875" style="17" customWidth="1"/>
    <col min="3" max="11" width="8.88671875" style="17"/>
    <col min="12" max="12" width="6.5546875" style="17" customWidth="1"/>
    <col min="13" max="16384" width="8.88671875" style="17"/>
  </cols>
  <sheetData>
    <row r="2" spans="2:52" ht="26.4" thickBot="1" x14ac:dyDescent="0.55000000000000004">
      <c r="C2" s="22" t="s">
        <v>322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2:52" ht="39" customHeight="1" thickTop="1" x14ac:dyDescent="0.3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2:52" ht="8.25" customHeight="1" x14ac:dyDescent="0.3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2:52" ht="3.6" customHeight="1" x14ac:dyDescent="0.3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2:52" ht="16.8" customHeight="1" x14ac:dyDescent="0.3">
      <c r="B6" s="18"/>
      <c r="C6" s="18"/>
      <c r="D6" s="23" t="s">
        <v>323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2:52" ht="9.75" customHeight="1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2:52" ht="33" customHeight="1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2:52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2:52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2:52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2:52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2:52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2:52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2:52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2:52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2:52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2:52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2:52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2:52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2:52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2:52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2:52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2:52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2:52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2:52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2:52" x14ac:dyDescent="0.3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2:52" x14ac:dyDescent="0.3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2:52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2:52" x14ac:dyDescent="0.3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2:52" x14ac:dyDescent="0.3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2:52" x14ac:dyDescent="0.3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2:52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2:52" x14ac:dyDescent="0.3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2:52" x14ac:dyDescent="0.3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2:52" x14ac:dyDescent="0.3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2:52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2:52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2:52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2:52" x14ac:dyDescent="0.3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2:52" x14ac:dyDescent="0.3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2:52" x14ac:dyDescent="0.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2:52" x14ac:dyDescent="0.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2:52" x14ac:dyDescent="0.3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2:52" x14ac:dyDescent="0.3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2:52" x14ac:dyDescent="0.3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2:52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2:52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2:52" x14ac:dyDescent="0.3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2:52" x14ac:dyDescent="0.3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Anisme Assis</cp:lastModifiedBy>
  <dcterms:created xsi:type="dcterms:W3CDTF">2024-12-19T13:13:10Z</dcterms:created>
  <dcterms:modified xsi:type="dcterms:W3CDTF">2025-06-18T20:40:12Z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