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\OneDrive - NTNU\Attachments\PSI\jupyter\Car exchange data\"/>
    </mc:Choice>
  </mc:AlternateContent>
  <xr:revisionPtr revIDLastSave="245" documentId="8_{900798C0-A230-486A-8D3C-965B9E6C1219}" xr6:coauthVersionLast="43" xr6:coauthVersionMax="43" xr10:uidLastSave="{7C7D050B-35FF-4B59-A1B4-CC8C3C763924}"/>
  <bookViews>
    <workbookView xWindow="-120" yWindow="-120" windowWidth="20730" windowHeight="11160" activeTab="1" xr2:uid="{708926CA-D404-4F58-81B9-AC40A833FAEC}"/>
  </bookViews>
  <sheets>
    <sheet name="Ark1" sheetId="4" r:id="rId1"/>
    <sheet name="age of old cars" sheetId="5" r:id="rId2"/>
    <sheet name="new cars" sheetId="1" r:id="rId3"/>
    <sheet name="near new cars" sheetId="2" r:id="rId4"/>
    <sheet name="old cars" sheetId="3" r:id="rId5"/>
  </sheets>
  <definedNames>
    <definedName name="_xlnm._FilterDatabase" localSheetId="2" hidden="1">'new cars'!$A$3:$G$361</definedName>
    <definedName name="_xlnm._FilterDatabase" localSheetId="4" hidden="1">'old cars'!$A$3:$D$459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" i="5"/>
  <c r="A14" i="5" l="1"/>
  <c r="A15" i="5"/>
  <c r="A16" i="5" s="1"/>
  <c r="A17" i="5" s="1"/>
  <c r="A18" i="5" s="1"/>
  <c r="A19" i="5" s="1"/>
  <c r="A20" i="5" s="1"/>
  <c r="A21" i="5" s="1"/>
  <c r="A22" i="5" s="1"/>
  <c r="A23" i="5" s="1"/>
  <c r="A13" i="5"/>
  <c r="A11" i="5"/>
  <c r="A7" i="5"/>
  <c r="A8" i="5" s="1"/>
  <c r="A9" i="5" s="1"/>
  <c r="A3" i="5"/>
  <c r="A4" i="5" s="1"/>
  <c r="A5" i="5" s="1"/>
  <c r="G334" i="2" l="1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61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E285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tc={8124AAD0-18E4-4A8D-A85C-8C3721C41972}</author>
  </authors>
  <commentList>
    <comment ref="A12" authorId="0" shapeId="0" xr:uid="{8124AAD0-18E4-4A8D-A85C-8C3721C41972}">
      <text>
        <t>[Kommentartråd]
Din versjon av Excel lar deg lese denne kommentartråden. Eventuelle endringer i den vil imidlertid bli fjernet hvis filen åpnes i en nyere versjon av Excel. Finn ut mer: https://go.microsoft.com/fwlink/?linkid=870924
Kommentar:
    Everything before 1990 is assumed to be ECE15/04 or older</t>
      </text>
    </comment>
  </commentList>
</comments>
</file>

<file path=xl/sharedStrings.xml><?xml version="1.0" encoding="utf-8"?>
<sst xmlns="http://schemas.openxmlformats.org/spreadsheetml/2006/main" count="3283" uniqueCount="579">
  <si>
    <t>INSGESAMT</t>
  </si>
  <si>
    <t>Sonstige</t>
  </si>
  <si>
    <t>SONSTIGE FAHRZEUGE</t>
  </si>
  <si>
    <t>SONSTIGE</t>
  </si>
  <si>
    <t>Utilities</t>
  </si>
  <si>
    <t>TRANSPORTER, CARAVELLE</t>
  </si>
  <si>
    <t>CRAFTER</t>
  </si>
  <si>
    <t>CADDY</t>
  </si>
  <si>
    <t>Grossraum-Van</t>
  </si>
  <si>
    <t>TOURAN</t>
  </si>
  <si>
    <t>SHARAN</t>
  </si>
  <si>
    <t>Gelaendewagen</t>
  </si>
  <si>
    <t>TOUAREG</t>
  </si>
  <si>
    <t>TIGUAN</t>
  </si>
  <si>
    <t>Mittelklasse</t>
  </si>
  <si>
    <t>SCIROCCO</t>
  </si>
  <si>
    <t>PASSAT</t>
  </si>
  <si>
    <t>Kompaktklasse</t>
  </si>
  <si>
    <t>NEW BEETLE</t>
  </si>
  <si>
    <t>GOLF, JETTA</t>
  </si>
  <si>
    <t>EOS</t>
  </si>
  <si>
    <t>Kleinwagen</t>
  </si>
  <si>
    <t>POLO</t>
  </si>
  <si>
    <t>Mini</t>
  </si>
  <si>
    <t>FOX</t>
  </si>
  <si>
    <t>VW</t>
  </si>
  <si>
    <t>XC90</t>
  </si>
  <si>
    <t>XC70</t>
  </si>
  <si>
    <t>XC60</t>
  </si>
  <si>
    <t>Obere Mittelklasse</t>
  </si>
  <si>
    <t>S80</t>
  </si>
  <si>
    <t>V50</t>
  </si>
  <si>
    <t>S60</t>
  </si>
  <si>
    <t>S40/V40</t>
  </si>
  <si>
    <t>C30</t>
  </si>
  <si>
    <t>VOLVO</t>
  </si>
  <si>
    <t>HIACE</t>
  </si>
  <si>
    <t>COROLLA VERSO</t>
  </si>
  <si>
    <t>Mini-Van</t>
  </si>
  <si>
    <t>URBAN CRUISER</t>
  </si>
  <si>
    <t>RAV 4</t>
  </si>
  <si>
    <t>LANDCRUISER</t>
  </si>
  <si>
    <t>HILUX</t>
  </si>
  <si>
    <t>AVENSIS</t>
  </si>
  <si>
    <t>VERSO</t>
  </si>
  <si>
    <t>PRIUS</t>
  </si>
  <si>
    <t>COROLLA</t>
  </si>
  <si>
    <t>AURIS</t>
  </si>
  <si>
    <t>YARIS</t>
  </si>
  <si>
    <t>IQ</t>
  </si>
  <si>
    <t>AYGO</t>
  </si>
  <si>
    <t>TOYOTA</t>
  </si>
  <si>
    <t>VITARA</t>
  </si>
  <si>
    <t>JIMNY</t>
  </si>
  <si>
    <t>GRAND VITARA</t>
  </si>
  <si>
    <t>LIANA</t>
  </si>
  <si>
    <t>SX4</t>
  </si>
  <si>
    <t>SWIFT</t>
  </si>
  <si>
    <t>IGNIS</t>
  </si>
  <si>
    <t>SPLASH</t>
  </si>
  <si>
    <t>ALTO</t>
  </si>
  <si>
    <t>FORESTER</t>
  </si>
  <si>
    <t>LEGACY</t>
  </si>
  <si>
    <t>IMPREZA</t>
  </si>
  <si>
    <t>JUSTY</t>
  </si>
  <si>
    <t>SUBARU</t>
  </si>
  <si>
    <t>KYRON</t>
  </si>
  <si>
    <t>ACTYON</t>
  </si>
  <si>
    <t>SSANGYONG</t>
  </si>
  <si>
    <t>FORTWO</t>
  </si>
  <si>
    <t>SMART</t>
  </si>
  <si>
    <t>PRAKTIK</t>
  </si>
  <si>
    <t>ROOMSTER</t>
  </si>
  <si>
    <t>YETI</t>
  </si>
  <si>
    <t>SUPERB</t>
  </si>
  <si>
    <t>OCTAVIA</t>
  </si>
  <si>
    <t>FABIA</t>
  </si>
  <si>
    <t>SKODA</t>
  </si>
  <si>
    <t>ALHAMBRA</t>
  </si>
  <si>
    <t>ALTEA, TOLEDO, LEON</t>
  </si>
  <si>
    <t>EXEO</t>
  </si>
  <si>
    <t>IBIZA, CORDOBA</t>
  </si>
  <si>
    <t>SEAT</t>
  </si>
  <si>
    <t>9-5</t>
  </si>
  <si>
    <t>9-3</t>
  </si>
  <si>
    <t>SAAB</t>
  </si>
  <si>
    <t>Wohnmobile</t>
  </si>
  <si>
    <t>MASTER, NISSAN INTERSTAR</t>
  </si>
  <si>
    <t>TRAFIC</t>
  </si>
  <si>
    <t>KANGOO</t>
  </si>
  <si>
    <t>ESPACE</t>
  </si>
  <si>
    <t>SCENIC</t>
  </si>
  <si>
    <t>MODUS</t>
  </si>
  <si>
    <t>KOLEOS</t>
  </si>
  <si>
    <t>LAGUNA</t>
  </si>
  <si>
    <t>MEGANE</t>
  </si>
  <si>
    <t>CLIO</t>
  </si>
  <si>
    <t>TWINGO</t>
  </si>
  <si>
    <t>RENAULT</t>
  </si>
  <si>
    <t>Sportwagen</t>
  </si>
  <si>
    <t>BOXSTER, CAYMAN</t>
  </si>
  <si>
    <t>CAYENNE</t>
  </si>
  <si>
    <t>PORSCHE</t>
  </si>
  <si>
    <t>BOXER</t>
  </si>
  <si>
    <t>PARTNER</t>
  </si>
  <si>
    <t>EXPERT</t>
  </si>
  <si>
    <t>BIPPER</t>
  </si>
  <si>
    <t>PEUGEOT</t>
  </si>
  <si>
    <t>VIVARO</t>
  </si>
  <si>
    <t>COMBO</t>
  </si>
  <si>
    <t>ZAFIRA</t>
  </si>
  <si>
    <t>MERIVA</t>
  </si>
  <si>
    <t>GT</t>
  </si>
  <si>
    <t>ANTARA</t>
  </si>
  <si>
    <t>VECTRA</t>
  </si>
  <si>
    <t>SIGNUM</t>
  </si>
  <si>
    <t>INSIGNIA</t>
  </si>
  <si>
    <t>ASTRA</t>
  </si>
  <si>
    <t>TIGRA</t>
  </si>
  <si>
    <t>CORSA</t>
  </si>
  <si>
    <t>AGILA</t>
  </si>
  <si>
    <t>OPEL</t>
  </si>
  <si>
    <t>PRIMASTAR</t>
  </si>
  <si>
    <t>QASHQAI</t>
  </si>
  <si>
    <t>NOTE</t>
  </si>
  <si>
    <t>370Z</t>
  </si>
  <si>
    <t>X-TRAIL</t>
  </si>
  <si>
    <t>PICK-UP</t>
  </si>
  <si>
    <t>PATHFINDER</t>
  </si>
  <si>
    <t>NAVARA</t>
  </si>
  <si>
    <t>PRIMERA</t>
  </si>
  <si>
    <t>TIIDA</t>
  </si>
  <si>
    <t>MICRA</t>
  </si>
  <si>
    <t>PIXO</t>
  </si>
  <si>
    <t>NISSAN</t>
  </si>
  <si>
    <t>GRANDIS</t>
  </si>
  <si>
    <t>PAJERO, MONTERO</t>
  </si>
  <si>
    <t>OUTLANDER</t>
  </si>
  <si>
    <t>L200</t>
  </si>
  <si>
    <t>LANCER</t>
  </si>
  <si>
    <t>COLT</t>
  </si>
  <si>
    <t>MITSUBISHI</t>
  </si>
  <si>
    <t>MINI</t>
  </si>
  <si>
    <t>MINI (BMW)</t>
  </si>
  <si>
    <t>MG ROVER</t>
  </si>
  <si>
    <t>VITO</t>
  </si>
  <si>
    <t>SPRINTER</t>
  </si>
  <si>
    <t>VIANO</t>
  </si>
  <si>
    <t>B-KLASSE</t>
  </si>
  <si>
    <t>SLK</t>
  </si>
  <si>
    <t>E-KLASSE COUPE</t>
  </si>
  <si>
    <t>CLK</t>
  </si>
  <si>
    <t>ML-KLASSE</t>
  </si>
  <si>
    <t>GLK-KLASSE</t>
  </si>
  <si>
    <t>G-KLASSE</t>
  </si>
  <si>
    <t>Oberklasse</t>
  </si>
  <si>
    <t>CLS</t>
  </si>
  <si>
    <t>E-KLASSE</t>
  </si>
  <si>
    <t>C-KLASSE</t>
  </si>
  <si>
    <t>A-KLASSE</t>
  </si>
  <si>
    <t>MERCEDES</t>
  </si>
  <si>
    <t>CX-7</t>
  </si>
  <si>
    <t>B-2500, B-2600</t>
  </si>
  <si>
    <t>RX-8</t>
  </si>
  <si>
    <t>MX-5</t>
  </si>
  <si>
    <t>MAZDA</t>
  </si>
  <si>
    <t>RX</t>
  </si>
  <si>
    <t>IS</t>
  </si>
  <si>
    <t>LEXUS</t>
  </si>
  <si>
    <t>RANGE ROVER</t>
  </si>
  <si>
    <t>FREELANDER</t>
  </si>
  <si>
    <t>DISCOVERY</t>
  </si>
  <si>
    <t>DEFENDER</t>
  </si>
  <si>
    <t>LAND ROVER</t>
  </si>
  <si>
    <t>MUSA</t>
  </si>
  <si>
    <t>DELTA</t>
  </si>
  <si>
    <t>YPSILON</t>
  </si>
  <si>
    <t>LANCIA</t>
  </si>
  <si>
    <t>NIVA</t>
  </si>
  <si>
    <t>PRIORA</t>
  </si>
  <si>
    <t>KALINA</t>
  </si>
  <si>
    <t>LADA</t>
  </si>
  <si>
    <t>CARNIVAL</t>
  </si>
  <si>
    <t>CARENS</t>
  </si>
  <si>
    <t>SOUL</t>
  </si>
  <si>
    <t>SPORTAGE</t>
  </si>
  <si>
    <t>SORENTO</t>
  </si>
  <si>
    <t>MAGENTIS</t>
  </si>
  <si>
    <t>RIO</t>
  </si>
  <si>
    <t>CERATO</t>
  </si>
  <si>
    <t>CEED</t>
  </si>
  <si>
    <t>PICANTO</t>
  </si>
  <si>
    <t>KIA</t>
  </si>
  <si>
    <t>WRANGLER</t>
  </si>
  <si>
    <t>PATRIOT</t>
  </si>
  <si>
    <t>GRAND CHEROKEE</t>
  </si>
  <si>
    <t>COMPASS</t>
  </si>
  <si>
    <t>COMMANDER</t>
  </si>
  <si>
    <t>CHEROKEE</t>
  </si>
  <si>
    <t>JEEP</t>
  </si>
  <si>
    <t>H-1</t>
  </si>
  <si>
    <t>MATRIX</t>
  </si>
  <si>
    <t>TUCSON</t>
  </si>
  <si>
    <t>SANTA FE</t>
  </si>
  <si>
    <t>IX 55</t>
  </si>
  <si>
    <t>SONATA</t>
  </si>
  <si>
    <t>COUPE</t>
  </si>
  <si>
    <t>I 30</t>
  </si>
  <si>
    <t>ACCENT</t>
  </si>
  <si>
    <t>I 20</t>
  </si>
  <si>
    <t>GETZ</t>
  </si>
  <si>
    <t>I 10</t>
  </si>
  <si>
    <t>ATOS</t>
  </si>
  <si>
    <t>HYUNDAI</t>
  </si>
  <si>
    <t>FR-V</t>
  </si>
  <si>
    <t>CR-V</t>
  </si>
  <si>
    <t>ACCORD</t>
  </si>
  <si>
    <t>CIVIC</t>
  </si>
  <si>
    <t>JAZZ</t>
  </si>
  <si>
    <t>INSIGHT</t>
  </si>
  <si>
    <t>HONDA</t>
  </si>
  <si>
    <t>GM</t>
  </si>
  <si>
    <t>TRANSIT, TOURNEO</t>
  </si>
  <si>
    <t>TRANSIT CONNECT</t>
  </si>
  <si>
    <t>S-MAX</t>
  </si>
  <si>
    <t>GALAXY</t>
  </si>
  <si>
    <t>FOCUS C-MAX</t>
  </si>
  <si>
    <t>MUSTANG</t>
  </si>
  <si>
    <t>RANGER</t>
  </si>
  <si>
    <t>KUGA</t>
  </si>
  <si>
    <t>MONDEO</t>
  </si>
  <si>
    <t>FOCUS</t>
  </si>
  <si>
    <t>FUSION</t>
  </si>
  <si>
    <t>FIESTA</t>
  </si>
  <si>
    <t>KA</t>
  </si>
  <si>
    <t>FORD</t>
  </si>
  <si>
    <t>DUCATO</t>
  </si>
  <si>
    <t>FIORINO</t>
  </si>
  <si>
    <t>DOBLO</t>
  </si>
  <si>
    <t>ULYSSE, SCUDO</t>
  </si>
  <si>
    <t>SEDICI</t>
  </si>
  <si>
    <t>LINEA</t>
  </si>
  <si>
    <t>CROMA</t>
  </si>
  <si>
    <t>STILO</t>
  </si>
  <si>
    <t>PALIO WEEKEND, STRADA</t>
  </si>
  <si>
    <t>BRAVO</t>
  </si>
  <si>
    <t>PUNTO</t>
  </si>
  <si>
    <t>SEICENTO</t>
  </si>
  <si>
    <t>PANDA</t>
  </si>
  <si>
    <t>FIAT</t>
  </si>
  <si>
    <t>JOURNEY</t>
  </si>
  <si>
    <t>NITRO</t>
  </si>
  <si>
    <t>AVENGER</t>
  </si>
  <si>
    <t>CALIBER</t>
  </si>
  <si>
    <t>DODGE</t>
  </si>
  <si>
    <t>TERIOS</t>
  </si>
  <si>
    <t>SIRION</t>
  </si>
  <si>
    <t>MATERIA</t>
  </si>
  <si>
    <t>COPEN</t>
  </si>
  <si>
    <t>TREVIS</t>
  </si>
  <si>
    <t>CUORE</t>
  </si>
  <si>
    <t>DAIHATSU</t>
  </si>
  <si>
    <t>SANDERO</t>
  </si>
  <si>
    <t>LOGAN</t>
  </si>
  <si>
    <t>DACIA</t>
  </si>
  <si>
    <t>JUMPER</t>
  </si>
  <si>
    <t>NEMO</t>
  </si>
  <si>
    <t>JUMPY</t>
  </si>
  <si>
    <t>BERLINGO</t>
  </si>
  <si>
    <t>C8</t>
  </si>
  <si>
    <t>C-CROSSER</t>
  </si>
  <si>
    <t>C5</t>
  </si>
  <si>
    <t>XSARA</t>
  </si>
  <si>
    <t>C4</t>
  </si>
  <si>
    <t>C3</t>
  </si>
  <si>
    <t>C2</t>
  </si>
  <si>
    <t>C1</t>
  </si>
  <si>
    <t>CITROEN</t>
  </si>
  <si>
    <t>VOYAGER</t>
  </si>
  <si>
    <t>PT CRUISER</t>
  </si>
  <si>
    <t>300C</t>
  </si>
  <si>
    <t>SEBRING</t>
  </si>
  <si>
    <t>CHRYSLER</t>
  </si>
  <si>
    <t>REZZO</t>
  </si>
  <si>
    <t>HHR</t>
  </si>
  <si>
    <t>CAPTIVA</t>
  </si>
  <si>
    <t>EVANDA, EPICA</t>
  </si>
  <si>
    <t>NUBIRA</t>
  </si>
  <si>
    <t>LACETTI</t>
  </si>
  <si>
    <t>CRUZE</t>
  </si>
  <si>
    <t>KALOS, AVEO</t>
  </si>
  <si>
    <t>SPARK</t>
  </si>
  <si>
    <t>MATIZ</t>
  </si>
  <si>
    <t>CHEVROLET</t>
  </si>
  <si>
    <t>CADILLAC</t>
  </si>
  <si>
    <t>Z4</t>
  </si>
  <si>
    <t>X6</t>
  </si>
  <si>
    <t>X5</t>
  </si>
  <si>
    <t>X3</t>
  </si>
  <si>
    <t>X1</t>
  </si>
  <si>
    <t>7ER</t>
  </si>
  <si>
    <t>5ER</t>
  </si>
  <si>
    <t>3ER</t>
  </si>
  <si>
    <t>1ER</t>
  </si>
  <si>
    <t>BMW</t>
  </si>
  <si>
    <t>TT</t>
  </si>
  <si>
    <t>Q7</t>
  </si>
  <si>
    <t>Q5</t>
  </si>
  <si>
    <t>A6, S6</t>
  </si>
  <si>
    <t>A5, S5</t>
  </si>
  <si>
    <t>A4, S4</t>
  </si>
  <si>
    <t>A3, S3</t>
  </si>
  <si>
    <t>AUDI</t>
  </si>
  <si>
    <t>159, BRERA, GTV, SPIDER</t>
  </si>
  <si>
    <t>147, GT</t>
  </si>
  <si>
    <t>MITO</t>
  </si>
  <si>
    <t>ALFA ROMEO</t>
  </si>
  <si>
    <t>total</t>
  </si>
  <si>
    <t>euro 6</t>
  </si>
  <si>
    <t>euro 5</t>
  </si>
  <si>
    <t>euro 4</t>
  </si>
  <si>
    <t>type</t>
  </si>
  <si>
    <t>model</t>
  </si>
  <si>
    <t>brand</t>
  </si>
  <si>
    <t>C6</t>
  </si>
  <si>
    <t>JAGUAR</t>
  </si>
  <si>
    <t>X-TYPE</t>
  </si>
  <si>
    <t>PHEDRA</t>
  </si>
  <si>
    <t>S-KLASSE</t>
  </si>
  <si>
    <t>GL-KLASSE</t>
  </si>
  <si>
    <t>R-KLASSE</t>
  </si>
  <si>
    <t>SL</t>
  </si>
  <si>
    <t>MURANO</t>
  </si>
  <si>
    <t>350 Z</t>
  </si>
  <si>
    <t>SUZUKI</t>
  </si>
  <si>
    <t>145, 146</t>
  </si>
  <si>
    <t>GTV, SPIDER</t>
  </si>
  <si>
    <t>A2</t>
  </si>
  <si>
    <t>80, 90</t>
  </si>
  <si>
    <t>QUATTRO</t>
  </si>
  <si>
    <t>100, 200</t>
  </si>
  <si>
    <t>A8, S8</t>
  </si>
  <si>
    <t>AUSTIN</t>
  </si>
  <si>
    <t>MONTEGO</t>
  </si>
  <si>
    <t>Z3</t>
  </si>
  <si>
    <t>SEVILLE</t>
  </si>
  <si>
    <t>LANOS</t>
  </si>
  <si>
    <t>NEXIA</t>
  </si>
  <si>
    <t>ALERO</t>
  </si>
  <si>
    <t>ESPERO</t>
  </si>
  <si>
    <t>LEGANZA</t>
  </si>
  <si>
    <t>BLAZER</t>
  </si>
  <si>
    <t>CAMARO</t>
  </si>
  <si>
    <t>TRANS SPORT</t>
  </si>
  <si>
    <t>NEON</t>
  </si>
  <si>
    <t>DAYTONA</t>
  </si>
  <si>
    <t>LE BARON</t>
  </si>
  <si>
    <t>SARATOGA</t>
  </si>
  <si>
    <t>STRATUS</t>
  </si>
  <si>
    <t>300M</t>
  </si>
  <si>
    <t>NEW YORKER</t>
  </si>
  <si>
    <t>VISION</t>
  </si>
  <si>
    <t>2 CV</t>
  </si>
  <si>
    <t>AX</t>
  </si>
  <si>
    <t>SAXO</t>
  </si>
  <si>
    <t>VISA</t>
  </si>
  <si>
    <t>ZX</t>
  </si>
  <si>
    <t>BX</t>
  </si>
  <si>
    <t>XANTIA</t>
  </si>
  <si>
    <t>CX</t>
  </si>
  <si>
    <t>XM</t>
  </si>
  <si>
    <t>EVASION</t>
  </si>
  <si>
    <t>C25</t>
  </si>
  <si>
    <t>MOVE</t>
  </si>
  <si>
    <t>CHARADE</t>
  </si>
  <si>
    <t>APPLAUSE</t>
  </si>
  <si>
    <t>FEROZA</t>
  </si>
  <si>
    <t>ROCKY</t>
  </si>
  <si>
    <t>GRANMOVE</t>
  </si>
  <si>
    <t>CINQUECENTO</t>
  </si>
  <si>
    <t>PALIO</t>
  </si>
  <si>
    <t>UNO</t>
  </si>
  <si>
    <t>BARCHETTA</t>
  </si>
  <si>
    <t>BRAVO, BRAVA</t>
  </si>
  <si>
    <t>RITMO, REGATA</t>
  </si>
  <si>
    <t>TEMPRA</t>
  </si>
  <si>
    <t>TIPO</t>
  </si>
  <si>
    <t>MAREA</t>
  </si>
  <si>
    <t>MULTIPLA</t>
  </si>
  <si>
    <t>PUMA</t>
  </si>
  <si>
    <t>ESCORT, ORION</t>
  </si>
  <si>
    <t>CAPRI</t>
  </si>
  <si>
    <t>COUGAR</t>
  </si>
  <si>
    <t>PROBE</t>
  </si>
  <si>
    <t>SIERRA</t>
  </si>
  <si>
    <t>TAUNUS</t>
  </si>
  <si>
    <t>GRANADA</t>
  </si>
  <si>
    <t>SCORPIO</t>
  </si>
  <si>
    <t>TAURUS</t>
  </si>
  <si>
    <t>EXPLORER</t>
  </si>
  <si>
    <t>MAVERICK</t>
  </si>
  <si>
    <t>AEROSTAR</t>
  </si>
  <si>
    <t>WINDSTAR</t>
  </si>
  <si>
    <t>COURIER</t>
  </si>
  <si>
    <t>HDPIC</t>
  </si>
  <si>
    <t>GALLOPER</t>
  </si>
  <si>
    <t>SANTAMO</t>
  </si>
  <si>
    <t>LOGO</t>
  </si>
  <si>
    <t>CONCERTO</t>
  </si>
  <si>
    <t>PRELUDE</t>
  </si>
  <si>
    <t>LEGEND</t>
  </si>
  <si>
    <t>HR-V</t>
  </si>
  <si>
    <t>SHUTTLE</t>
  </si>
  <si>
    <t>LANTRA</t>
  </si>
  <si>
    <t>PONY</t>
  </si>
  <si>
    <t>ELANTRA</t>
  </si>
  <si>
    <t>S COUPE</t>
  </si>
  <si>
    <t>XG 25, 30, 250, 350</t>
  </si>
  <si>
    <t>JOICE</t>
  </si>
  <si>
    <t>TRAJET</t>
  </si>
  <si>
    <t>ISUZU</t>
  </si>
  <si>
    <t>XJ</t>
  </si>
  <si>
    <t>PRIDE</t>
  </si>
  <si>
    <t>SEPHIA</t>
  </si>
  <si>
    <t>SHUMA</t>
  </si>
  <si>
    <t>CLARUS</t>
  </si>
  <si>
    <t>ASIA ROCSTA</t>
  </si>
  <si>
    <t>RETONA</t>
  </si>
  <si>
    <t>110, 111, 112</t>
  </si>
  <si>
    <t>NOVA</t>
  </si>
  <si>
    <t>SAMARA</t>
  </si>
  <si>
    <t>Y10</t>
  </si>
  <si>
    <t>DEDRA</t>
  </si>
  <si>
    <t>LYBRA</t>
  </si>
  <si>
    <t>THEMA</t>
  </si>
  <si>
    <t>KAPPA</t>
  </si>
  <si>
    <t>DEMIO</t>
  </si>
  <si>
    <t>MX-3</t>
  </si>
  <si>
    <t>RX-7</t>
  </si>
  <si>
    <t>MX-6</t>
  </si>
  <si>
    <t>XEDOS 6</t>
  </si>
  <si>
    <t>XEDOS 9</t>
  </si>
  <si>
    <t>PREMACY</t>
  </si>
  <si>
    <t>MPV</t>
  </si>
  <si>
    <t>L 200-REIHE</t>
  </si>
  <si>
    <t>MB 100</t>
  </si>
  <si>
    <t>MERCURY</t>
  </si>
  <si>
    <t>VILLAGER</t>
  </si>
  <si>
    <t>100-REIHE</t>
  </si>
  <si>
    <t>200-REIHE</t>
  </si>
  <si>
    <t>25, MG ZR</t>
  </si>
  <si>
    <t>400-REIHE</t>
  </si>
  <si>
    <t>45, MG ZS</t>
  </si>
  <si>
    <t>MGF, MG TF</t>
  </si>
  <si>
    <t>600-REIHE</t>
  </si>
  <si>
    <t>75, MG ZT</t>
  </si>
  <si>
    <t>800-REIHE</t>
  </si>
  <si>
    <t>SPACE STAR</t>
  </si>
  <si>
    <t>CARISMA</t>
  </si>
  <si>
    <t>ECLIPSE</t>
  </si>
  <si>
    <t>GALANT</t>
  </si>
  <si>
    <t>SIGMA</t>
  </si>
  <si>
    <t>PAJERO PININ</t>
  </si>
  <si>
    <t>SPACE RUNNER</t>
  </si>
  <si>
    <t>SPACE WAGON</t>
  </si>
  <si>
    <t>L300</t>
  </si>
  <si>
    <t>L400, SPACE GEAR</t>
  </si>
  <si>
    <t>100 NX</t>
  </si>
  <si>
    <t>ALMERA</t>
  </si>
  <si>
    <t>CHERRY</t>
  </si>
  <si>
    <t>SUNNY</t>
  </si>
  <si>
    <t>200 SX</t>
  </si>
  <si>
    <t>BLUEBIRD</t>
  </si>
  <si>
    <t>MAXIMA</t>
  </si>
  <si>
    <t>PATROL</t>
  </si>
  <si>
    <t>TERRANO I</t>
  </si>
  <si>
    <t>TERRANO II</t>
  </si>
  <si>
    <t>ALMERA TINO</t>
  </si>
  <si>
    <t>PRAIRIE</t>
  </si>
  <si>
    <t>QUEST</t>
  </si>
  <si>
    <t>SERENA, VANETTE</t>
  </si>
  <si>
    <t>URVAN</t>
  </si>
  <si>
    <t>KADETT</t>
  </si>
  <si>
    <t>ASCONA</t>
  </si>
  <si>
    <t>CALIBRA</t>
  </si>
  <si>
    <t>MANTA</t>
  </si>
  <si>
    <t>OMEGA</t>
  </si>
  <si>
    <t>REKORD</t>
  </si>
  <si>
    <t>SENATOR</t>
  </si>
  <si>
    <t>FRONTERA</t>
  </si>
  <si>
    <t>MONTEREY, ISUZU TROOPER</t>
  </si>
  <si>
    <t>SINTRA</t>
  </si>
  <si>
    <t>MOVANO</t>
  </si>
  <si>
    <t>J5</t>
  </si>
  <si>
    <t>PONTIAC</t>
  </si>
  <si>
    <t>924, 944</t>
  </si>
  <si>
    <t>PROTON</t>
  </si>
  <si>
    <t>PERSONA</t>
  </si>
  <si>
    <t>R4</t>
  </si>
  <si>
    <t>R5</t>
  </si>
  <si>
    <t>R19</t>
  </si>
  <si>
    <t>R9</t>
  </si>
  <si>
    <t>R21</t>
  </si>
  <si>
    <t>SAFRANE</t>
  </si>
  <si>
    <t>RAPID</t>
  </si>
  <si>
    <t>AROSA</t>
  </si>
  <si>
    <t>MARBELLA</t>
  </si>
  <si>
    <t>TOLEDO, LEON</t>
  </si>
  <si>
    <t>INCA</t>
  </si>
  <si>
    <t>TERRA</t>
  </si>
  <si>
    <t>FAVORIT, FORMAN</t>
  </si>
  <si>
    <t>FELICIA</t>
  </si>
  <si>
    <t>PICK UP</t>
  </si>
  <si>
    <t>KORANDO</t>
  </si>
  <si>
    <t>MUSSO</t>
  </si>
  <si>
    <t>LIBERO</t>
  </si>
  <si>
    <t>SVX</t>
  </si>
  <si>
    <t>WAGON R</t>
  </si>
  <si>
    <t>BALENO</t>
  </si>
  <si>
    <t>ELJOT</t>
  </si>
  <si>
    <t>SJ 410, 413, SAMURAI</t>
  </si>
  <si>
    <t>VITARA, X-90</t>
  </si>
  <si>
    <t>CARRY</t>
  </si>
  <si>
    <t>STARLET</t>
  </si>
  <si>
    <t>YARIS VERSO</t>
  </si>
  <si>
    <t>PASEO</t>
  </si>
  <si>
    <t>TERCEL</t>
  </si>
  <si>
    <t>AVENSIS, CARINA</t>
  </si>
  <si>
    <t>CELICA</t>
  </si>
  <si>
    <t>SUPRA</t>
  </si>
  <si>
    <t>CAMRY</t>
  </si>
  <si>
    <t>4 RUNNER</t>
  </si>
  <si>
    <t>MR-2</t>
  </si>
  <si>
    <t>PICNIC</t>
  </si>
  <si>
    <t>PREVIA</t>
  </si>
  <si>
    <t>TRABANT</t>
  </si>
  <si>
    <t>P 601</t>
  </si>
  <si>
    <t>440, 460, 480</t>
  </si>
  <si>
    <t>740, 760</t>
  </si>
  <si>
    <t>S70/V70</t>
  </si>
  <si>
    <t>S90/V90</t>
  </si>
  <si>
    <t>LUPO</t>
  </si>
  <si>
    <t>KÄFER</t>
  </si>
  <si>
    <t>POLO, DERBY</t>
  </si>
  <si>
    <t>GOLF, JETTA **)</t>
  </si>
  <si>
    <t>CORRADO</t>
  </si>
  <si>
    <t>PASSAT, SANTANA</t>
  </si>
  <si>
    <t>LT</t>
  </si>
  <si>
    <t>WARTBURG</t>
  </si>
  <si>
    <t>Jahr</t>
  </si>
  <si>
    <t xml:space="preserve"> Anzahl</t>
  </si>
  <si>
    <t xml:space="preserve"> Anteil in %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</si>
  <si>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</si>
  <si>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</si>
  <si>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</si>
  <si>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</si>
  <si>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</si>
  <si>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</si>
  <si>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</si>
  <si>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</si>
  <si>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</si>
  <si>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</si>
  <si>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</si>
  <si>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</si>
  <si>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</si>
  <si>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</si>
  <si>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</si>
  <si>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</si>
  <si>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</si>
  <si>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</si>
  <si>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</si>
  <si>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</si>
  <si>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</si>
  <si>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&lt; 1980</t>
  </si>
  <si>
    <r>
      <rPr>
        <b/>
        <sz val="12"/>
        <color theme="1"/>
        <rFont val="Calibri"/>
        <family val="2"/>
        <scheme val="minor"/>
      </rPr>
      <t>Exchanged cars through program</t>
    </r>
    <r>
      <rPr>
        <sz val="12"/>
        <color theme="1"/>
        <rFont val="Calibri"/>
        <family val="2"/>
        <scheme val="minor"/>
      </rPr>
      <t xml:space="preserve">. This excel sheet contain data on exchanged car through the 2009 program. Data is taken from "Abschlussbericht-Umweltprämie Wirtschaftforderung" from bafa, obtained from MCC. Additionally the age sitribution of old cars is available. </t>
    </r>
  </si>
  <si>
    <t>pre euro 0</t>
  </si>
  <si>
    <t>euro 2</t>
  </si>
  <si>
    <t>euro 1</t>
  </si>
  <si>
    <t>euro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</si>
</sst>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7"/>
      <color theme="1"/>
      <name val="Arial"/>
      <family val="2"/>
    </font>
    <font>
      <b/>
      <sz val="7"/>
      <color rgb="FF000000"/>
      <name val="Arial"/>
      <family val="2"/>
    </font>
    <font>
      <b/>
      <sz val="7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2" fontId="2" fillId="0" borderId="0" xfId="0" applyNumberFormat="1" applyFont="1" applyFill="1" applyBorder="1" applyAlignment="1">
      <alignment vertical="top"/>
    </xf>
    <xf numFmtId="1" fontId="3" fillId="0" borderId="0" xfId="0" applyNumberFormat="1" applyFont="1"/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1" fontId="2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" fontId="2" fillId="4" borderId="0" xfId="0" applyNumberFormat="1" applyFont="1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1" fontId="2" fillId="5" borderId="0" xfId="0" applyNumberFormat="1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1" fontId="2" fillId="2" borderId="0" xfId="0" applyNumberFormat="1" applyFont="1" applyFill="1" applyBorder="1" applyAlignment="1">
      <alignment vertical="top"/>
    </xf>
    <xf numFmtId="0" fontId="0" fillId="0" borderId="0" xfId="0" applyAlignment="1"/>
    <xf numFmtId="2" fontId="2" fillId="0" borderId="0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horizontal="left" vertical="top"/>
    </xf>
    <xf numFmtId="1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vertical="top"/>
    </xf>
    <xf numFmtId="1" fontId="4" fillId="0" borderId="0" xfId="0" applyNumberFormat="1" applyFont="1" applyBorder="1" applyAlignment="1">
      <alignment horizontal="left" vertical="top"/>
    </xf>
    <xf numFmtId="0" fontId="3" fillId="0" borderId="0" xfId="0" applyFont="1"/>
    <xf numFmtId="0" fontId="0" fillId="0" borderId="0" xfId="0" applyBorder="1" applyAlignment="1">
      <alignment horizontal="left" vertical="top"/>
    </xf>
    <xf numFmtId="1" fontId="4" fillId="0" borderId="0" xfId="0" applyNumberFormat="1" applyFont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" fontId="2" fillId="0" borderId="0" xfId="0" applyNumberFormat="1" applyFont="1" applyFill="1" applyBorder="1" applyAlignment="1">
      <alignment horizontal="right" vertical="top"/>
    </xf>
    <xf numFmtId="164" fontId="2" fillId="0" borderId="0" xfId="0" applyNumberFormat="1" applyFont="1" applyBorder="1" applyAlignment="1">
      <alignment vertical="top"/>
    </xf>
    <xf numFmtId="164" fontId="2" fillId="0" borderId="0" xfId="1" applyNumberFormat="1" applyFont="1" applyBorder="1" applyAlignment="1">
      <alignment horizontal="left" vertical="top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/>
    <xf numFmtId="0" fontId="0" fillId="0" borderId="0" xfId="0" applyFill="1"/>
    <xf numFmtId="1" fontId="4" fillId="0" borderId="0" xfId="0" applyNumberFormat="1" applyFont="1" applyBorder="1" applyAlignment="1">
      <alignment vertical="top"/>
    </xf>
    <xf numFmtId="1" fontId="0" fillId="0" borderId="0" xfId="0" applyNumberFormat="1"/>
    <xf numFmtId="0" fontId="6" fillId="0" borderId="0" xfId="0" applyFont="1" applyAlignment="1"/>
    <xf numFmtId="0" fontId="7" fillId="0" borderId="0" xfId="0" applyFont="1" applyAlignment="1">
      <alignment horizontal="center"/>
    </xf>
    <xf numFmtId="1" fontId="0" fillId="0" borderId="0" xfId="0" applyNumberFormat="1" applyFill="1"/>
    <xf numFmtId="0" fontId="8" fillId="0" borderId="0" xfId="0" applyFont="1"/>
    <xf numFmtId="165" fontId="2" fillId="0" borderId="0" xfId="0" applyNumberFormat="1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top" wrapText="1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a Arntzen Nistad" id="{8883FA64-7169-4011-97A4-D0442FDE9C40}" userId="Andrea Arntzen Nistad" providerId="None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19-02-01T16:47:43.39" personId="{8883FA64-7169-4011-97A4-D0442FDE9C40}" id="{8124AAD0-18E4-4A8D-A85C-8C3721C41972}">
    <text>Everything before 1990 is assumed to be ECE15/04 or older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CC5A-022A-41E0-BB23-3D7E14042953}">
  <dimension ref="A1:I5"/>
  <sheetViews>
    <sheetView workbookViewId="0">
      <selection activeCell="K15" sqref="K15"/>
    </sheetView>
  </sheetViews>
  <sheetFormatPr baseColWidth="10" defaultRowHeight="15" x14ac:dyDescent="0.25"/>
  <sheetData>
    <row r="1" spans="1:9" x14ac:dyDescent="0.25">
      <c r="A1" s="49" t="s">
        <v>574</v>
      </c>
      <c r="B1" s="49"/>
      <c r="C1" s="49"/>
      <c r="D1" s="49"/>
      <c r="E1" s="49"/>
      <c r="F1" s="49"/>
      <c r="G1" s="49"/>
      <c r="H1" s="49"/>
      <c r="I1" s="49"/>
    </row>
    <row r="2" spans="1:9" x14ac:dyDescent="0.25">
      <c r="A2" s="49"/>
      <c r="B2" s="49"/>
      <c r="C2" s="49"/>
      <c r="D2" s="49"/>
      <c r="E2" s="49"/>
      <c r="F2" s="49"/>
      <c r="G2" s="49"/>
      <c r="H2" s="49"/>
      <c r="I2" s="49"/>
    </row>
    <row r="3" spans="1:9" x14ac:dyDescent="0.25">
      <c r="A3" s="49"/>
      <c r="B3" s="49"/>
      <c r="C3" s="49"/>
      <c r="D3" s="49"/>
      <c r="E3" s="49"/>
      <c r="F3" s="49"/>
      <c r="G3" s="49"/>
      <c r="H3" s="49"/>
      <c r="I3" s="49"/>
    </row>
    <row r="4" spans="1:9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x14ac:dyDescent="0.25">
      <c r="A5" s="49"/>
      <c r="B5" s="49"/>
      <c r="C5" s="49"/>
      <c r="D5" s="49"/>
      <c r="E5" s="49"/>
      <c r="F5" s="49"/>
      <c r="G5" s="49"/>
      <c r="H5" s="49"/>
      <c r="I5" s="49"/>
    </row>
  </sheetData>
  <mergeCells count="1">
    <mergeCell ref="A1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6D82-5040-4242-BBBF-043253AE7D02}">
  <dimension ref="A1:D23"/>
  <sheetViews>
    <sheetView tabSelected="1" workbookViewId="0">
      <selection activeCell="F6" sqref="F6"/>
    </sheetView>
  </sheetViews>
  <sheetFormatPr baseColWidth="10" defaultRowHeight="15" x14ac:dyDescent="0.25"/>
  <sheetData>
    <row r="1" spans="1:4" x14ac:dyDescent="0.25">
      <c r="B1" s="46" t="s">
        <v>549</v>
      </c>
      <c r="C1" s="46" t="s">
        <v>550</v>
      </c>
      <c r="D1" s="46" t="s">
        <v>551</v>
      </c>
    </row>
    <row r="2" spans="1:4" x14ac:dyDescent="0.25">
      <c r="A2" s="47" t="s">
        <v>576</v>
      </c>
      <c r="B2" t="s">
        <v>552</v>
      </c>
      <c r="C2">
        <v>56299</v>
      </c>
      <c r="D2">
        <f>C2/SUM($C$2:$C$23)</f>
        <v>2.960607445402642E-2</v>
      </c>
    </row>
    <row r="3" spans="1:4" x14ac:dyDescent="0.25">
      <c r="A3" s="47" t="str">
        <f>A2</f>
        <v>euro 2</v>
      </c>
      <c r="B3" t="s">
        <v>553</v>
      </c>
      <c r="C3">
        <v>152981</v>
      </c>
      <c r="D3">
        <f t="shared" ref="D3:D23" si="0">C3/SUM($C$2:$C$23)</f>
        <v>8.0448442708599008E-2</v>
      </c>
    </row>
    <row r="4" spans="1:4" x14ac:dyDescent="0.25">
      <c r="A4" s="47" t="str">
        <f t="shared" ref="A4:A5" si="1">A3</f>
        <v>euro 2</v>
      </c>
      <c r="B4" t="s">
        <v>554</v>
      </c>
      <c r="C4">
        <v>211867</v>
      </c>
      <c r="D4">
        <f t="shared" si="0"/>
        <v>0.11141494833569363</v>
      </c>
    </row>
    <row r="5" spans="1:4" x14ac:dyDescent="0.25">
      <c r="A5" s="47" t="str">
        <f t="shared" si="1"/>
        <v>euro 2</v>
      </c>
      <c r="B5" t="s">
        <v>555</v>
      </c>
      <c r="C5">
        <v>237621</v>
      </c>
      <c r="D5">
        <f t="shared" si="0"/>
        <v>0.12495825890051709</v>
      </c>
    </row>
    <row r="6" spans="1:4" x14ac:dyDescent="0.25">
      <c r="A6" s="47" t="s">
        <v>577</v>
      </c>
      <c r="B6" t="s">
        <v>556</v>
      </c>
      <c r="C6">
        <v>265671</v>
      </c>
      <c r="D6">
        <f t="shared" si="0"/>
        <v>0.13970897185164305</v>
      </c>
    </row>
    <row r="7" spans="1:4" x14ac:dyDescent="0.25">
      <c r="A7" s="47" t="str">
        <f>A6</f>
        <v>euro 1</v>
      </c>
      <c r="B7" t="s">
        <v>557</v>
      </c>
      <c r="C7">
        <v>225499</v>
      </c>
      <c r="D7">
        <f t="shared" si="0"/>
        <v>0.11858363706830501</v>
      </c>
    </row>
    <row r="8" spans="1:4" x14ac:dyDescent="0.25">
      <c r="A8" s="47" t="str">
        <f t="shared" ref="A8:A9" si="2">A7</f>
        <v>euro 1</v>
      </c>
      <c r="B8" t="s">
        <v>558</v>
      </c>
      <c r="C8">
        <v>202961</v>
      </c>
      <c r="D8">
        <f t="shared" si="0"/>
        <v>0.1067315312396962</v>
      </c>
    </row>
    <row r="9" spans="1:4" x14ac:dyDescent="0.25">
      <c r="A9" s="47" t="str">
        <f t="shared" si="2"/>
        <v>euro 1</v>
      </c>
      <c r="B9" t="s">
        <v>559</v>
      </c>
      <c r="C9">
        <v>140676</v>
      </c>
      <c r="D9">
        <f t="shared" si="0"/>
        <v>7.3977586278523966E-2</v>
      </c>
    </row>
    <row r="10" spans="1:4" x14ac:dyDescent="0.25">
      <c r="A10" s="47" t="s">
        <v>578</v>
      </c>
      <c r="B10" t="s">
        <v>560</v>
      </c>
      <c r="C10">
        <v>139460</v>
      </c>
      <c r="D10">
        <f t="shared" si="0"/>
        <v>7.3338125781248764E-2</v>
      </c>
    </row>
    <row r="11" spans="1:4" x14ac:dyDescent="0.25">
      <c r="A11" s="47" t="str">
        <f>A10</f>
        <v>euro 0</v>
      </c>
      <c r="B11" t="s">
        <v>561</v>
      </c>
      <c r="C11">
        <v>101086</v>
      </c>
      <c r="D11">
        <f t="shared" si="0"/>
        <v>5.315830906871729E-2</v>
      </c>
    </row>
    <row r="12" spans="1:4" x14ac:dyDescent="0.25">
      <c r="A12" s="48" t="s">
        <v>575</v>
      </c>
      <c r="B12" t="s">
        <v>562</v>
      </c>
      <c r="C12">
        <v>69073</v>
      </c>
      <c r="D12">
        <f t="shared" si="0"/>
        <v>3.6323564908132773E-2</v>
      </c>
    </row>
    <row r="13" spans="1:4" x14ac:dyDescent="0.25">
      <c r="A13" s="48" t="str">
        <f>A12</f>
        <v>pre euro 0</v>
      </c>
      <c r="B13" t="s">
        <v>563</v>
      </c>
      <c r="C13">
        <v>34979</v>
      </c>
      <c r="D13">
        <f t="shared" si="0"/>
        <v>1.8394480866931743E-2</v>
      </c>
    </row>
    <row r="14" spans="1:4" x14ac:dyDescent="0.25">
      <c r="A14" s="48" t="str">
        <f t="shared" ref="A14:A23" si="3">A13</f>
        <v>pre euro 0</v>
      </c>
      <c r="B14" t="s">
        <v>564</v>
      </c>
      <c r="C14">
        <v>25302</v>
      </c>
      <c r="D14">
        <f t="shared" si="0"/>
        <v>1.3305616366823149E-2</v>
      </c>
    </row>
    <row r="15" spans="1:4" x14ac:dyDescent="0.25">
      <c r="A15" s="48" t="str">
        <f t="shared" si="3"/>
        <v>pre euro 0</v>
      </c>
      <c r="B15" t="s">
        <v>565</v>
      </c>
      <c r="C15">
        <v>15430</v>
      </c>
      <c r="D15">
        <f t="shared" si="0"/>
        <v>8.1142068034179577E-3</v>
      </c>
    </row>
    <row r="16" spans="1:4" x14ac:dyDescent="0.25">
      <c r="A16" s="48" t="str">
        <f t="shared" si="3"/>
        <v>pre euro 0</v>
      </c>
      <c r="B16" t="s">
        <v>566</v>
      </c>
      <c r="C16">
        <v>9699</v>
      </c>
      <c r="D16">
        <f t="shared" si="0"/>
        <v>5.1004336867369266E-3</v>
      </c>
    </row>
    <row r="17" spans="1:4" x14ac:dyDescent="0.25">
      <c r="A17" s="48" t="str">
        <f t="shared" si="3"/>
        <v>pre euro 0</v>
      </c>
      <c r="B17" t="s">
        <v>567</v>
      </c>
      <c r="C17">
        <v>4412</v>
      </c>
      <c r="D17">
        <f t="shared" si="0"/>
        <v>2.3201477911004558E-3</v>
      </c>
    </row>
    <row r="18" spans="1:4" x14ac:dyDescent="0.25">
      <c r="A18" s="48" t="str">
        <f t="shared" si="3"/>
        <v>pre euro 0</v>
      </c>
      <c r="B18" t="s">
        <v>568</v>
      </c>
      <c r="C18">
        <v>2865</v>
      </c>
      <c r="D18">
        <f t="shared" si="0"/>
        <v>1.5066236222807811E-3</v>
      </c>
    </row>
    <row r="19" spans="1:4" x14ac:dyDescent="0.25">
      <c r="A19" s="48" t="str">
        <f t="shared" si="3"/>
        <v>pre euro 0</v>
      </c>
      <c r="B19" t="s">
        <v>569</v>
      </c>
      <c r="C19">
        <v>1676</v>
      </c>
      <c r="D19">
        <f t="shared" si="0"/>
        <v>8.813616722312701E-4</v>
      </c>
    </row>
    <row r="20" spans="1:4" x14ac:dyDescent="0.25">
      <c r="A20" s="48" t="str">
        <f t="shared" si="3"/>
        <v>pre euro 0</v>
      </c>
      <c r="B20" t="s">
        <v>570</v>
      </c>
      <c r="C20">
        <v>1020</v>
      </c>
      <c r="D20">
        <f t="shared" si="0"/>
        <v>5.3638956185912624E-4</v>
      </c>
    </row>
    <row r="21" spans="1:4" x14ac:dyDescent="0.25">
      <c r="A21" s="48" t="str">
        <f t="shared" si="3"/>
        <v>pre euro 0</v>
      </c>
      <c r="B21" t="s">
        <v>571</v>
      </c>
      <c r="C21">
        <v>528</v>
      </c>
      <c r="D21">
        <f t="shared" si="0"/>
        <v>2.7766047908001827E-4</v>
      </c>
    </row>
    <row r="22" spans="1:4" x14ac:dyDescent="0.25">
      <c r="A22" s="48" t="str">
        <f t="shared" si="3"/>
        <v>pre euro 0</v>
      </c>
      <c r="B22" t="s">
        <v>572</v>
      </c>
      <c r="C22">
        <v>285</v>
      </c>
      <c r="D22">
        <f t="shared" si="0"/>
        <v>1.498735540488735E-4</v>
      </c>
    </row>
    <row r="23" spans="1:4" x14ac:dyDescent="0.25">
      <c r="A23" s="48" t="str">
        <f t="shared" si="3"/>
        <v>pre euro 0</v>
      </c>
      <c r="B23" t="s">
        <v>573</v>
      </c>
      <c r="C23">
        <v>2213</v>
      </c>
      <c r="D23">
        <f t="shared" si="0"/>
        <v>1.1637550003865159E-3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0C0A-AAC5-4CAC-8D3B-4EAA42A5E3B4}">
  <dimension ref="A1:M364"/>
  <sheetViews>
    <sheetView zoomScale="120" zoomScaleNormal="120" workbookViewId="0">
      <selection activeCell="I10" sqref="I10"/>
    </sheetView>
  </sheetViews>
  <sheetFormatPr baseColWidth="10" defaultRowHeight="15" x14ac:dyDescent="0.25"/>
  <cols>
    <col min="2" max="2" width="18.28515625" bestFit="1" customWidth="1"/>
    <col min="9" max="9" width="30" bestFit="1" customWidth="1"/>
  </cols>
  <sheetData>
    <row r="1" spans="1:13" ht="21" x14ac:dyDescent="0.35">
      <c r="A1" s="37"/>
    </row>
    <row r="2" spans="1:13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36" t="s">
        <v>323</v>
      </c>
      <c r="B3" s="36" t="s">
        <v>322</v>
      </c>
      <c r="C3" s="36" t="s">
        <v>321</v>
      </c>
      <c r="D3" s="36" t="s">
        <v>320</v>
      </c>
      <c r="E3" s="36" t="s">
        <v>319</v>
      </c>
      <c r="F3" s="36" t="s">
        <v>318</v>
      </c>
      <c r="G3" s="35" t="s">
        <v>317</v>
      </c>
      <c r="I3" s="6"/>
      <c r="J3" s="6"/>
      <c r="K3" s="6"/>
      <c r="L3" s="6"/>
      <c r="M3" s="6"/>
    </row>
    <row r="4" spans="1:13" x14ac:dyDescent="0.25">
      <c r="A4" s="12" t="s">
        <v>316</v>
      </c>
      <c r="B4" s="12" t="s">
        <v>315</v>
      </c>
      <c r="C4" s="12" t="s">
        <v>21</v>
      </c>
      <c r="D4" s="34">
        <v>1296</v>
      </c>
      <c r="E4" s="34">
        <v>2911</v>
      </c>
      <c r="F4" s="34">
        <v>5</v>
      </c>
      <c r="G4" s="33">
        <f t="shared" ref="G4:G67" si="0">SUM(D4:F4)</f>
        <v>4212</v>
      </c>
      <c r="I4" s="6"/>
      <c r="J4" s="6"/>
      <c r="K4" s="9"/>
      <c r="L4" s="9"/>
      <c r="M4" s="12"/>
    </row>
    <row r="5" spans="1:13" x14ac:dyDescent="0.25">
      <c r="A5" s="12" t="s">
        <v>316</v>
      </c>
      <c r="B5" s="12" t="s">
        <v>314</v>
      </c>
      <c r="C5" s="12" t="s">
        <v>17</v>
      </c>
      <c r="D5" s="23">
        <v>441</v>
      </c>
      <c r="E5" s="23">
        <v>17</v>
      </c>
      <c r="F5" s="11"/>
      <c r="G5" s="33">
        <f t="shared" si="0"/>
        <v>458</v>
      </c>
      <c r="I5" s="9"/>
      <c r="J5" s="9"/>
      <c r="K5" s="25"/>
      <c r="L5" s="25"/>
      <c r="M5" s="23"/>
    </row>
    <row r="6" spans="1:13" x14ac:dyDescent="0.25">
      <c r="A6" s="12" t="s">
        <v>316</v>
      </c>
      <c r="B6" s="12" t="s">
        <v>313</v>
      </c>
      <c r="C6" s="12" t="s">
        <v>14</v>
      </c>
      <c r="D6" s="23">
        <v>163</v>
      </c>
      <c r="E6" s="23">
        <v>81</v>
      </c>
      <c r="F6" s="11"/>
      <c r="G6" s="33">
        <f t="shared" si="0"/>
        <v>244</v>
      </c>
      <c r="I6" s="9"/>
      <c r="J6" s="9"/>
      <c r="K6" s="25"/>
      <c r="L6" s="25"/>
      <c r="M6" s="23"/>
    </row>
    <row r="7" spans="1:13" x14ac:dyDescent="0.25">
      <c r="A7" s="12" t="s">
        <v>316</v>
      </c>
      <c r="B7" s="12" t="s">
        <v>2</v>
      </c>
      <c r="C7" s="12" t="s">
        <v>1</v>
      </c>
      <c r="D7" s="24">
        <v>7</v>
      </c>
      <c r="E7" s="24"/>
      <c r="F7" s="11"/>
      <c r="G7" s="33">
        <f t="shared" si="0"/>
        <v>7</v>
      </c>
      <c r="I7" s="25"/>
      <c r="J7" s="25"/>
      <c r="K7" s="25"/>
      <c r="L7" s="25"/>
      <c r="M7" s="24"/>
    </row>
    <row r="8" spans="1:13" x14ac:dyDescent="0.25">
      <c r="A8" s="12" t="s">
        <v>316</v>
      </c>
      <c r="B8" s="8" t="s">
        <v>0</v>
      </c>
      <c r="C8" s="11"/>
      <c r="D8" s="12">
        <v>1907</v>
      </c>
      <c r="E8" s="12">
        <v>3009</v>
      </c>
      <c r="F8" s="23">
        <v>5</v>
      </c>
      <c r="G8" s="33">
        <f t="shared" si="0"/>
        <v>4921</v>
      </c>
      <c r="I8" s="6"/>
      <c r="J8" s="6"/>
      <c r="K8" s="9"/>
      <c r="L8" s="9"/>
      <c r="M8" s="8"/>
    </row>
    <row r="9" spans="1:13" x14ac:dyDescent="0.25">
      <c r="A9" s="12" t="s">
        <v>312</v>
      </c>
      <c r="B9" s="12" t="s">
        <v>311</v>
      </c>
      <c r="C9" s="12" t="s">
        <v>17</v>
      </c>
      <c r="D9" s="12">
        <v>5561</v>
      </c>
      <c r="E9" s="12">
        <v>13034</v>
      </c>
      <c r="F9" s="23">
        <v>71</v>
      </c>
      <c r="G9" s="33">
        <f t="shared" si="0"/>
        <v>18666</v>
      </c>
      <c r="I9" s="6"/>
      <c r="J9" s="6"/>
      <c r="K9" s="9"/>
      <c r="L9" s="9"/>
      <c r="M9" s="12"/>
    </row>
    <row r="10" spans="1:13" x14ac:dyDescent="0.25">
      <c r="A10" s="12" t="s">
        <v>312</v>
      </c>
      <c r="B10" s="12" t="s">
        <v>310</v>
      </c>
      <c r="C10" s="12" t="s">
        <v>14</v>
      </c>
      <c r="D10" s="12">
        <v>1223</v>
      </c>
      <c r="E10" s="12">
        <v>8420</v>
      </c>
      <c r="F10" s="23">
        <v>41</v>
      </c>
      <c r="G10" s="33">
        <f t="shared" si="0"/>
        <v>9684</v>
      </c>
      <c r="I10" s="6"/>
      <c r="J10" s="6"/>
      <c r="K10" s="9"/>
      <c r="L10" s="9"/>
      <c r="M10" s="12"/>
    </row>
    <row r="11" spans="1:13" x14ac:dyDescent="0.25">
      <c r="A11" s="12" t="s">
        <v>312</v>
      </c>
      <c r="B11" s="12" t="s">
        <v>309</v>
      </c>
      <c r="C11" s="12" t="s">
        <v>14</v>
      </c>
      <c r="D11" s="23">
        <v>107</v>
      </c>
      <c r="E11" s="23">
        <v>844</v>
      </c>
      <c r="F11" s="11"/>
      <c r="G11" s="33">
        <f t="shared" si="0"/>
        <v>951</v>
      </c>
      <c r="I11" s="9"/>
      <c r="J11" s="9"/>
      <c r="K11" s="25"/>
      <c r="L11" s="25"/>
      <c r="M11" s="23"/>
    </row>
    <row r="12" spans="1:13" x14ac:dyDescent="0.25">
      <c r="A12" s="12" t="s">
        <v>312</v>
      </c>
      <c r="B12" s="12" t="s">
        <v>308</v>
      </c>
      <c r="C12" s="12" t="s">
        <v>29</v>
      </c>
      <c r="D12" s="23">
        <v>127</v>
      </c>
      <c r="E12" s="23">
        <v>434</v>
      </c>
      <c r="F12" s="11"/>
      <c r="G12" s="33">
        <f t="shared" si="0"/>
        <v>561</v>
      </c>
      <c r="I12" s="9"/>
      <c r="J12" s="9"/>
      <c r="K12" s="25"/>
      <c r="L12" s="25"/>
      <c r="M12" s="23"/>
    </row>
    <row r="13" spans="1:13" x14ac:dyDescent="0.25">
      <c r="A13" s="12" t="s">
        <v>312</v>
      </c>
      <c r="B13" s="12" t="s">
        <v>307</v>
      </c>
      <c r="C13" s="12" t="s">
        <v>11</v>
      </c>
      <c r="D13" s="23">
        <v>475</v>
      </c>
      <c r="E13" s="23">
        <v>617</v>
      </c>
      <c r="F13" s="23">
        <v>6</v>
      </c>
      <c r="G13" s="33">
        <f t="shared" si="0"/>
        <v>1098</v>
      </c>
      <c r="I13" s="9"/>
      <c r="J13" s="9"/>
      <c r="K13" s="9"/>
      <c r="L13" s="9"/>
      <c r="M13" s="12"/>
    </row>
    <row r="14" spans="1:13" x14ac:dyDescent="0.25">
      <c r="A14" s="12" t="s">
        <v>312</v>
      </c>
      <c r="B14" s="12" t="s">
        <v>306</v>
      </c>
      <c r="C14" s="12" t="s">
        <v>11</v>
      </c>
      <c r="D14" s="23">
        <v>12</v>
      </c>
      <c r="E14" s="23">
        <v>6</v>
      </c>
      <c r="F14" s="11"/>
      <c r="G14" s="33">
        <f t="shared" si="0"/>
        <v>18</v>
      </c>
      <c r="I14" s="9"/>
      <c r="J14" s="9"/>
      <c r="K14" s="25"/>
      <c r="L14" s="25"/>
      <c r="M14" s="24"/>
    </row>
    <row r="15" spans="1:13" x14ac:dyDescent="0.25">
      <c r="A15" s="12" t="s">
        <v>312</v>
      </c>
      <c r="B15" s="12" t="s">
        <v>305</v>
      </c>
      <c r="C15" s="12" t="s">
        <v>99</v>
      </c>
      <c r="D15" s="23">
        <v>141</v>
      </c>
      <c r="E15" s="23">
        <v>468</v>
      </c>
      <c r="F15" s="11"/>
      <c r="G15" s="33">
        <f t="shared" si="0"/>
        <v>609</v>
      </c>
      <c r="I15" s="9"/>
      <c r="J15" s="9"/>
      <c r="K15" s="25"/>
      <c r="L15" s="25"/>
      <c r="M15" s="23"/>
    </row>
    <row r="16" spans="1:13" x14ac:dyDescent="0.25">
      <c r="A16" s="12" t="s">
        <v>312</v>
      </c>
      <c r="B16" s="12" t="s">
        <v>2</v>
      </c>
      <c r="C16" s="12" t="s">
        <v>1</v>
      </c>
      <c r="D16" s="23">
        <v>21</v>
      </c>
      <c r="E16" s="23">
        <v>11</v>
      </c>
      <c r="F16" s="11"/>
      <c r="G16" s="33">
        <f t="shared" si="0"/>
        <v>32</v>
      </c>
      <c r="I16" s="9"/>
      <c r="J16" s="9"/>
      <c r="K16" s="25"/>
      <c r="L16" s="25"/>
      <c r="M16" s="24"/>
    </row>
    <row r="17" spans="1:13" x14ac:dyDescent="0.25">
      <c r="A17" s="12" t="s">
        <v>312</v>
      </c>
      <c r="B17" s="8" t="s">
        <v>0</v>
      </c>
      <c r="C17" s="11"/>
      <c r="D17" s="12">
        <v>7667</v>
      </c>
      <c r="E17" s="12">
        <v>23834</v>
      </c>
      <c r="F17" s="23">
        <v>118</v>
      </c>
      <c r="G17" s="33">
        <f t="shared" si="0"/>
        <v>31619</v>
      </c>
      <c r="I17" s="6"/>
      <c r="J17" s="6"/>
      <c r="K17" s="9"/>
      <c r="L17" s="9"/>
      <c r="M17" s="8"/>
    </row>
    <row r="18" spans="1:13" x14ac:dyDescent="0.25">
      <c r="A18" s="12" t="s">
        <v>304</v>
      </c>
      <c r="B18" s="12" t="s">
        <v>303</v>
      </c>
      <c r="C18" s="12" t="s">
        <v>17</v>
      </c>
      <c r="D18" s="12">
        <v>3572</v>
      </c>
      <c r="E18" s="12">
        <v>7355</v>
      </c>
      <c r="F18" s="23">
        <v>73</v>
      </c>
      <c r="G18" s="33">
        <f t="shared" si="0"/>
        <v>11000</v>
      </c>
      <c r="I18" s="6"/>
      <c r="J18" s="6"/>
      <c r="K18" s="9"/>
      <c r="L18" s="9"/>
      <c r="M18" s="12"/>
    </row>
    <row r="19" spans="1:13" x14ac:dyDescent="0.25">
      <c r="A19" s="12" t="s">
        <v>304</v>
      </c>
      <c r="B19" s="12" t="s">
        <v>302</v>
      </c>
      <c r="C19" s="12" t="s">
        <v>14</v>
      </c>
      <c r="D19" s="12">
        <v>1636</v>
      </c>
      <c r="E19" s="12">
        <v>3151</v>
      </c>
      <c r="F19" s="23">
        <v>25</v>
      </c>
      <c r="G19" s="33">
        <f t="shared" si="0"/>
        <v>4812</v>
      </c>
      <c r="I19" s="6"/>
      <c r="J19" s="6"/>
      <c r="K19" s="9"/>
      <c r="L19" s="9"/>
      <c r="M19" s="12"/>
    </row>
    <row r="20" spans="1:13" x14ac:dyDescent="0.25">
      <c r="A20" s="12" t="s">
        <v>304</v>
      </c>
      <c r="B20" s="12" t="s">
        <v>301</v>
      </c>
      <c r="C20" s="12" t="s">
        <v>29</v>
      </c>
      <c r="D20" s="23">
        <v>256</v>
      </c>
      <c r="E20" s="23">
        <v>213</v>
      </c>
      <c r="F20" s="11"/>
      <c r="G20" s="33">
        <f t="shared" si="0"/>
        <v>469</v>
      </c>
      <c r="I20" s="9"/>
      <c r="J20" s="9"/>
      <c r="K20" s="25"/>
      <c r="L20" s="25"/>
      <c r="M20" s="23"/>
    </row>
    <row r="21" spans="1:13" x14ac:dyDescent="0.25">
      <c r="A21" s="12" t="s">
        <v>304</v>
      </c>
      <c r="B21" s="12" t="s">
        <v>300</v>
      </c>
      <c r="C21" s="12" t="s">
        <v>155</v>
      </c>
      <c r="D21" s="11"/>
      <c r="E21" s="11">
        <v>8</v>
      </c>
      <c r="F21" s="11"/>
      <c r="G21" s="33">
        <f t="shared" si="0"/>
        <v>8</v>
      </c>
      <c r="I21" s="9"/>
      <c r="J21" s="9"/>
      <c r="K21" s="25"/>
      <c r="L21" s="25"/>
      <c r="M21" s="24"/>
    </row>
    <row r="22" spans="1:13" x14ac:dyDescent="0.25">
      <c r="A22" s="12" t="s">
        <v>304</v>
      </c>
      <c r="B22" s="12" t="s">
        <v>299</v>
      </c>
      <c r="C22" s="12" t="s">
        <v>11</v>
      </c>
      <c r="D22" s="11"/>
      <c r="E22" s="11">
        <v>101</v>
      </c>
      <c r="F22" s="11"/>
      <c r="G22" s="33">
        <f t="shared" si="0"/>
        <v>101</v>
      </c>
      <c r="I22" s="9"/>
      <c r="J22" s="9"/>
      <c r="K22" s="25"/>
      <c r="L22" s="25"/>
      <c r="M22" s="23"/>
    </row>
    <row r="23" spans="1:13" x14ac:dyDescent="0.25">
      <c r="A23" s="12" t="s">
        <v>304</v>
      </c>
      <c r="B23" s="12" t="s">
        <v>298</v>
      </c>
      <c r="C23" s="12" t="s">
        <v>11</v>
      </c>
      <c r="D23" s="23">
        <v>254</v>
      </c>
      <c r="E23" s="23">
        <v>401</v>
      </c>
      <c r="F23" s="11"/>
      <c r="G23" s="33">
        <f t="shared" si="0"/>
        <v>655</v>
      </c>
      <c r="I23" s="9"/>
      <c r="J23" s="9"/>
      <c r="K23" s="25"/>
      <c r="L23" s="25"/>
      <c r="M23" s="23"/>
    </row>
    <row r="24" spans="1:13" x14ac:dyDescent="0.25">
      <c r="A24" s="12" t="s">
        <v>304</v>
      </c>
      <c r="B24" s="12" t="s">
        <v>297</v>
      </c>
      <c r="C24" s="12" t="s">
        <v>11</v>
      </c>
      <c r="D24" s="23">
        <v>56</v>
      </c>
      <c r="E24" s="23"/>
      <c r="F24" s="11"/>
      <c r="G24" s="33">
        <f t="shared" si="0"/>
        <v>56</v>
      </c>
      <c r="I24" s="25"/>
      <c r="J24" s="25"/>
      <c r="K24" s="25"/>
      <c r="L24" s="25"/>
      <c r="M24" s="24"/>
    </row>
    <row r="25" spans="1:13" x14ac:dyDescent="0.25">
      <c r="A25" s="12" t="s">
        <v>304</v>
      </c>
      <c r="B25" s="12" t="s">
        <v>296</v>
      </c>
      <c r="C25" s="12" t="s">
        <v>11</v>
      </c>
      <c r="D25" s="23">
        <v>10</v>
      </c>
      <c r="E25" s="23"/>
      <c r="F25" s="11"/>
      <c r="G25" s="33">
        <f t="shared" si="0"/>
        <v>10</v>
      </c>
      <c r="I25" s="25"/>
      <c r="J25" s="25"/>
      <c r="K25" s="25"/>
      <c r="L25" s="25"/>
      <c r="M25" s="24"/>
    </row>
    <row r="26" spans="1:13" x14ac:dyDescent="0.25">
      <c r="A26" s="12" t="s">
        <v>304</v>
      </c>
      <c r="B26" s="12" t="s">
        <v>295</v>
      </c>
      <c r="C26" s="12" t="s">
        <v>99</v>
      </c>
      <c r="D26" s="23">
        <v>39</v>
      </c>
      <c r="E26" s="23">
        <v>125</v>
      </c>
      <c r="F26" s="11"/>
      <c r="G26" s="33">
        <f t="shared" si="0"/>
        <v>164</v>
      </c>
      <c r="I26" s="9"/>
      <c r="J26" s="9"/>
      <c r="K26" s="25"/>
      <c r="L26" s="25"/>
      <c r="M26" s="23"/>
    </row>
    <row r="27" spans="1:13" x14ac:dyDescent="0.25">
      <c r="A27" s="12" t="s">
        <v>304</v>
      </c>
      <c r="B27" s="12" t="s">
        <v>2</v>
      </c>
      <c r="C27" s="12" t="s">
        <v>1</v>
      </c>
      <c r="D27" s="23">
        <v>13</v>
      </c>
      <c r="E27" s="23"/>
      <c r="F27" s="11"/>
      <c r="G27" s="33">
        <f t="shared" si="0"/>
        <v>13</v>
      </c>
      <c r="I27" s="25"/>
      <c r="J27" s="25"/>
      <c r="K27" s="25"/>
      <c r="L27" s="25"/>
      <c r="M27" s="24"/>
    </row>
    <row r="28" spans="1:13" x14ac:dyDescent="0.25">
      <c r="A28" s="12" t="s">
        <v>304</v>
      </c>
      <c r="B28" s="8" t="s">
        <v>0</v>
      </c>
      <c r="C28" s="11"/>
      <c r="D28" s="12">
        <v>5836</v>
      </c>
      <c r="E28" s="12">
        <v>11354</v>
      </c>
      <c r="F28" s="23">
        <v>98</v>
      </c>
      <c r="G28" s="33">
        <f t="shared" si="0"/>
        <v>17288</v>
      </c>
      <c r="I28" s="6"/>
      <c r="J28" s="6"/>
      <c r="K28" s="9"/>
      <c r="L28" s="9"/>
      <c r="M28" s="8"/>
    </row>
    <row r="29" spans="1:13" x14ac:dyDescent="0.25">
      <c r="A29" s="12" t="s">
        <v>294</v>
      </c>
      <c r="B29" s="12" t="s">
        <v>2</v>
      </c>
      <c r="C29" s="12" t="s">
        <v>1</v>
      </c>
      <c r="D29" s="24">
        <v>5</v>
      </c>
      <c r="E29" s="24"/>
      <c r="F29" s="11"/>
      <c r="G29" s="33">
        <f t="shared" si="0"/>
        <v>5</v>
      </c>
      <c r="I29" s="25"/>
      <c r="J29" s="25"/>
      <c r="K29" s="25"/>
      <c r="L29" s="25"/>
      <c r="M29" s="24"/>
    </row>
    <row r="30" spans="1:13" x14ac:dyDescent="0.25">
      <c r="A30" s="12" t="s">
        <v>294</v>
      </c>
      <c r="B30" s="8" t="s">
        <v>0</v>
      </c>
      <c r="C30" s="11"/>
      <c r="D30" s="24">
        <v>5</v>
      </c>
      <c r="E30" s="24"/>
      <c r="F30" s="11"/>
      <c r="G30" s="33">
        <f t="shared" si="0"/>
        <v>5</v>
      </c>
      <c r="I30" s="25"/>
      <c r="J30" s="25"/>
      <c r="K30" s="25"/>
      <c r="L30" s="25"/>
      <c r="M30" s="29"/>
    </row>
    <row r="31" spans="1:13" x14ac:dyDescent="0.25">
      <c r="A31" s="12" t="s">
        <v>293</v>
      </c>
      <c r="B31" s="12" t="s">
        <v>292</v>
      </c>
      <c r="C31" s="12" t="s">
        <v>23</v>
      </c>
      <c r="D31" s="12">
        <v>12049</v>
      </c>
      <c r="E31" s="12">
        <v>10</v>
      </c>
      <c r="F31" s="23">
        <v>13</v>
      </c>
      <c r="G31" s="33">
        <f t="shared" si="0"/>
        <v>12072</v>
      </c>
      <c r="I31" s="9"/>
      <c r="J31" s="9"/>
      <c r="K31" s="9"/>
      <c r="L31" s="9"/>
      <c r="M31" s="12"/>
    </row>
    <row r="32" spans="1:13" x14ac:dyDescent="0.25">
      <c r="A32" s="12" t="s">
        <v>293</v>
      </c>
      <c r="B32" s="12" t="s">
        <v>291</v>
      </c>
      <c r="C32" s="12" t="s">
        <v>23</v>
      </c>
      <c r="D32" s="24">
        <v>7</v>
      </c>
      <c r="E32" s="24"/>
      <c r="F32" s="11"/>
      <c r="G32" s="33">
        <f t="shared" si="0"/>
        <v>7</v>
      </c>
      <c r="I32" s="25"/>
      <c r="J32" s="25"/>
      <c r="K32" s="25"/>
      <c r="L32" s="25"/>
      <c r="M32" s="24"/>
    </row>
    <row r="33" spans="1:13" x14ac:dyDescent="0.25">
      <c r="A33" s="12" t="s">
        <v>293</v>
      </c>
      <c r="B33" s="12" t="s">
        <v>290</v>
      </c>
      <c r="C33" s="12" t="s">
        <v>21</v>
      </c>
      <c r="D33" s="12">
        <v>4824</v>
      </c>
      <c r="E33" s="12"/>
      <c r="F33" s="11"/>
      <c r="G33" s="33">
        <f t="shared" si="0"/>
        <v>4824</v>
      </c>
      <c r="I33" s="25"/>
      <c r="J33" s="25"/>
      <c r="K33" s="25"/>
      <c r="L33" s="25"/>
      <c r="M33" s="12"/>
    </row>
    <row r="34" spans="1:13" x14ac:dyDescent="0.25">
      <c r="A34" s="12" t="s">
        <v>293</v>
      </c>
      <c r="B34" s="12" t="s">
        <v>289</v>
      </c>
      <c r="C34" s="12" t="s">
        <v>17</v>
      </c>
      <c r="D34" s="23">
        <v>165</v>
      </c>
      <c r="E34" s="23">
        <v>156</v>
      </c>
      <c r="F34" s="11"/>
      <c r="G34" s="33">
        <f t="shared" si="0"/>
        <v>321</v>
      </c>
      <c r="I34" s="9"/>
      <c r="J34" s="9"/>
      <c r="K34" s="25"/>
      <c r="L34" s="25"/>
      <c r="M34" s="23"/>
    </row>
    <row r="35" spans="1:13" x14ac:dyDescent="0.25">
      <c r="A35" s="12" t="s">
        <v>293</v>
      </c>
      <c r="B35" s="12" t="s">
        <v>288</v>
      </c>
      <c r="C35" s="12" t="s">
        <v>17</v>
      </c>
      <c r="D35" s="23">
        <v>245</v>
      </c>
      <c r="E35" s="23"/>
      <c r="F35" s="11"/>
      <c r="G35" s="33">
        <f t="shared" si="0"/>
        <v>245</v>
      </c>
      <c r="I35" s="25"/>
      <c r="J35" s="25"/>
      <c r="K35" s="25"/>
      <c r="L35" s="25"/>
      <c r="M35" s="23"/>
    </row>
    <row r="36" spans="1:13" x14ac:dyDescent="0.25">
      <c r="A36" s="12" t="s">
        <v>293</v>
      </c>
      <c r="B36" s="12" t="s">
        <v>287</v>
      </c>
      <c r="C36" s="12" t="s">
        <v>17</v>
      </c>
      <c r="D36" s="23">
        <v>574</v>
      </c>
      <c r="E36" s="23"/>
      <c r="F36" s="11"/>
      <c r="G36" s="33">
        <f t="shared" si="0"/>
        <v>574</v>
      </c>
      <c r="I36" s="25"/>
      <c r="J36" s="25"/>
      <c r="K36" s="25"/>
      <c r="L36" s="25"/>
      <c r="M36" s="23"/>
    </row>
    <row r="37" spans="1:13" x14ac:dyDescent="0.25">
      <c r="A37" s="12" t="s">
        <v>293</v>
      </c>
      <c r="B37" s="12" t="s">
        <v>286</v>
      </c>
      <c r="C37" s="12" t="s">
        <v>14</v>
      </c>
      <c r="D37" s="23">
        <v>82</v>
      </c>
      <c r="E37" s="23"/>
      <c r="F37" s="11"/>
      <c r="G37" s="33">
        <f t="shared" si="0"/>
        <v>82</v>
      </c>
      <c r="I37" s="25"/>
      <c r="J37" s="25"/>
      <c r="K37" s="25"/>
      <c r="L37" s="25"/>
      <c r="M37" s="24"/>
    </row>
    <row r="38" spans="1:13" x14ac:dyDescent="0.25">
      <c r="A38" s="12" t="s">
        <v>293</v>
      </c>
      <c r="B38" s="12" t="s">
        <v>285</v>
      </c>
      <c r="C38" s="12" t="s">
        <v>11</v>
      </c>
      <c r="D38" s="23">
        <v>568</v>
      </c>
      <c r="E38" s="23">
        <v>5</v>
      </c>
      <c r="F38" s="11"/>
      <c r="G38" s="33">
        <f t="shared" si="0"/>
        <v>573</v>
      </c>
      <c r="I38" s="9"/>
      <c r="J38" s="9"/>
      <c r="K38" s="25"/>
      <c r="L38" s="25"/>
      <c r="M38" s="23"/>
    </row>
    <row r="39" spans="1:13" x14ac:dyDescent="0.25">
      <c r="A39" s="12" t="s">
        <v>293</v>
      </c>
      <c r="B39" s="12" t="s">
        <v>284</v>
      </c>
      <c r="C39" s="12" t="s">
        <v>38</v>
      </c>
      <c r="D39" s="23">
        <v>71</v>
      </c>
      <c r="E39" s="23"/>
      <c r="F39" s="11"/>
      <c r="G39" s="33">
        <f t="shared" si="0"/>
        <v>71</v>
      </c>
      <c r="I39" s="25"/>
      <c r="J39" s="25"/>
      <c r="K39" s="25"/>
      <c r="L39" s="25"/>
      <c r="M39" s="24"/>
    </row>
    <row r="40" spans="1:13" x14ac:dyDescent="0.25">
      <c r="A40" s="12" t="s">
        <v>293</v>
      </c>
      <c r="B40" s="12" t="s">
        <v>283</v>
      </c>
      <c r="C40" s="12" t="s">
        <v>38</v>
      </c>
      <c r="D40" s="23">
        <v>35</v>
      </c>
      <c r="E40" s="23"/>
      <c r="F40" s="11"/>
      <c r="G40" s="33">
        <f t="shared" si="0"/>
        <v>35</v>
      </c>
      <c r="I40" s="25"/>
      <c r="J40" s="25"/>
      <c r="K40" s="25"/>
      <c r="L40" s="25"/>
      <c r="M40" s="24"/>
    </row>
    <row r="41" spans="1:13" x14ac:dyDescent="0.25">
      <c r="A41" s="12" t="s">
        <v>293</v>
      </c>
      <c r="B41" s="8" t="s">
        <v>0</v>
      </c>
      <c r="C41" s="11"/>
      <c r="D41" s="12">
        <v>18620</v>
      </c>
      <c r="E41" s="12">
        <v>171</v>
      </c>
      <c r="F41" s="23">
        <v>13</v>
      </c>
      <c r="G41" s="33">
        <f t="shared" si="0"/>
        <v>18804</v>
      </c>
      <c r="I41" s="9"/>
      <c r="J41" s="9"/>
      <c r="K41" s="9"/>
      <c r="L41" s="9"/>
      <c r="M41" s="8"/>
    </row>
    <row r="42" spans="1:13" x14ac:dyDescent="0.25">
      <c r="A42" s="12" t="s">
        <v>282</v>
      </c>
      <c r="B42" s="12" t="s">
        <v>281</v>
      </c>
      <c r="C42" s="12" t="s">
        <v>14</v>
      </c>
      <c r="D42" s="23">
        <v>76</v>
      </c>
      <c r="E42" s="23"/>
      <c r="F42" s="11"/>
      <c r="G42" s="33">
        <f t="shared" si="0"/>
        <v>76</v>
      </c>
      <c r="I42" s="25"/>
      <c r="J42" s="25"/>
      <c r="K42" s="25"/>
      <c r="L42" s="25"/>
      <c r="M42" s="24"/>
    </row>
    <row r="43" spans="1:13" x14ac:dyDescent="0.25">
      <c r="A43" s="12" t="s">
        <v>282</v>
      </c>
      <c r="B43" s="12" t="s">
        <v>280</v>
      </c>
      <c r="C43" s="12" t="s">
        <v>29</v>
      </c>
      <c r="D43" s="23">
        <v>29</v>
      </c>
      <c r="E43" s="23"/>
      <c r="F43" s="11"/>
      <c r="G43" s="33">
        <f t="shared" si="0"/>
        <v>29</v>
      </c>
      <c r="I43" s="25"/>
      <c r="J43" s="25"/>
      <c r="K43" s="25"/>
      <c r="L43" s="25"/>
      <c r="M43" s="24"/>
    </row>
    <row r="44" spans="1:13" x14ac:dyDescent="0.25">
      <c r="A44" s="12" t="s">
        <v>282</v>
      </c>
      <c r="B44" s="12" t="s">
        <v>279</v>
      </c>
      <c r="C44" s="12" t="s">
        <v>38</v>
      </c>
      <c r="D44" s="23">
        <v>35</v>
      </c>
      <c r="E44" s="23"/>
      <c r="F44" s="11"/>
      <c r="G44" s="33">
        <f t="shared" si="0"/>
        <v>35</v>
      </c>
      <c r="I44" s="25"/>
      <c r="J44" s="25"/>
      <c r="K44" s="25"/>
      <c r="L44" s="25"/>
      <c r="M44" s="24"/>
    </row>
    <row r="45" spans="1:13" x14ac:dyDescent="0.25">
      <c r="A45" s="12" t="s">
        <v>282</v>
      </c>
      <c r="B45" s="12" t="s">
        <v>278</v>
      </c>
      <c r="C45" s="12" t="s">
        <v>8</v>
      </c>
      <c r="D45" s="23">
        <v>52</v>
      </c>
      <c r="E45" s="23"/>
      <c r="F45" s="11"/>
      <c r="G45" s="33">
        <f t="shared" si="0"/>
        <v>52</v>
      </c>
      <c r="I45" s="25"/>
      <c r="J45" s="25"/>
      <c r="K45" s="25"/>
      <c r="L45" s="25"/>
      <c r="M45" s="24"/>
    </row>
    <row r="46" spans="1:13" x14ac:dyDescent="0.25">
      <c r="A46" s="12" t="s">
        <v>282</v>
      </c>
      <c r="B46" s="12" t="s">
        <v>2</v>
      </c>
      <c r="C46" s="12" t="s">
        <v>1</v>
      </c>
      <c r="D46" s="23">
        <v>60</v>
      </c>
      <c r="E46" s="23"/>
      <c r="F46" s="11"/>
      <c r="G46" s="33">
        <f t="shared" si="0"/>
        <v>60</v>
      </c>
      <c r="I46" s="25"/>
      <c r="J46" s="25"/>
      <c r="K46" s="25"/>
      <c r="L46" s="25"/>
      <c r="M46" s="24"/>
    </row>
    <row r="47" spans="1:13" x14ac:dyDescent="0.25">
      <c r="A47" s="12" t="s">
        <v>282</v>
      </c>
      <c r="B47" s="8" t="s">
        <v>0</v>
      </c>
      <c r="C47" s="11"/>
      <c r="D47" s="23">
        <v>252</v>
      </c>
      <c r="E47" s="23"/>
      <c r="F47" s="11"/>
      <c r="G47" s="33">
        <f t="shared" si="0"/>
        <v>252</v>
      </c>
      <c r="I47" s="25"/>
      <c r="J47" s="25"/>
      <c r="K47" s="25"/>
      <c r="L47" s="25"/>
      <c r="M47" s="26"/>
    </row>
    <row r="48" spans="1:13" x14ac:dyDescent="0.25">
      <c r="A48" s="12" t="s">
        <v>277</v>
      </c>
      <c r="B48" s="12" t="s">
        <v>276</v>
      </c>
      <c r="C48" s="12" t="s">
        <v>23</v>
      </c>
      <c r="D48" s="12">
        <v>15716</v>
      </c>
      <c r="E48" s="12">
        <v>108</v>
      </c>
      <c r="F48" s="23">
        <v>14</v>
      </c>
      <c r="G48" s="33">
        <f t="shared" si="0"/>
        <v>15838</v>
      </c>
      <c r="I48" s="9"/>
      <c r="J48" s="9"/>
      <c r="K48" s="9"/>
      <c r="L48" s="9"/>
      <c r="M48" s="12"/>
    </row>
    <row r="49" spans="1:13" x14ac:dyDescent="0.25">
      <c r="A49" s="12" t="s">
        <v>277</v>
      </c>
      <c r="B49" s="12" t="s">
        <v>275</v>
      </c>
      <c r="C49" s="12" t="s">
        <v>21</v>
      </c>
      <c r="D49" s="12">
        <v>2936</v>
      </c>
      <c r="E49" s="12">
        <v>23</v>
      </c>
      <c r="F49" s="11"/>
      <c r="G49" s="33">
        <f t="shared" si="0"/>
        <v>2959</v>
      </c>
      <c r="I49" s="9"/>
      <c r="J49" s="9"/>
      <c r="K49" s="25"/>
      <c r="L49" s="25"/>
      <c r="M49" s="12"/>
    </row>
    <row r="50" spans="1:13" x14ac:dyDescent="0.25">
      <c r="A50" s="12" t="s">
        <v>277</v>
      </c>
      <c r="B50" s="12" t="s">
        <v>274</v>
      </c>
      <c r="C50" s="12" t="s">
        <v>21</v>
      </c>
      <c r="D50" s="12">
        <v>7464</v>
      </c>
      <c r="E50" s="12">
        <v>298</v>
      </c>
      <c r="F50" s="23">
        <v>8</v>
      </c>
      <c r="G50" s="33">
        <f t="shared" si="0"/>
        <v>7770</v>
      </c>
      <c r="I50" s="9"/>
      <c r="J50" s="9"/>
      <c r="K50" s="9"/>
      <c r="L50" s="9"/>
      <c r="M50" s="12"/>
    </row>
    <row r="51" spans="1:13" x14ac:dyDescent="0.25">
      <c r="A51" s="12" t="s">
        <v>277</v>
      </c>
      <c r="B51" s="12" t="s">
        <v>273</v>
      </c>
      <c r="C51" s="12" t="s">
        <v>17</v>
      </c>
      <c r="D51" s="12">
        <v>4582</v>
      </c>
      <c r="E51" s="12">
        <v>111</v>
      </c>
      <c r="F51" s="23">
        <v>6</v>
      </c>
      <c r="G51" s="33">
        <f t="shared" si="0"/>
        <v>4699</v>
      </c>
      <c r="I51" s="9"/>
      <c r="J51" s="9"/>
      <c r="K51" s="9"/>
      <c r="L51" s="9"/>
      <c r="M51" s="12"/>
    </row>
    <row r="52" spans="1:13" x14ac:dyDescent="0.25">
      <c r="A52" s="12" t="s">
        <v>277</v>
      </c>
      <c r="B52" s="12" t="s">
        <v>272</v>
      </c>
      <c r="C52" s="12" t="s">
        <v>17</v>
      </c>
      <c r="D52" s="23">
        <v>681</v>
      </c>
      <c r="E52" s="23">
        <v>8</v>
      </c>
      <c r="F52" s="11"/>
      <c r="G52" s="33">
        <f t="shared" si="0"/>
        <v>689</v>
      </c>
      <c r="I52" s="9"/>
      <c r="J52" s="9"/>
      <c r="K52" s="25"/>
      <c r="L52" s="25"/>
      <c r="M52" s="23"/>
    </row>
    <row r="53" spans="1:13" x14ac:dyDescent="0.25">
      <c r="A53" s="12" t="s">
        <v>277</v>
      </c>
      <c r="B53" s="12" t="s">
        <v>271</v>
      </c>
      <c r="C53" s="12" t="s">
        <v>14</v>
      </c>
      <c r="D53" s="23">
        <v>492</v>
      </c>
      <c r="E53" s="23">
        <v>139</v>
      </c>
      <c r="F53" s="11"/>
      <c r="G53" s="33">
        <f t="shared" si="0"/>
        <v>631</v>
      </c>
      <c r="I53" s="9"/>
      <c r="J53" s="9"/>
      <c r="K53" s="25"/>
      <c r="L53" s="25"/>
      <c r="M53" s="23"/>
    </row>
    <row r="54" spans="1:13" x14ac:dyDescent="0.25">
      <c r="A54" s="12" t="s">
        <v>277</v>
      </c>
      <c r="B54" s="12" t="s">
        <v>270</v>
      </c>
      <c r="C54" s="12" t="s">
        <v>11</v>
      </c>
      <c r="D54" s="23">
        <v>53</v>
      </c>
      <c r="E54" s="23"/>
      <c r="F54" s="11"/>
      <c r="G54" s="33">
        <f t="shared" si="0"/>
        <v>53</v>
      </c>
      <c r="I54" s="25"/>
      <c r="J54" s="25"/>
      <c r="K54" s="25"/>
      <c r="L54" s="25"/>
      <c r="M54" s="24"/>
    </row>
    <row r="55" spans="1:13" x14ac:dyDescent="0.25">
      <c r="A55" s="12" t="s">
        <v>277</v>
      </c>
      <c r="B55" s="12" t="s">
        <v>269</v>
      </c>
      <c r="C55" s="12" t="s">
        <v>8</v>
      </c>
      <c r="D55" s="23">
        <v>328</v>
      </c>
      <c r="E55" s="23"/>
      <c r="F55" s="11"/>
      <c r="G55" s="33">
        <f t="shared" si="0"/>
        <v>328</v>
      </c>
      <c r="I55" s="25"/>
      <c r="J55" s="25"/>
      <c r="K55" s="25"/>
      <c r="L55" s="25"/>
      <c r="M55" s="23"/>
    </row>
    <row r="56" spans="1:13" x14ac:dyDescent="0.25">
      <c r="A56" s="12" t="s">
        <v>277</v>
      </c>
      <c r="B56" s="12" t="s">
        <v>268</v>
      </c>
      <c r="C56" s="12" t="s">
        <v>4</v>
      </c>
      <c r="D56" s="12">
        <v>7217</v>
      </c>
      <c r="E56" s="12">
        <v>68</v>
      </c>
      <c r="F56" s="23">
        <v>12</v>
      </c>
      <c r="G56" s="33">
        <f t="shared" si="0"/>
        <v>7297</v>
      </c>
      <c r="I56" s="9"/>
      <c r="J56" s="9"/>
      <c r="K56" s="9"/>
      <c r="L56" s="9"/>
      <c r="M56" s="12"/>
    </row>
    <row r="57" spans="1:13" x14ac:dyDescent="0.25">
      <c r="A57" s="12" t="s">
        <v>277</v>
      </c>
      <c r="B57" s="12" t="s">
        <v>265</v>
      </c>
      <c r="C57" s="12" t="s">
        <v>4</v>
      </c>
      <c r="D57" s="23">
        <v>36</v>
      </c>
      <c r="E57" s="23"/>
      <c r="F57" s="11"/>
      <c r="G57" s="33">
        <f t="shared" si="0"/>
        <v>36</v>
      </c>
      <c r="I57" s="25"/>
      <c r="J57" s="25"/>
      <c r="K57" s="25"/>
      <c r="L57" s="25"/>
      <c r="M57" s="24"/>
    </row>
    <row r="58" spans="1:13" x14ac:dyDescent="0.25">
      <c r="A58" s="12" t="s">
        <v>277</v>
      </c>
      <c r="B58" s="12" t="s">
        <v>267</v>
      </c>
      <c r="C58" s="12" t="s">
        <v>4</v>
      </c>
      <c r="D58" s="23">
        <v>86</v>
      </c>
      <c r="E58" s="23"/>
      <c r="F58" s="11"/>
      <c r="G58" s="33">
        <f t="shared" si="0"/>
        <v>86</v>
      </c>
      <c r="I58" s="25"/>
      <c r="J58" s="25"/>
      <c r="K58" s="25"/>
      <c r="L58" s="25"/>
      <c r="M58" s="24"/>
    </row>
    <row r="59" spans="1:13" x14ac:dyDescent="0.25">
      <c r="A59" s="12" t="s">
        <v>277</v>
      </c>
      <c r="B59" s="12" t="s">
        <v>266</v>
      </c>
      <c r="C59" s="12" t="s">
        <v>4</v>
      </c>
      <c r="D59" s="23">
        <v>592</v>
      </c>
      <c r="E59" s="23">
        <v>6</v>
      </c>
      <c r="F59" s="11"/>
      <c r="G59" s="33">
        <f t="shared" si="0"/>
        <v>598</v>
      </c>
      <c r="I59" s="9"/>
      <c r="J59" s="9"/>
      <c r="K59" s="25"/>
      <c r="L59" s="25"/>
      <c r="M59" s="23"/>
    </row>
    <row r="60" spans="1:13" x14ac:dyDescent="0.25">
      <c r="A60" s="12" t="s">
        <v>277</v>
      </c>
      <c r="B60" s="12" t="s">
        <v>265</v>
      </c>
      <c r="C60" s="12" t="s">
        <v>86</v>
      </c>
      <c r="D60" s="23">
        <v>37</v>
      </c>
      <c r="E60" s="23"/>
      <c r="F60" s="11"/>
      <c r="G60" s="33">
        <f t="shared" si="0"/>
        <v>37</v>
      </c>
      <c r="I60" s="25"/>
      <c r="J60" s="25"/>
      <c r="K60" s="25"/>
      <c r="L60" s="25"/>
      <c r="M60" s="24"/>
    </row>
    <row r="61" spans="1:13" x14ac:dyDescent="0.25">
      <c r="A61" s="12" t="s">
        <v>277</v>
      </c>
      <c r="B61" s="12" t="s">
        <v>2</v>
      </c>
      <c r="C61" s="12" t="s">
        <v>1</v>
      </c>
      <c r="D61" s="23">
        <v>19</v>
      </c>
      <c r="E61" s="23"/>
      <c r="F61" s="11"/>
      <c r="G61" s="33">
        <f t="shared" si="0"/>
        <v>19</v>
      </c>
      <c r="I61" s="25"/>
      <c r="J61" s="25"/>
      <c r="K61" s="25"/>
      <c r="L61" s="25"/>
      <c r="M61" s="24"/>
    </row>
    <row r="62" spans="1:13" x14ac:dyDescent="0.25">
      <c r="A62" s="12" t="s">
        <v>277</v>
      </c>
      <c r="B62" s="8" t="s">
        <v>0</v>
      </c>
      <c r="C62" s="11"/>
      <c r="D62" s="12">
        <v>40239</v>
      </c>
      <c r="E62" s="12">
        <v>761</v>
      </c>
      <c r="F62" s="23">
        <v>40</v>
      </c>
      <c r="G62" s="33">
        <f t="shared" si="0"/>
        <v>41040</v>
      </c>
      <c r="I62" s="9"/>
      <c r="J62" s="9"/>
      <c r="K62" s="9"/>
      <c r="L62" s="9"/>
      <c r="M62" s="8"/>
    </row>
    <row r="63" spans="1:13" x14ac:dyDescent="0.25">
      <c r="A63" s="12" t="s">
        <v>264</v>
      </c>
      <c r="B63" s="12" t="s">
        <v>263</v>
      </c>
      <c r="C63" s="12" t="s">
        <v>17</v>
      </c>
      <c r="D63" s="12">
        <v>25812</v>
      </c>
      <c r="E63" s="12">
        <v>31</v>
      </c>
      <c r="F63" s="23">
        <v>32</v>
      </c>
      <c r="G63" s="33">
        <f t="shared" si="0"/>
        <v>25875</v>
      </c>
      <c r="I63" s="9"/>
      <c r="J63" s="9"/>
      <c r="K63" s="9"/>
      <c r="L63" s="9"/>
      <c r="M63" s="12"/>
    </row>
    <row r="64" spans="1:13" x14ac:dyDescent="0.25">
      <c r="A64" s="12" t="s">
        <v>264</v>
      </c>
      <c r="B64" s="12" t="s">
        <v>262</v>
      </c>
      <c r="C64" s="12" t="s">
        <v>17</v>
      </c>
      <c r="D64" s="12">
        <v>47642</v>
      </c>
      <c r="E64" s="12">
        <v>76</v>
      </c>
      <c r="F64" s="23">
        <v>32</v>
      </c>
      <c r="G64" s="33">
        <f t="shared" si="0"/>
        <v>47750</v>
      </c>
      <c r="I64" s="9"/>
      <c r="J64" s="9"/>
      <c r="K64" s="9"/>
      <c r="L64" s="9"/>
      <c r="M64" s="12"/>
    </row>
    <row r="65" spans="1:13" x14ac:dyDescent="0.25">
      <c r="A65" s="12" t="s">
        <v>264</v>
      </c>
      <c r="B65" s="12" t="s">
        <v>2</v>
      </c>
      <c r="C65" s="12" t="s">
        <v>1</v>
      </c>
      <c r="D65" s="23">
        <v>22</v>
      </c>
      <c r="E65" s="23"/>
      <c r="F65" s="9"/>
      <c r="G65" s="33">
        <f t="shared" si="0"/>
        <v>22</v>
      </c>
      <c r="I65" s="25"/>
      <c r="J65" s="25"/>
      <c r="K65" s="25"/>
      <c r="L65" s="25"/>
      <c r="M65" s="24"/>
    </row>
    <row r="66" spans="1:13" x14ac:dyDescent="0.25">
      <c r="A66" s="12" t="s">
        <v>264</v>
      </c>
      <c r="B66" s="8" t="s">
        <v>0</v>
      </c>
      <c r="C66" s="8"/>
      <c r="D66" s="12">
        <v>73476</v>
      </c>
      <c r="E66" s="12">
        <v>107</v>
      </c>
      <c r="F66" s="6">
        <v>64</v>
      </c>
      <c r="G66" s="33">
        <f t="shared" si="0"/>
        <v>73647</v>
      </c>
      <c r="I66" s="9"/>
      <c r="J66" s="9"/>
      <c r="K66" s="9"/>
      <c r="L66" s="9"/>
      <c r="M66" s="8"/>
    </row>
    <row r="67" spans="1:13" x14ac:dyDescent="0.25">
      <c r="A67" s="12" t="s">
        <v>261</v>
      </c>
      <c r="B67" s="12" t="s">
        <v>260</v>
      </c>
      <c r="C67" s="12" t="s">
        <v>23</v>
      </c>
      <c r="D67" s="12">
        <v>1592</v>
      </c>
      <c r="E67" s="23">
        <v>9</v>
      </c>
      <c r="F67" s="11"/>
      <c r="G67" s="6">
        <f t="shared" si="0"/>
        <v>1601</v>
      </c>
      <c r="I67" s="9"/>
      <c r="K67" s="12"/>
      <c r="L67" s="25"/>
      <c r="M67" s="12"/>
    </row>
    <row r="68" spans="1:13" x14ac:dyDescent="0.25">
      <c r="A68" s="12" t="s">
        <v>261</v>
      </c>
      <c r="B68" s="12" t="s">
        <v>259</v>
      </c>
      <c r="C68" s="12" t="s">
        <v>23</v>
      </c>
      <c r="D68" s="23">
        <v>194</v>
      </c>
      <c r="E68" s="11"/>
      <c r="F68" s="11"/>
      <c r="G68" s="6">
        <f t="shared" ref="G68:G131" si="1">SUM(D68:F68)</f>
        <v>194</v>
      </c>
      <c r="I68" s="25"/>
      <c r="K68" s="12"/>
      <c r="L68" s="25"/>
      <c r="M68" s="23"/>
    </row>
    <row r="69" spans="1:13" x14ac:dyDescent="0.25">
      <c r="A69" s="12" t="s">
        <v>261</v>
      </c>
      <c r="B69" s="12" t="s">
        <v>258</v>
      </c>
      <c r="C69" s="12" t="s">
        <v>21</v>
      </c>
      <c r="D69" s="23">
        <v>29</v>
      </c>
      <c r="E69" s="11"/>
      <c r="F69" s="11"/>
      <c r="G69" s="6">
        <f t="shared" si="1"/>
        <v>29</v>
      </c>
      <c r="I69" s="25"/>
      <c r="K69" s="12"/>
      <c r="L69" s="25"/>
      <c r="M69" s="24"/>
    </row>
    <row r="70" spans="1:13" x14ac:dyDescent="0.25">
      <c r="A70" s="12" t="s">
        <v>261</v>
      </c>
      <c r="B70" s="12" t="s">
        <v>257</v>
      </c>
      <c r="C70" s="12" t="s">
        <v>21</v>
      </c>
      <c r="D70" s="23">
        <v>314</v>
      </c>
      <c r="E70" s="11"/>
      <c r="F70" s="11"/>
      <c r="G70" s="6">
        <f t="shared" si="1"/>
        <v>314</v>
      </c>
      <c r="I70" s="25"/>
      <c r="K70" s="12"/>
      <c r="L70" s="25"/>
      <c r="M70" s="23"/>
    </row>
    <row r="71" spans="1:13" x14ac:dyDescent="0.25">
      <c r="A71" s="12" t="s">
        <v>261</v>
      </c>
      <c r="B71" s="12" t="s">
        <v>256</v>
      </c>
      <c r="C71" s="12" t="s">
        <v>21</v>
      </c>
      <c r="D71" s="12">
        <v>3541</v>
      </c>
      <c r="E71" s="23">
        <v>9</v>
      </c>
      <c r="F71" s="23">
        <v>5</v>
      </c>
      <c r="G71" s="6">
        <f t="shared" si="1"/>
        <v>3555</v>
      </c>
      <c r="I71" s="9"/>
      <c r="K71" s="12"/>
      <c r="L71" s="9"/>
      <c r="M71" s="12"/>
    </row>
    <row r="72" spans="1:13" x14ac:dyDescent="0.25">
      <c r="A72" s="12" t="s">
        <v>261</v>
      </c>
      <c r="B72" s="12" t="s">
        <v>255</v>
      </c>
      <c r="C72" s="12" t="s">
        <v>11</v>
      </c>
      <c r="D72" s="23">
        <v>392</v>
      </c>
      <c r="E72" s="11"/>
      <c r="F72" s="11"/>
      <c r="G72" s="6">
        <f t="shared" si="1"/>
        <v>392</v>
      </c>
      <c r="I72" s="25"/>
      <c r="K72" s="12"/>
      <c r="L72" s="25"/>
      <c r="M72" s="23"/>
    </row>
    <row r="73" spans="1:13" x14ac:dyDescent="0.25">
      <c r="A73" s="12" t="s">
        <v>261</v>
      </c>
      <c r="B73" s="8" t="s">
        <v>0</v>
      </c>
      <c r="C73" s="11"/>
      <c r="D73" s="12">
        <v>6062</v>
      </c>
      <c r="E73" s="23">
        <v>18</v>
      </c>
      <c r="F73" s="23">
        <v>5</v>
      </c>
      <c r="G73" s="6">
        <f t="shared" si="1"/>
        <v>6085</v>
      </c>
      <c r="I73" s="9"/>
      <c r="K73" s="28"/>
      <c r="L73" s="9"/>
      <c r="M73" s="8"/>
    </row>
    <row r="74" spans="1:13" x14ac:dyDescent="0.25">
      <c r="A74" s="12" t="s">
        <v>254</v>
      </c>
      <c r="B74" s="12" t="s">
        <v>253</v>
      </c>
      <c r="C74" s="12" t="s">
        <v>17</v>
      </c>
      <c r="D74" s="23">
        <v>324</v>
      </c>
      <c r="E74" s="11"/>
      <c r="F74" s="11"/>
      <c r="G74" s="6">
        <f t="shared" si="1"/>
        <v>324</v>
      </c>
      <c r="I74" s="25"/>
      <c r="K74" s="12"/>
      <c r="L74" s="25"/>
      <c r="M74" s="23"/>
    </row>
    <row r="75" spans="1:13" x14ac:dyDescent="0.25">
      <c r="A75" s="12" t="s">
        <v>254</v>
      </c>
      <c r="B75" s="12" t="s">
        <v>252</v>
      </c>
      <c r="C75" s="12" t="s">
        <v>14</v>
      </c>
      <c r="D75" s="23">
        <v>26</v>
      </c>
      <c r="E75" s="11"/>
      <c r="F75" s="11"/>
      <c r="G75" s="6">
        <f t="shared" si="1"/>
        <v>26</v>
      </c>
      <c r="I75" s="25"/>
      <c r="K75" s="12"/>
      <c r="L75" s="25"/>
      <c r="M75" s="24"/>
    </row>
    <row r="76" spans="1:13" x14ac:dyDescent="0.25">
      <c r="A76" s="12" t="s">
        <v>254</v>
      </c>
      <c r="B76" s="12" t="s">
        <v>251</v>
      </c>
      <c r="C76" s="12" t="s">
        <v>11</v>
      </c>
      <c r="D76" s="23">
        <v>45</v>
      </c>
      <c r="E76" s="11"/>
      <c r="F76" s="11"/>
      <c r="G76" s="6">
        <f t="shared" si="1"/>
        <v>45</v>
      </c>
      <c r="I76" s="25"/>
      <c r="K76" s="12"/>
      <c r="L76" s="25"/>
      <c r="M76" s="24"/>
    </row>
    <row r="77" spans="1:13" x14ac:dyDescent="0.25">
      <c r="A77" s="12" t="s">
        <v>254</v>
      </c>
      <c r="B77" s="12" t="s">
        <v>250</v>
      </c>
      <c r="C77" s="12" t="s">
        <v>8</v>
      </c>
      <c r="D77" s="23">
        <v>93</v>
      </c>
      <c r="E77" s="11"/>
      <c r="F77" s="11"/>
      <c r="G77" s="6">
        <f t="shared" si="1"/>
        <v>93</v>
      </c>
      <c r="I77" s="25"/>
      <c r="K77" s="12"/>
      <c r="L77" s="25"/>
      <c r="M77" s="24"/>
    </row>
    <row r="78" spans="1:13" x14ac:dyDescent="0.25">
      <c r="A78" s="12" t="s">
        <v>254</v>
      </c>
      <c r="B78" s="8" t="s">
        <v>0</v>
      </c>
      <c r="C78" s="11"/>
      <c r="D78" s="23">
        <v>488</v>
      </c>
      <c r="E78" s="11"/>
      <c r="F78" s="11"/>
      <c r="G78" s="6">
        <f t="shared" si="1"/>
        <v>488</v>
      </c>
      <c r="I78" s="25"/>
      <c r="K78" s="28"/>
      <c r="L78" s="25"/>
      <c r="M78" s="26"/>
    </row>
    <row r="79" spans="1:13" x14ac:dyDescent="0.25">
      <c r="A79" s="12" t="s">
        <v>249</v>
      </c>
      <c r="B79" s="23">
        <v>500</v>
      </c>
      <c r="C79" s="12" t="s">
        <v>23</v>
      </c>
      <c r="D79" s="31">
        <v>3591</v>
      </c>
      <c r="E79" s="12">
        <v>7331</v>
      </c>
      <c r="F79" s="23">
        <v>16</v>
      </c>
      <c r="G79" s="6">
        <f t="shared" si="1"/>
        <v>10938</v>
      </c>
      <c r="I79" s="6"/>
      <c r="K79" s="12"/>
      <c r="L79" s="9"/>
      <c r="M79" s="12"/>
    </row>
    <row r="80" spans="1:13" x14ac:dyDescent="0.25">
      <c r="A80" s="12" t="s">
        <v>249</v>
      </c>
      <c r="B80" s="12" t="s">
        <v>248</v>
      </c>
      <c r="C80" s="12" t="s">
        <v>23</v>
      </c>
      <c r="D80" s="31">
        <v>49495</v>
      </c>
      <c r="E80" s="12">
        <v>1256</v>
      </c>
      <c r="F80" s="23">
        <v>32</v>
      </c>
      <c r="G80" s="6">
        <f t="shared" si="1"/>
        <v>50783</v>
      </c>
      <c r="I80" s="6"/>
      <c r="K80" s="12"/>
      <c r="L80" s="9"/>
      <c r="M80" s="12"/>
    </row>
    <row r="81" spans="1:13" x14ac:dyDescent="0.25">
      <c r="A81" s="12" t="s">
        <v>249</v>
      </c>
      <c r="B81" s="12" t="s">
        <v>247</v>
      </c>
      <c r="C81" s="12" t="s">
        <v>23</v>
      </c>
      <c r="D81" s="30">
        <v>950</v>
      </c>
      <c r="E81" s="11"/>
      <c r="F81" s="11"/>
      <c r="G81" s="6">
        <f t="shared" si="1"/>
        <v>950</v>
      </c>
      <c r="I81" s="25"/>
      <c r="K81" s="12"/>
      <c r="L81" s="25"/>
      <c r="M81" s="23"/>
    </row>
    <row r="82" spans="1:13" x14ac:dyDescent="0.25">
      <c r="A82" s="12" t="s">
        <v>249</v>
      </c>
      <c r="B82" s="12" t="s">
        <v>246</v>
      </c>
      <c r="C82" s="12" t="s">
        <v>21</v>
      </c>
      <c r="D82" s="31">
        <v>39189</v>
      </c>
      <c r="E82" s="23">
        <v>487</v>
      </c>
      <c r="F82" s="23">
        <v>26</v>
      </c>
      <c r="G82" s="6">
        <f t="shared" si="1"/>
        <v>39702</v>
      </c>
      <c r="I82" s="9"/>
      <c r="K82" s="12"/>
      <c r="L82" s="9"/>
      <c r="M82" s="12"/>
    </row>
    <row r="83" spans="1:13" x14ac:dyDescent="0.25">
      <c r="A83" s="12" t="s">
        <v>249</v>
      </c>
      <c r="B83" s="12" t="s">
        <v>245</v>
      </c>
      <c r="C83" s="12" t="s">
        <v>17</v>
      </c>
      <c r="D83" s="31">
        <v>2960</v>
      </c>
      <c r="E83" s="23">
        <v>154</v>
      </c>
      <c r="F83" s="11"/>
      <c r="G83" s="6">
        <f t="shared" si="1"/>
        <v>3114</v>
      </c>
      <c r="I83" s="9"/>
      <c r="K83" s="12"/>
      <c r="L83" s="25"/>
      <c r="M83" s="12"/>
    </row>
    <row r="84" spans="1:13" x14ac:dyDescent="0.25">
      <c r="A84" s="12" t="s">
        <v>249</v>
      </c>
      <c r="B84" s="12" t="s">
        <v>244</v>
      </c>
      <c r="C84" s="12" t="s">
        <v>17</v>
      </c>
      <c r="D84" s="32">
        <v>5</v>
      </c>
      <c r="E84" s="11"/>
      <c r="F84" s="11"/>
      <c r="G84" s="6">
        <f t="shared" si="1"/>
        <v>5</v>
      </c>
      <c r="I84" s="25"/>
      <c r="K84" s="12"/>
      <c r="L84" s="25"/>
      <c r="M84" s="24"/>
    </row>
    <row r="85" spans="1:13" x14ac:dyDescent="0.25">
      <c r="A85" s="12" t="s">
        <v>249</v>
      </c>
      <c r="B85" s="12" t="s">
        <v>243</v>
      </c>
      <c r="C85" s="12" t="s">
        <v>17</v>
      </c>
      <c r="D85" s="30">
        <v>44</v>
      </c>
      <c r="E85" s="11"/>
      <c r="F85" s="11"/>
      <c r="G85" s="6">
        <f t="shared" si="1"/>
        <v>44</v>
      </c>
      <c r="I85" s="25"/>
      <c r="K85" s="12"/>
      <c r="L85" s="25"/>
      <c r="M85" s="24"/>
    </row>
    <row r="86" spans="1:13" x14ac:dyDescent="0.25">
      <c r="A86" s="12" t="s">
        <v>249</v>
      </c>
      <c r="B86" s="12" t="s">
        <v>242</v>
      </c>
      <c r="C86" s="12" t="s">
        <v>14</v>
      </c>
      <c r="D86" s="30">
        <v>115</v>
      </c>
      <c r="E86" s="11"/>
      <c r="F86" s="11"/>
      <c r="G86" s="6">
        <f t="shared" si="1"/>
        <v>115</v>
      </c>
      <c r="I86" s="25"/>
      <c r="K86" s="12"/>
      <c r="L86" s="25"/>
      <c r="M86" s="23"/>
    </row>
    <row r="87" spans="1:13" x14ac:dyDescent="0.25">
      <c r="A87" s="12" t="s">
        <v>249</v>
      </c>
      <c r="B87" s="12" t="s">
        <v>241</v>
      </c>
      <c r="C87" s="12" t="s">
        <v>14</v>
      </c>
      <c r="D87" s="30">
        <v>156</v>
      </c>
      <c r="E87" s="11"/>
      <c r="F87" s="11"/>
      <c r="G87" s="6">
        <f t="shared" si="1"/>
        <v>156</v>
      </c>
      <c r="I87" s="25"/>
      <c r="K87" s="12"/>
      <c r="L87" s="25"/>
      <c r="M87" s="23"/>
    </row>
    <row r="88" spans="1:13" x14ac:dyDescent="0.25">
      <c r="A88" s="12" t="s">
        <v>249</v>
      </c>
      <c r="B88" s="12" t="s">
        <v>240</v>
      </c>
      <c r="C88" s="12" t="s">
        <v>11</v>
      </c>
      <c r="D88" s="30">
        <v>710</v>
      </c>
      <c r="E88" s="23">
        <v>98</v>
      </c>
      <c r="F88" s="11"/>
      <c r="G88" s="6">
        <f t="shared" si="1"/>
        <v>808</v>
      </c>
      <c r="I88" s="9"/>
      <c r="K88" s="12"/>
      <c r="L88" s="25"/>
      <c r="M88" s="23"/>
    </row>
    <row r="89" spans="1:13" x14ac:dyDescent="0.25">
      <c r="A89" s="12" t="s">
        <v>249</v>
      </c>
      <c r="B89" s="12" t="s">
        <v>239</v>
      </c>
      <c r="C89" s="12" t="s">
        <v>8</v>
      </c>
      <c r="D89" s="30">
        <v>93</v>
      </c>
      <c r="E89" s="11"/>
      <c r="F89" s="11"/>
      <c r="G89" s="6">
        <f t="shared" si="1"/>
        <v>93</v>
      </c>
      <c r="I89" s="25"/>
      <c r="K89" s="12"/>
      <c r="L89" s="25"/>
      <c r="M89" s="24"/>
    </row>
    <row r="90" spans="1:13" x14ac:dyDescent="0.25">
      <c r="A90" s="12" t="s">
        <v>249</v>
      </c>
      <c r="B90" s="12" t="s">
        <v>238</v>
      </c>
      <c r="C90" s="12" t="s">
        <v>4</v>
      </c>
      <c r="D90" s="31">
        <v>1078</v>
      </c>
      <c r="E90" s="23">
        <v>13</v>
      </c>
      <c r="F90" s="11"/>
      <c r="G90" s="6">
        <f t="shared" si="1"/>
        <v>1091</v>
      </c>
      <c r="I90" s="9"/>
      <c r="K90" s="12"/>
      <c r="L90" s="25"/>
      <c r="M90" s="12"/>
    </row>
    <row r="91" spans="1:13" x14ac:dyDescent="0.25">
      <c r="A91" s="12" t="s">
        <v>249</v>
      </c>
      <c r="B91" s="12" t="s">
        <v>236</v>
      </c>
      <c r="C91" s="12" t="s">
        <v>4</v>
      </c>
      <c r="D91" s="30">
        <v>140</v>
      </c>
      <c r="E91" s="11"/>
      <c r="F91" s="11"/>
      <c r="G91" s="6">
        <f t="shared" si="1"/>
        <v>140</v>
      </c>
      <c r="I91" s="25"/>
      <c r="K91" s="12"/>
      <c r="L91" s="25"/>
      <c r="M91" s="23"/>
    </row>
    <row r="92" spans="1:13" x14ac:dyDescent="0.25">
      <c r="A92" s="12" t="s">
        <v>249</v>
      </c>
      <c r="B92" s="12" t="s">
        <v>237</v>
      </c>
      <c r="C92" s="12" t="s">
        <v>4</v>
      </c>
      <c r="D92" s="31">
        <v>1221</v>
      </c>
      <c r="E92" s="23">
        <v>20</v>
      </c>
      <c r="F92" s="11"/>
      <c r="G92" s="6">
        <f t="shared" si="1"/>
        <v>1241</v>
      </c>
      <c r="I92" s="9"/>
      <c r="K92" s="12"/>
      <c r="L92" s="25"/>
      <c r="M92" s="12"/>
    </row>
    <row r="93" spans="1:13" x14ac:dyDescent="0.25">
      <c r="A93" s="12" t="s">
        <v>249</v>
      </c>
      <c r="B93" s="12" t="s">
        <v>236</v>
      </c>
      <c r="C93" s="12" t="s">
        <v>86</v>
      </c>
      <c r="D93" s="30">
        <v>174</v>
      </c>
      <c r="E93" s="11"/>
      <c r="F93" s="11"/>
      <c r="G93" s="6">
        <f t="shared" si="1"/>
        <v>174</v>
      </c>
      <c r="I93" s="25"/>
      <c r="K93" s="12"/>
      <c r="L93" s="25"/>
      <c r="M93" s="23"/>
    </row>
    <row r="94" spans="1:13" x14ac:dyDescent="0.25">
      <c r="A94" s="12" t="s">
        <v>249</v>
      </c>
      <c r="B94" s="12" t="s">
        <v>2</v>
      </c>
      <c r="C94" s="12" t="s">
        <v>1</v>
      </c>
      <c r="D94" s="30">
        <v>116</v>
      </c>
      <c r="E94" s="23">
        <v>10</v>
      </c>
      <c r="F94" s="11"/>
      <c r="G94" s="6">
        <f t="shared" si="1"/>
        <v>126</v>
      </c>
      <c r="I94" s="9"/>
      <c r="K94" s="12"/>
      <c r="L94" s="25"/>
      <c r="M94" s="23"/>
    </row>
    <row r="95" spans="1:13" x14ac:dyDescent="0.25">
      <c r="A95" s="12" t="s">
        <v>249</v>
      </c>
      <c r="B95" s="8" t="s">
        <v>0</v>
      </c>
      <c r="C95" s="11"/>
      <c r="D95" s="12">
        <v>100037</v>
      </c>
      <c r="E95" s="12">
        <v>9369</v>
      </c>
      <c r="F95" s="23">
        <v>74</v>
      </c>
      <c r="G95" s="6">
        <f t="shared" si="1"/>
        <v>109480</v>
      </c>
      <c r="I95" s="6"/>
      <c r="K95" s="28"/>
      <c r="L95" s="9"/>
      <c r="M95" s="8"/>
    </row>
    <row r="96" spans="1:13" x14ac:dyDescent="0.25">
      <c r="A96" s="12" t="s">
        <v>235</v>
      </c>
      <c r="B96" s="12" t="s">
        <v>234</v>
      </c>
      <c r="C96" s="12" t="s">
        <v>23</v>
      </c>
      <c r="D96" s="12">
        <v>17309</v>
      </c>
      <c r="E96" s="23">
        <v>124</v>
      </c>
      <c r="F96" s="23">
        <v>35</v>
      </c>
      <c r="G96" s="6">
        <f t="shared" si="1"/>
        <v>17468</v>
      </c>
      <c r="I96" s="9"/>
      <c r="K96" s="12"/>
      <c r="L96" s="9"/>
      <c r="M96" s="12"/>
    </row>
    <row r="97" spans="1:13" x14ac:dyDescent="0.25">
      <c r="A97" s="12" t="s">
        <v>235</v>
      </c>
      <c r="B97" s="12" t="s">
        <v>233</v>
      </c>
      <c r="C97" s="12" t="s">
        <v>21</v>
      </c>
      <c r="D97" s="12">
        <v>52082</v>
      </c>
      <c r="E97" s="12">
        <v>2301</v>
      </c>
      <c r="F97" s="23">
        <v>81</v>
      </c>
      <c r="G97" s="6">
        <f t="shared" si="1"/>
        <v>54464</v>
      </c>
      <c r="I97" s="6"/>
      <c r="K97" s="12"/>
      <c r="L97" s="9"/>
      <c r="M97" s="12"/>
    </row>
    <row r="98" spans="1:13" x14ac:dyDescent="0.25">
      <c r="A98" s="12" t="s">
        <v>235</v>
      </c>
      <c r="B98" s="12" t="s">
        <v>232</v>
      </c>
      <c r="C98" s="12" t="s">
        <v>21</v>
      </c>
      <c r="D98" s="12">
        <v>5147</v>
      </c>
      <c r="E98" s="23">
        <v>24</v>
      </c>
      <c r="F98" s="23">
        <v>6</v>
      </c>
      <c r="G98" s="6">
        <f t="shared" si="1"/>
        <v>5177</v>
      </c>
      <c r="I98" s="9"/>
      <c r="K98" s="12"/>
      <c r="L98" s="9"/>
      <c r="M98" s="12"/>
    </row>
    <row r="99" spans="1:13" x14ac:dyDescent="0.25">
      <c r="A99" s="12" t="s">
        <v>235</v>
      </c>
      <c r="B99" s="12" t="s">
        <v>231</v>
      </c>
      <c r="C99" s="12" t="s">
        <v>17</v>
      </c>
      <c r="D99" s="12">
        <v>16165</v>
      </c>
      <c r="E99" s="12">
        <v>1039</v>
      </c>
      <c r="F99" s="23">
        <v>24</v>
      </c>
      <c r="G99" s="6">
        <f t="shared" si="1"/>
        <v>17228</v>
      </c>
      <c r="I99" s="6"/>
      <c r="K99" s="12"/>
      <c r="L99" s="9"/>
      <c r="M99" s="12"/>
    </row>
    <row r="100" spans="1:13" x14ac:dyDescent="0.25">
      <c r="A100" s="12" t="s">
        <v>235</v>
      </c>
      <c r="B100" s="12" t="s">
        <v>230</v>
      </c>
      <c r="C100" s="12" t="s">
        <v>14</v>
      </c>
      <c r="D100" s="12">
        <v>2114</v>
      </c>
      <c r="E100" s="23">
        <v>45</v>
      </c>
      <c r="F100" s="23">
        <v>7</v>
      </c>
      <c r="G100" s="6">
        <f t="shared" si="1"/>
        <v>2166</v>
      </c>
      <c r="I100" s="9"/>
      <c r="K100" s="12"/>
      <c r="L100" s="9"/>
      <c r="M100" s="12"/>
    </row>
    <row r="101" spans="1:13" x14ac:dyDescent="0.25">
      <c r="A101" s="12" t="s">
        <v>235</v>
      </c>
      <c r="B101" s="12" t="s">
        <v>229</v>
      </c>
      <c r="C101" s="12" t="s">
        <v>11</v>
      </c>
      <c r="D101" s="12">
        <v>1990</v>
      </c>
      <c r="E101" s="23">
        <v>24</v>
      </c>
      <c r="F101" s="11"/>
      <c r="G101" s="6">
        <f t="shared" si="1"/>
        <v>2014</v>
      </c>
      <c r="I101" s="9"/>
      <c r="K101" s="12"/>
      <c r="L101" s="25"/>
      <c r="M101" s="12"/>
    </row>
    <row r="102" spans="1:13" x14ac:dyDescent="0.25">
      <c r="A102" s="12" t="s">
        <v>235</v>
      </c>
      <c r="B102" s="12" t="s">
        <v>228</v>
      </c>
      <c r="C102" s="12" t="s">
        <v>11</v>
      </c>
      <c r="D102" s="24">
        <v>8</v>
      </c>
      <c r="E102" s="11"/>
      <c r="F102" s="11"/>
      <c r="G102" s="6">
        <f t="shared" si="1"/>
        <v>8</v>
      </c>
      <c r="I102" s="25"/>
      <c r="K102" s="12"/>
      <c r="L102" s="25"/>
      <c r="M102" s="24"/>
    </row>
    <row r="103" spans="1:13" x14ac:dyDescent="0.25">
      <c r="A103" s="12" t="s">
        <v>235</v>
      </c>
      <c r="B103" s="12" t="s">
        <v>227</v>
      </c>
      <c r="C103" s="12" t="s">
        <v>99</v>
      </c>
      <c r="D103" s="23">
        <v>16</v>
      </c>
      <c r="E103" s="11"/>
      <c r="F103" s="11"/>
      <c r="G103" s="6">
        <f t="shared" si="1"/>
        <v>16</v>
      </c>
      <c r="I103" s="25"/>
      <c r="K103" s="12"/>
      <c r="L103" s="25"/>
      <c r="M103" s="24"/>
    </row>
    <row r="104" spans="1:13" x14ac:dyDescent="0.25">
      <c r="A104" s="12" t="s">
        <v>235</v>
      </c>
      <c r="B104" s="12" t="s">
        <v>226</v>
      </c>
      <c r="C104" s="12" t="s">
        <v>38</v>
      </c>
      <c r="D104" s="12">
        <v>3037</v>
      </c>
      <c r="E104" s="23">
        <v>83</v>
      </c>
      <c r="F104" s="11"/>
      <c r="G104" s="6">
        <f t="shared" si="1"/>
        <v>3120</v>
      </c>
      <c r="I104" s="9"/>
      <c r="K104" s="12"/>
      <c r="L104" s="25"/>
      <c r="M104" s="12"/>
    </row>
    <row r="105" spans="1:13" x14ac:dyDescent="0.25">
      <c r="A105" s="12" t="s">
        <v>235</v>
      </c>
      <c r="B105" s="12" t="s">
        <v>225</v>
      </c>
      <c r="C105" s="12" t="s">
        <v>8</v>
      </c>
      <c r="D105" s="23">
        <v>420</v>
      </c>
      <c r="E105" s="11"/>
      <c r="F105" s="11"/>
      <c r="G105" s="6">
        <f t="shared" si="1"/>
        <v>420</v>
      </c>
      <c r="I105" s="25"/>
      <c r="K105" s="12"/>
      <c r="L105" s="25"/>
      <c r="M105" s="23"/>
    </row>
    <row r="106" spans="1:13" x14ac:dyDescent="0.25">
      <c r="A106" s="12" t="s">
        <v>235</v>
      </c>
      <c r="B106" s="12" t="s">
        <v>224</v>
      </c>
      <c r="C106" s="12" t="s">
        <v>8</v>
      </c>
      <c r="D106" s="23">
        <v>858</v>
      </c>
      <c r="E106" s="23">
        <v>12</v>
      </c>
      <c r="F106" s="11"/>
      <c r="G106" s="6">
        <f t="shared" si="1"/>
        <v>870</v>
      </c>
      <c r="I106" s="9"/>
      <c r="K106" s="12"/>
      <c r="L106" s="25"/>
      <c r="M106" s="23"/>
    </row>
    <row r="107" spans="1:13" x14ac:dyDescent="0.25">
      <c r="A107" s="12" t="s">
        <v>235</v>
      </c>
      <c r="B107" s="12" t="s">
        <v>223</v>
      </c>
      <c r="C107" s="12" t="s">
        <v>4</v>
      </c>
      <c r="D107" s="23">
        <v>121</v>
      </c>
      <c r="E107" s="11"/>
      <c r="F107" s="11"/>
      <c r="G107" s="6">
        <f t="shared" si="1"/>
        <v>121</v>
      </c>
      <c r="I107" s="25"/>
      <c r="K107" s="12"/>
      <c r="L107" s="25"/>
      <c r="M107" s="23"/>
    </row>
    <row r="108" spans="1:13" x14ac:dyDescent="0.25">
      <c r="A108" s="12" t="s">
        <v>235</v>
      </c>
      <c r="B108" s="12" t="s">
        <v>222</v>
      </c>
      <c r="C108" s="12" t="s">
        <v>4</v>
      </c>
      <c r="D108" s="23">
        <v>142</v>
      </c>
      <c r="E108" s="23">
        <v>4</v>
      </c>
      <c r="F108" s="11"/>
      <c r="G108" s="6">
        <f t="shared" si="1"/>
        <v>146</v>
      </c>
      <c r="I108" s="9"/>
      <c r="K108" s="12"/>
      <c r="L108" s="25"/>
      <c r="M108" s="23"/>
    </row>
    <row r="109" spans="1:13" x14ac:dyDescent="0.25">
      <c r="A109" s="12" t="s">
        <v>235</v>
      </c>
      <c r="B109" s="12" t="s">
        <v>222</v>
      </c>
      <c r="C109" s="12" t="s">
        <v>86</v>
      </c>
      <c r="D109" s="23">
        <v>140</v>
      </c>
      <c r="E109" s="23">
        <v>3</v>
      </c>
      <c r="F109" s="11"/>
      <c r="G109" s="6">
        <f t="shared" si="1"/>
        <v>143</v>
      </c>
      <c r="I109" s="9"/>
      <c r="K109" s="12"/>
      <c r="L109" s="25"/>
      <c r="M109" s="23"/>
    </row>
    <row r="110" spans="1:13" x14ac:dyDescent="0.25">
      <c r="A110" s="12" t="s">
        <v>235</v>
      </c>
      <c r="B110" s="12" t="s">
        <v>2</v>
      </c>
      <c r="C110" s="12" t="s">
        <v>1</v>
      </c>
      <c r="D110" s="23">
        <v>157</v>
      </c>
      <c r="E110" s="11"/>
      <c r="F110" s="11"/>
      <c r="G110" s="6">
        <f t="shared" si="1"/>
        <v>157</v>
      </c>
      <c r="I110" s="25"/>
      <c r="K110" s="12"/>
      <c r="L110" s="25"/>
      <c r="M110" s="23"/>
    </row>
    <row r="111" spans="1:13" x14ac:dyDescent="0.25">
      <c r="A111" s="12" t="s">
        <v>235</v>
      </c>
      <c r="B111" s="8" t="s">
        <v>0</v>
      </c>
      <c r="C111" s="11"/>
      <c r="D111" s="12">
        <v>99706</v>
      </c>
      <c r="E111" s="12">
        <v>3659</v>
      </c>
      <c r="F111" s="23">
        <v>153</v>
      </c>
      <c r="G111" s="6">
        <f t="shared" si="1"/>
        <v>103518</v>
      </c>
      <c r="I111" s="6"/>
      <c r="K111" s="28"/>
      <c r="L111" s="9"/>
      <c r="M111" s="8"/>
    </row>
    <row r="112" spans="1:13" x14ac:dyDescent="0.25">
      <c r="A112" s="12" t="s">
        <v>221</v>
      </c>
      <c r="B112" s="12" t="s">
        <v>2</v>
      </c>
      <c r="C112" s="12" t="s">
        <v>1</v>
      </c>
      <c r="D112" s="23">
        <v>28</v>
      </c>
      <c r="E112" s="23">
        <v>2</v>
      </c>
      <c r="F112" s="11"/>
      <c r="G112" s="6">
        <f t="shared" si="1"/>
        <v>30</v>
      </c>
      <c r="I112" s="9"/>
      <c r="K112" s="12"/>
      <c r="L112" s="25"/>
      <c r="M112" s="24"/>
    </row>
    <row r="113" spans="1:13" x14ac:dyDescent="0.25">
      <c r="A113" s="12" t="s">
        <v>221</v>
      </c>
      <c r="B113" s="8" t="s">
        <v>0</v>
      </c>
      <c r="C113" s="11"/>
      <c r="D113" s="23">
        <v>28</v>
      </c>
      <c r="E113" s="23">
        <v>2</v>
      </c>
      <c r="F113" s="11"/>
      <c r="G113" s="6">
        <f t="shared" si="1"/>
        <v>30</v>
      </c>
      <c r="I113" s="9"/>
      <c r="K113" s="28"/>
      <c r="L113" s="25"/>
      <c r="M113" s="29"/>
    </row>
    <row r="114" spans="1:13" x14ac:dyDescent="0.25">
      <c r="A114" s="12" t="s">
        <v>220</v>
      </c>
      <c r="B114" s="12" t="s">
        <v>219</v>
      </c>
      <c r="C114" s="12" t="s">
        <v>21</v>
      </c>
      <c r="D114" s="23">
        <v>24</v>
      </c>
      <c r="E114" s="23">
        <v>328</v>
      </c>
      <c r="F114" s="11"/>
      <c r="G114" s="6">
        <f t="shared" si="1"/>
        <v>352</v>
      </c>
      <c r="I114" s="9"/>
      <c r="K114" s="12"/>
      <c r="L114" s="25"/>
      <c r="M114" s="23"/>
    </row>
    <row r="115" spans="1:13" x14ac:dyDescent="0.25">
      <c r="A115" s="12" t="s">
        <v>220</v>
      </c>
      <c r="B115" s="12" t="s">
        <v>218</v>
      </c>
      <c r="C115" s="12" t="s">
        <v>21</v>
      </c>
      <c r="D115" s="12">
        <v>9166</v>
      </c>
      <c r="E115" s="23">
        <v>98</v>
      </c>
      <c r="F115" s="23">
        <v>7</v>
      </c>
      <c r="G115" s="6">
        <f t="shared" si="1"/>
        <v>9271</v>
      </c>
      <c r="I115" s="9"/>
      <c r="K115" s="12"/>
      <c r="L115" s="9"/>
      <c r="M115" s="12"/>
    </row>
    <row r="116" spans="1:13" x14ac:dyDescent="0.25">
      <c r="A116" s="12" t="s">
        <v>220</v>
      </c>
      <c r="B116" s="12" t="s">
        <v>217</v>
      </c>
      <c r="C116" s="12" t="s">
        <v>17</v>
      </c>
      <c r="D116" s="12">
        <v>1418</v>
      </c>
      <c r="E116" s="12">
        <v>3911</v>
      </c>
      <c r="F116" s="11"/>
      <c r="G116" s="6">
        <f t="shared" si="1"/>
        <v>5329</v>
      </c>
      <c r="I116" s="6"/>
      <c r="K116" s="12"/>
      <c r="L116" s="25"/>
      <c r="M116" s="12"/>
    </row>
    <row r="117" spans="1:13" x14ac:dyDescent="0.25">
      <c r="A117" s="12" t="s">
        <v>220</v>
      </c>
      <c r="B117" s="12" t="s">
        <v>216</v>
      </c>
      <c r="C117" s="12" t="s">
        <v>14</v>
      </c>
      <c r="D117" s="23">
        <v>292</v>
      </c>
      <c r="E117" s="23">
        <v>339</v>
      </c>
      <c r="F117" s="11"/>
      <c r="G117" s="6">
        <f t="shared" si="1"/>
        <v>631</v>
      </c>
      <c r="I117" s="9"/>
      <c r="K117" s="12"/>
      <c r="L117" s="25"/>
      <c r="M117" s="23"/>
    </row>
    <row r="118" spans="1:13" x14ac:dyDescent="0.25">
      <c r="A118" s="12" t="s">
        <v>220</v>
      </c>
      <c r="B118" s="12" t="s">
        <v>215</v>
      </c>
      <c r="C118" s="12" t="s">
        <v>11</v>
      </c>
      <c r="D118" s="23">
        <v>814</v>
      </c>
      <c r="E118" s="23">
        <v>15</v>
      </c>
      <c r="F118" s="11"/>
      <c r="G118" s="6">
        <f t="shared" si="1"/>
        <v>829</v>
      </c>
      <c r="I118" s="9"/>
      <c r="K118" s="12"/>
      <c r="L118" s="25"/>
      <c r="M118" s="23"/>
    </row>
    <row r="119" spans="1:13" x14ac:dyDescent="0.25">
      <c r="A119" s="12" t="s">
        <v>220</v>
      </c>
      <c r="B119" s="12" t="s">
        <v>214</v>
      </c>
      <c r="C119" s="12" t="s">
        <v>38</v>
      </c>
      <c r="D119" s="23">
        <v>276</v>
      </c>
      <c r="E119" s="11"/>
      <c r="F119" s="11"/>
      <c r="G119" s="6">
        <f t="shared" si="1"/>
        <v>276</v>
      </c>
      <c r="I119" s="25"/>
      <c r="K119" s="12"/>
      <c r="L119" s="25"/>
      <c r="M119" s="23"/>
    </row>
    <row r="120" spans="1:13" x14ac:dyDescent="0.25">
      <c r="A120" s="12" t="s">
        <v>220</v>
      </c>
      <c r="B120" s="12" t="s">
        <v>2</v>
      </c>
      <c r="C120" s="12" t="s">
        <v>1</v>
      </c>
      <c r="D120" s="23">
        <v>12</v>
      </c>
      <c r="E120" s="11"/>
      <c r="F120" s="11"/>
      <c r="G120" s="6">
        <f t="shared" si="1"/>
        <v>12</v>
      </c>
      <c r="I120" s="25"/>
      <c r="K120" s="12"/>
      <c r="L120" s="25"/>
      <c r="M120" s="24"/>
    </row>
    <row r="121" spans="1:13" x14ac:dyDescent="0.25">
      <c r="A121" s="12" t="s">
        <v>220</v>
      </c>
      <c r="B121" s="8" t="s">
        <v>0</v>
      </c>
      <c r="C121" s="11"/>
      <c r="D121" s="12">
        <v>12002</v>
      </c>
      <c r="E121" s="12">
        <v>4691</v>
      </c>
      <c r="F121" s="23">
        <v>7</v>
      </c>
      <c r="G121" s="6">
        <f t="shared" si="1"/>
        <v>16700</v>
      </c>
      <c r="I121" s="6"/>
      <c r="K121" s="28"/>
      <c r="L121" s="9"/>
      <c r="M121" s="8"/>
    </row>
    <row r="122" spans="1:13" x14ac:dyDescent="0.25">
      <c r="A122" s="12" t="s">
        <v>213</v>
      </c>
      <c r="B122" s="12" t="s">
        <v>212</v>
      </c>
      <c r="C122" s="12" t="s">
        <v>23</v>
      </c>
      <c r="D122" s="24">
        <v>6</v>
      </c>
      <c r="E122" s="11"/>
      <c r="F122" s="11"/>
      <c r="G122" s="6">
        <f t="shared" si="1"/>
        <v>6</v>
      </c>
      <c r="I122" s="25"/>
      <c r="K122" s="12"/>
      <c r="L122" s="25"/>
      <c r="M122" s="24"/>
    </row>
    <row r="123" spans="1:13" x14ac:dyDescent="0.25">
      <c r="A123" s="12" t="s">
        <v>213</v>
      </c>
      <c r="B123" s="12" t="s">
        <v>211</v>
      </c>
      <c r="C123" s="12" t="s">
        <v>23</v>
      </c>
      <c r="D123" s="12">
        <v>23091</v>
      </c>
      <c r="E123" s="23">
        <v>38</v>
      </c>
      <c r="F123" s="23">
        <v>30</v>
      </c>
      <c r="G123" s="6">
        <f t="shared" si="1"/>
        <v>23159</v>
      </c>
      <c r="I123" s="9"/>
      <c r="K123" s="12"/>
      <c r="L123" s="9"/>
      <c r="M123" s="12"/>
    </row>
    <row r="124" spans="1:13" x14ac:dyDescent="0.25">
      <c r="A124" s="12" t="s">
        <v>213</v>
      </c>
      <c r="B124" s="12" t="s">
        <v>210</v>
      </c>
      <c r="C124" s="12" t="s">
        <v>21</v>
      </c>
      <c r="D124" s="12">
        <v>3953</v>
      </c>
      <c r="E124" s="23">
        <v>12</v>
      </c>
      <c r="F124" s="23">
        <v>6</v>
      </c>
      <c r="G124" s="6">
        <f t="shared" si="1"/>
        <v>3971</v>
      </c>
      <c r="I124" s="9"/>
      <c r="K124" s="12"/>
      <c r="L124" s="9"/>
      <c r="M124" s="12"/>
    </row>
    <row r="125" spans="1:13" x14ac:dyDescent="0.25">
      <c r="A125" s="12" t="s">
        <v>213</v>
      </c>
      <c r="B125" s="12" t="s">
        <v>209</v>
      </c>
      <c r="C125" s="12" t="s">
        <v>21</v>
      </c>
      <c r="D125" s="12">
        <v>4633</v>
      </c>
      <c r="E125" s="23">
        <v>11</v>
      </c>
      <c r="F125" s="23">
        <v>8</v>
      </c>
      <c r="G125" s="6">
        <f t="shared" si="1"/>
        <v>4652</v>
      </c>
      <c r="I125" s="9"/>
      <c r="K125" s="12"/>
      <c r="L125" s="9"/>
      <c r="M125" s="12"/>
    </row>
    <row r="126" spans="1:13" x14ac:dyDescent="0.25">
      <c r="A126" s="12" t="s">
        <v>213</v>
      </c>
      <c r="B126" s="12" t="s">
        <v>208</v>
      </c>
      <c r="C126" s="12" t="s">
        <v>17</v>
      </c>
      <c r="D126" s="23">
        <v>687</v>
      </c>
      <c r="E126" s="11"/>
      <c r="F126" s="11"/>
      <c r="G126" s="6">
        <f t="shared" si="1"/>
        <v>687</v>
      </c>
      <c r="I126" s="25"/>
      <c r="K126" s="12"/>
      <c r="L126" s="25"/>
      <c r="M126" s="23"/>
    </row>
    <row r="127" spans="1:13" x14ac:dyDescent="0.25">
      <c r="A127" s="12" t="s">
        <v>213</v>
      </c>
      <c r="B127" s="12" t="s">
        <v>207</v>
      </c>
      <c r="C127" s="12" t="s">
        <v>17</v>
      </c>
      <c r="D127" s="12">
        <v>12765</v>
      </c>
      <c r="E127" s="23">
        <v>24</v>
      </c>
      <c r="F127" s="23">
        <v>15</v>
      </c>
      <c r="G127" s="6">
        <f t="shared" si="1"/>
        <v>12804</v>
      </c>
      <c r="I127" s="9"/>
      <c r="K127" s="12"/>
      <c r="L127" s="9"/>
      <c r="M127" s="12"/>
    </row>
    <row r="128" spans="1:13" x14ac:dyDescent="0.25">
      <c r="A128" s="12" t="s">
        <v>213</v>
      </c>
      <c r="B128" s="12" t="s">
        <v>206</v>
      </c>
      <c r="C128" s="12" t="s">
        <v>14</v>
      </c>
      <c r="D128" s="23">
        <v>79</v>
      </c>
      <c r="E128" s="11"/>
      <c r="F128" s="11"/>
      <c r="G128" s="6">
        <f t="shared" si="1"/>
        <v>79</v>
      </c>
      <c r="I128" s="25"/>
      <c r="K128" s="12"/>
      <c r="L128" s="25"/>
      <c r="M128" s="24"/>
    </row>
    <row r="129" spans="1:13" x14ac:dyDescent="0.25">
      <c r="A129" s="12" t="s">
        <v>213</v>
      </c>
      <c r="B129" s="12" t="s">
        <v>205</v>
      </c>
      <c r="C129" s="12" t="s">
        <v>14</v>
      </c>
      <c r="D129" s="23">
        <v>46</v>
      </c>
      <c r="E129" s="11"/>
      <c r="F129" s="11"/>
      <c r="G129" s="6">
        <f t="shared" si="1"/>
        <v>46</v>
      </c>
      <c r="I129" s="25"/>
      <c r="K129" s="12"/>
      <c r="L129" s="25"/>
      <c r="M129" s="24"/>
    </row>
    <row r="130" spans="1:13" x14ac:dyDescent="0.25">
      <c r="A130" s="12" t="s">
        <v>213</v>
      </c>
      <c r="B130" s="12" t="s">
        <v>204</v>
      </c>
      <c r="C130" s="12" t="s">
        <v>11</v>
      </c>
      <c r="D130" s="23">
        <v>10</v>
      </c>
      <c r="E130" s="11"/>
      <c r="F130" s="11"/>
      <c r="G130" s="6">
        <f t="shared" si="1"/>
        <v>10</v>
      </c>
      <c r="I130" s="25"/>
      <c r="K130" s="12"/>
      <c r="L130" s="25"/>
      <c r="M130" s="24"/>
    </row>
    <row r="131" spans="1:13" x14ac:dyDescent="0.25">
      <c r="A131" s="12" t="s">
        <v>213</v>
      </c>
      <c r="B131" s="12" t="s">
        <v>203</v>
      </c>
      <c r="C131" s="12" t="s">
        <v>11</v>
      </c>
      <c r="D131" s="23">
        <v>331</v>
      </c>
      <c r="E131" s="11"/>
      <c r="F131" s="11"/>
      <c r="G131" s="6">
        <f t="shared" si="1"/>
        <v>331</v>
      </c>
      <c r="I131" s="25"/>
      <c r="K131" s="12"/>
      <c r="L131" s="25"/>
      <c r="M131" s="23"/>
    </row>
    <row r="132" spans="1:13" x14ac:dyDescent="0.25">
      <c r="A132" s="12" t="s">
        <v>213</v>
      </c>
      <c r="B132" s="12" t="s">
        <v>202</v>
      </c>
      <c r="C132" s="12" t="s">
        <v>11</v>
      </c>
      <c r="D132" s="12">
        <v>2383</v>
      </c>
      <c r="E132" s="23">
        <v>7</v>
      </c>
      <c r="F132" s="11"/>
      <c r="G132" s="6">
        <f t="shared" ref="G132:G195" si="2">SUM(D132:F132)</f>
        <v>2390</v>
      </c>
      <c r="I132" s="9"/>
      <c r="K132" s="12"/>
      <c r="L132" s="25"/>
      <c r="M132" s="12"/>
    </row>
    <row r="133" spans="1:13" x14ac:dyDescent="0.25">
      <c r="A133" s="12" t="s">
        <v>213</v>
      </c>
      <c r="B133" s="12" t="s">
        <v>201</v>
      </c>
      <c r="C133" s="12" t="s">
        <v>38</v>
      </c>
      <c r="D133" s="12">
        <v>1473</v>
      </c>
      <c r="E133" s="11"/>
      <c r="F133" s="11"/>
      <c r="G133" s="6">
        <f t="shared" si="2"/>
        <v>1473</v>
      </c>
      <c r="I133" s="25"/>
      <c r="K133" s="12"/>
      <c r="L133" s="25"/>
      <c r="M133" s="12"/>
    </row>
    <row r="134" spans="1:13" x14ac:dyDescent="0.25">
      <c r="A134" s="12" t="s">
        <v>213</v>
      </c>
      <c r="B134" s="12" t="s">
        <v>200</v>
      </c>
      <c r="C134" s="12" t="s">
        <v>4</v>
      </c>
      <c r="D134" s="23">
        <v>245</v>
      </c>
      <c r="E134" s="11"/>
      <c r="F134" s="11"/>
      <c r="G134" s="6">
        <f t="shared" si="2"/>
        <v>245</v>
      </c>
      <c r="I134" s="25"/>
      <c r="K134" s="12"/>
      <c r="L134" s="25"/>
      <c r="M134" s="23"/>
    </row>
    <row r="135" spans="1:13" x14ac:dyDescent="0.25">
      <c r="A135" s="12" t="s">
        <v>213</v>
      </c>
      <c r="B135" s="12" t="s">
        <v>2</v>
      </c>
      <c r="C135" s="12" t="s">
        <v>1</v>
      </c>
      <c r="D135" s="23">
        <v>190</v>
      </c>
      <c r="E135" s="11"/>
      <c r="F135" s="11"/>
      <c r="G135" s="6">
        <f t="shared" si="2"/>
        <v>190</v>
      </c>
      <c r="I135" s="25"/>
      <c r="K135" s="12"/>
      <c r="L135" s="25"/>
      <c r="M135" s="23"/>
    </row>
    <row r="136" spans="1:13" x14ac:dyDescent="0.25">
      <c r="A136" s="12" t="s">
        <v>213</v>
      </c>
      <c r="B136" s="8" t="s">
        <v>0</v>
      </c>
      <c r="C136" s="11"/>
      <c r="D136" s="12">
        <v>49892</v>
      </c>
      <c r="E136" s="23">
        <v>92</v>
      </c>
      <c r="F136" s="23">
        <v>59</v>
      </c>
      <c r="G136" s="6">
        <f t="shared" si="2"/>
        <v>50043</v>
      </c>
      <c r="I136" s="9"/>
      <c r="K136" s="28"/>
      <c r="L136" s="9"/>
      <c r="M136" s="8"/>
    </row>
    <row r="137" spans="1:13" x14ac:dyDescent="0.25">
      <c r="A137" s="12" t="s">
        <v>199</v>
      </c>
      <c r="B137" s="12" t="s">
        <v>198</v>
      </c>
      <c r="C137" s="12" t="s">
        <v>11</v>
      </c>
      <c r="D137" s="23">
        <v>21</v>
      </c>
      <c r="E137" s="11"/>
      <c r="F137" s="11"/>
      <c r="G137" s="6">
        <f t="shared" si="2"/>
        <v>21</v>
      </c>
      <c r="I137" s="25"/>
      <c r="K137" s="12"/>
      <c r="L137" s="25"/>
      <c r="M137" s="24"/>
    </row>
    <row r="138" spans="1:13" x14ac:dyDescent="0.25">
      <c r="A138" s="12" t="s">
        <v>199</v>
      </c>
      <c r="B138" s="12" t="s">
        <v>197</v>
      </c>
      <c r="C138" s="12" t="s">
        <v>11</v>
      </c>
      <c r="D138" s="24">
        <v>9</v>
      </c>
      <c r="E138" s="11"/>
      <c r="F138" s="11"/>
      <c r="G138" s="6">
        <f t="shared" si="2"/>
        <v>9</v>
      </c>
      <c r="I138" s="25"/>
      <c r="K138" s="12"/>
      <c r="L138" s="25"/>
      <c r="M138" s="24"/>
    </row>
    <row r="139" spans="1:13" x14ac:dyDescent="0.25">
      <c r="A139" s="12" t="s">
        <v>199</v>
      </c>
      <c r="B139" s="12" t="s">
        <v>196</v>
      </c>
      <c r="C139" s="12" t="s">
        <v>11</v>
      </c>
      <c r="D139" s="23">
        <v>45</v>
      </c>
      <c r="E139" s="11"/>
      <c r="F139" s="11"/>
      <c r="G139" s="6">
        <f t="shared" si="2"/>
        <v>45</v>
      </c>
      <c r="I139" s="25"/>
      <c r="K139" s="12"/>
      <c r="L139" s="25"/>
      <c r="M139" s="24"/>
    </row>
    <row r="140" spans="1:13" x14ac:dyDescent="0.25">
      <c r="A140" s="12" t="s">
        <v>199</v>
      </c>
      <c r="B140" s="12" t="s">
        <v>195</v>
      </c>
      <c r="C140" s="12" t="s">
        <v>11</v>
      </c>
      <c r="D140" s="24">
        <v>9</v>
      </c>
      <c r="E140" s="11"/>
      <c r="F140" s="11"/>
      <c r="G140" s="6">
        <f t="shared" si="2"/>
        <v>9</v>
      </c>
      <c r="I140" s="25"/>
      <c r="K140" s="12"/>
      <c r="L140" s="25"/>
      <c r="M140" s="24"/>
    </row>
    <row r="141" spans="1:13" x14ac:dyDescent="0.25">
      <c r="A141" s="12" t="s">
        <v>199</v>
      </c>
      <c r="B141" s="12" t="s">
        <v>194</v>
      </c>
      <c r="C141" s="12" t="s">
        <v>11</v>
      </c>
      <c r="D141" s="23">
        <v>43</v>
      </c>
      <c r="E141" s="11"/>
      <c r="F141" s="11"/>
      <c r="G141" s="6">
        <f t="shared" si="2"/>
        <v>43</v>
      </c>
      <c r="I141" s="25"/>
      <c r="M141" s="24"/>
    </row>
    <row r="142" spans="1:13" x14ac:dyDescent="0.25">
      <c r="A142" s="12" t="s">
        <v>199</v>
      </c>
      <c r="B142" s="12" t="s">
        <v>193</v>
      </c>
      <c r="C142" s="12" t="s">
        <v>11</v>
      </c>
      <c r="D142" s="23">
        <v>39</v>
      </c>
      <c r="E142" s="11"/>
      <c r="F142" s="11"/>
      <c r="G142" s="6">
        <f t="shared" si="2"/>
        <v>39</v>
      </c>
      <c r="I142" s="25"/>
      <c r="M142" s="24"/>
    </row>
    <row r="143" spans="1:13" x14ac:dyDescent="0.25">
      <c r="A143" s="12" t="s">
        <v>199</v>
      </c>
      <c r="B143" s="12" t="s">
        <v>2</v>
      </c>
      <c r="C143" s="27" t="s">
        <v>1</v>
      </c>
      <c r="D143" s="12">
        <v>7</v>
      </c>
      <c r="E143" s="6"/>
      <c r="F143" s="9"/>
      <c r="G143" s="7">
        <f t="shared" si="2"/>
        <v>7</v>
      </c>
      <c r="I143" s="25"/>
      <c r="J143" s="25"/>
      <c r="K143" s="25"/>
      <c r="L143" s="24"/>
    </row>
    <row r="144" spans="1:13" x14ac:dyDescent="0.25">
      <c r="A144" s="12" t="s">
        <v>199</v>
      </c>
      <c r="B144" s="8" t="s">
        <v>0</v>
      </c>
      <c r="C144" s="27"/>
      <c r="D144" s="8">
        <v>173</v>
      </c>
      <c r="E144" s="7"/>
      <c r="F144" s="9"/>
      <c r="G144" s="7">
        <f t="shared" si="2"/>
        <v>173</v>
      </c>
      <c r="I144" s="25"/>
      <c r="J144" s="25"/>
      <c r="K144" s="25"/>
      <c r="L144" s="26"/>
    </row>
    <row r="145" spans="1:12" x14ac:dyDescent="0.25">
      <c r="A145" s="12" t="s">
        <v>192</v>
      </c>
      <c r="B145" s="12" t="s">
        <v>191</v>
      </c>
      <c r="C145" s="6" t="s">
        <v>21</v>
      </c>
      <c r="D145" s="6">
        <v>10997</v>
      </c>
      <c r="E145" s="9">
        <v>25</v>
      </c>
      <c r="F145" s="9">
        <v>9</v>
      </c>
      <c r="G145" s="9">
        <f t="shared" si="2"/>
        <v>11031</v>
      </c>
      <c r="I145" s="22"/>
      <c r="J145" s="9"/>
      <c r="K145" s="9"/>
      <c r="L145" s="12"/>
    </row>
    <row r="146" spans="1:12" x14ac:dyDescent="0.25">
      <c r="A146" s="12" t="s">
        <v>192</v>
      </c>
      <c r="B146" s="12" t="s">
        <v>190</v>
      </c>
      <c r="C146" s="6" t="s">
        <v>17</v>
      </c>
      <c r="D146" s="6">
        <v>9962</v>
      </c>
      <c r="E146" s="9">
        <v>37</v>
      </c>
      <c r="F146" s="9">
        <v>13</v>
      </c>
      <c r="G146" s="9">
        <f t="shared" si="2"/>
        <v>10012</v>
      </c>
      <c r="I146" s="22"/>
      <c r="J146" s="9"/>
      <c r="K146" s="9"/>
      <c r="L146" s="12"/>
    </row>
    <row r="147" spans="1:12" x14ac:dyDescent="0.25">
      <c r="A147" s="12" t="s">
        <v>192</v>
      </c>
      <c r="B147" s="12" t="s">
        <v>189</v>
      </c>
      <c r="C147" s="6" t="s">
        <v>17</v>
      </c>
      <c r="D147" s="9">
        <v>14</v>
      </c>
      <c r="E147" s="7"/>
      <c r="F147" s="7"/>
      <c r="G147" s="9">
        <f t="shared" si="2"/>
        <v>14</v>
      </c>
      <c r="I147" s="22"/>
      <c r="J147" s="25"/>
      <c r="K147" s="25"/>
      <c r="L147" s="24"/>
    </row>
    <row r="148" spans="1:12" x14ac:dyDescent="0.25">
      <c r="A148" s="12" t="s">
        <v>192</v>
      </c>
      <c r="B148" s="12" t="s">
        <v>188</v>
      </c>
      <c r="C148" s="6" t="s">
        <v>17</v>
      </c>
      <c r="D148" s="6">
        <v>3420</v>
      </c>
      <c r="E148" s="7"/>
      <c r="F148" s="7"/>
      <c r="G148" s="9">
        <f t="shared" si="2"/>
        <v>3420</v>
      </c>
      <c r="I148" s="22"/>
      <c r="J148" s="25"/>
      <c r="K148" s="25"/>
      <c r="L148" s="12"/>
    </row>
    <row r="149" spans="1:12" x14ac:dyDescent="0.25">
      <c r="A149" s="12" t="s">
        <v>192</v>
      </c>
      <c r="B149" s="12" t="s">
        <v>187</v>
      </c>
      <c r="C149" s="6" t="s">
        <v>14</v>
      </c>
      <c r="D149" s="9">
        <v>67</v>
      </c>
      <c r="E149" s="7"/>
      <c r="F149" s="7"/>
      <c r="G149" s="9">
        <f t="shared" si="2"/>
        <v>67</v>
      </c>
      <c r="I149" s="22"/>
      <c r="J149" s="25"/>
      <c r="K149" s="25"/>
      <c r="L149" s="24"/>
    </row>
    <row r="150" spans="1:12" x14ac:dyDescent="0.25">
      <c r="A150" s="12" t="s">
        <v>192</v>
      </c>
      <c r="B150" s="12" t="s">
        <v>186</v>
      </c>
      <c r="C150" s="6" t="s">
        <v>11</v>
      </c>
      <c r="D150" s="9">
        <v>823</v>
      </c>
      <c r="E150" s="7"/>
      <c r="F150" s="7"/>
      <c r="G150" s="9">
        <f t="shared" si="2"/>
        <v>823</v>
      </c>
      <c r="I150" s="22"/>
      <c r="J150" s="25"/>
      <c r="K150" s="25"/>
      <c r="L150" s="23"/>
    </row>
    <row r="151" spans="1:12" x14ac:dyDescent="0.25">
      <c r="A151" s="12" t="s">
        <v>192</v>
      </c>
      <c r="B151" s="12" t="s">
        <v>185</v>
      </c>
      <c r="C151" s="6" t="s">
        <v>11</v>
      </c>
      <c r="D151" s="6">
        <v>1146</v>
      </c>
      <c r="E151" s="9">
        <v>5</v>
      </c>
      <c r="F151" s="7"/>
      <c r="G151" s="9">
        <f t="shared" si="2"/>
        <v>1151</v>
      </c>
      <c r="I151" s="22"/>
      <c r="J151" s="25"/>
      <c r="K151" s="25"/>
      <c r="L151" s="12"/>
    </row>
    <row r="152" spans="1:12" x14ac:dyDescent="0.25">
      <c r="A152" s="12" t="s">
        <v>192</v>
      </c>
      <c r="B152" s="12" t="s">
        <v>184</v>
      </c>
      <c r="C152" s="6" t="s">
        <v>38</v>
      </c>
      <c r="D152" s="9">
        <v>926</v>
      </c>
      <c r="E152" s="7"/>
      <c r="F152" s="7"/>
      <c r="G152" s="9">
        <f t="shared" si="2"/>
        <v>926</v>
      </c>
      <c r="I152" s="22"/>
      <c r="J152" s="25"/>
      <c r="K152" s="25"/>
      <c r="L152" s="23"/>
    </row>
    <row r="153" spans="1:12" x14ac:dyDescent="0.25">
      <c r="A153" s="12" t="s">
        <v>192</v>
      </c>
      <c r="B153" s="12" t="s">
        <v>183</v>
      </c>
      <c r="C153" s="6" t="s">
        <v>8</v>
      </c>
      <c r="D153" s="9">
        <v>680</v>
      </c>
      <c r="E153" s="7"/>
      <c r="F153" s="7"/>
      <c r="G153" s="9">
        <f t="shared" si="2"/>
        <v>680</v>
      </c>
      <c r="I153" s="22"/>
      <c r="J153" s="25"/>
      <c r="K153" s="25"/>
      <c r="L153" s="23"/>
    </row>
    <row r="154" spans="1:12" x14ac:dyDescent="0.25">
      <c r="A154" s="12" t="s">
        <v>192</v>
      </c>
      <c r="B154" s="12" t="s">
        <v>182</v>
      </c>
      <c r="C154" s="6" t="s">
        <v>8</v>
      </c>
      <c r="D154" s="9">
        <v>179</v>
      </c>
      <c r="E154" s="7"/>
      <c r="F154" s="7"/>
      <c r="G154" s="9">
        <f t="shared" si="2"/>
        <v>179</v>
      </c>
      <c r="I154" s="22"/>
      <c r="J154" s="25"/>
      <c r="K154" s="25"/>
      <c r="L154" s="23"/>
    </row>
    <row r="155" spans="1:12" x14ac:dyDescent="0.25">
      <c r="A155" s="12" t="s">
        <v>192</v>
      </c>
      <c r="B155" s="12" t="s">
        <v>2</v>
      </c>
      <c r="C155" s="6" t="s">
        <v>1</v>
      </c>
      <c r="D155" s="9">
        <v>58</v>
      </c>
      <c r="E155" s="7"/>
      <c r="F155" s="7"/>
      <c r="G155" s="9">
        <f t="shared" si="2"/>
        <v>58</v>
      </c>
      <c r="I155" s="22"/>
      <c r="J155" s="25"/>
      <c r="K155" s="25"/>
      <c r="L155" s="24"/>
    </row>
    <row r="156" spans="1:12" x14ac:dyDescent="0.25">
      <c r="A156" s="12" t="s">
        <v>192</v>
      </c>
      <c r="B156" s="8" t="s">
        <v>0</v>
      </c>
      <c r="C156" s="7"/>
      <c r="D156" s="6">
        <v>28272</v>
      </c>
      <c r="E156" s="9">
        <v>67</v>
      </c>
      <c r="F156" s="9">
        <v>22</v>
      </c>
      <c r="G156" s="9">
        <f t="shared" si="2"/>
        <v>28361</v>
      </c>
      <c r="I156" s="22"/>
      <c r="J156" s="9"/>
      <c r="K156" s="9"/>
      <c r="L156" s="8"/>
    </row>
    <row r="157" spans="1:12" x14ac:dyDescent="0.25">
      <c r="A157" s="12" t="s">
        <v>181</v>
      </c>
      <c r="B157" s="12" t="s">
        <v>180</v>
      </c>
      <c r="C157" s="6" t="s">
        <v>17</v>
      </c>
      <c r="D157" s="9">
        <v>506</v>
      </c>
      <c r="E157" s="7"/>
      <c r="F157" s="7"/>
      <c r="G157" s="9">
        <f t="shared" si="2"/>
        <v>506</v>
      </c>
      <c r="I157" s="22"/>
      <c r="J157" s="21"/>
      <c r="K157" s="21"/>
    </row>
    <row r="158" spans="1:12" x14ac:dyDescent="0.25">
      <c r="A158" s="12" t="s">
        <v>181</v>
      </c>
      <c r="B158" s="12" t="s">
        <v>179</v>
      </c>
      <c r="C158" s="6" t="s">
        <v>17</v>
      </c>
      <c r="D158" s="9">
        <v>93</v>
      </c>
      <c r="E158" s="7"/>
      <c r="F158" s="7"/>
      <c r="G158" s="9">
        <f t="shared" si="2"/>
        <v>93</v>
      </c>
      <c r="I158" s="22"/>
      <c r="J158" s="21"/>
      <c r="K158" s="21"/>
    </row>
    <row r="159" spans="1:12" x14ac:dyDescent="0.25">
      <c r="A159" s="12" t="s">
        <v>181</v>
      </c>
      <c r="B159" s="12" t="s">
        <v>178</v>
      </c>
      <c r="C159" s="6" t="s">
        <v>11</v>
      </c>
      <c r="D159" s="6">
        <v>2747</v>
      </c>
      <c r="E159" s="9">
        <v>8</v>
      </c>
      <c r="F159" s="9">
        <v>7</v>
      </c>
      <c r="G159" s="9">
        <f t="shared" si="2"/>
        <v>2762</v>
      </c>
      <c r="I159" s="22"/>
      <c r="J159" s="21"/>
      <c r="K159" s="21"/>
    </row>
    <row r="160" spans="1:12" x14ac:dyDescent="0.25">
      <c r="A160" s="12" t="s">
        <v>181</v>
      </c>
      <c r="B160" s="12" t="s">
        <v>2</v>
      </c>
      <c r="C160" s="6" t="s">
        <v>1</v>
      </c>
      <c r="D160" s="9">
        <v>6</v>
      </c>
      <c r="E160" s="7"/>
      <c r="F160" s="7"/>
      <c r="G160" s="9">
        <f t="shared" si="2"/>
        <v>6</v>
      </c>
      <c r="I160" s="22"/>
      <c r="J160" s="21"/>
      <c r="K160" s="21"/>
    </row>
    <row r="161" spans="1:11" x14ac:dyDescent="0.25">
      <c r="A161" s="12" t="s">
        <v>181</v>
      </c>
      <c r="B161" s="8" t="s">
        <v>0</v>
      </c>
      <c r="C161" s="7"/>
      <c r="D161" s="6">
        <v>3352</v>
      </c>
      <c r="E161" s="9">
        <v>8</v>
      </c>
      <c r="F161" s="9">
        <v>7</v>
      </c>
      <c r="G161" s="9">
        <f t="shared" si="2"/>
        <v>3367</v>
      </c>
      <c r="I161" s="22"/>
      <c r="J161" s="21"/>
      <c r="K161" s="21"/>
    </row>
    <row r="162" spans="1:11" x14ac:dyDescent="0.25">
      <c r="A162" s="12" t="s">
        <v>177</v>
      </c>
      <c r="B162" s="12" t="s">
        <v>176</v>
      </c>
      <c r="C162" s="6" t="s">
        <v>23</v>
      </c>
      <c r="D162" s="9">
        <v>408</v>
      </c>
      <c r="E162" s="9">
        <v>14</v>
      </c>
      <c r="F162" s="7"/>
      <c r="G162" s="9">
        <f t="shared" si="2"/>
        <v>422</v>
      </c>
      <c r="I162" s="22"/>
      <c r="J162" s="21"/>
      <c r="K162" s="21"/>
    </row>
    <row r="163" spans="1:11" x14ac:dyDescent="0.25">
      <c r="A163" s="12" t="s">
        <v>177</v>
      </c>
      <c r="B163" s="12" t="s">
        <v>175</v>
      </c>
      <c r="C163" s="6" t="s">
        <v>17</v>
      </c>
      <c r="D163" s="9">
        <v>148</v>
      </c>
      <c r="E163" s="9">
        <v>40</v>
      </c>
      <c r="F163" s="7"/>
      <c r="G163" s="9">
        <f t="shared" si="2"/>
        <v>188</v>
      </c>
      <c r="I163" s="22"/>
      <c r="J163" s="21"/>
      <c r="K163" s="21"/>
    </row>
    <row r="164" spans="1:11" x14ac:dyDescent="0.25">
      <c r="A164" s="12" t="s">
        <v>177</v>
      </c>
      <c r="B164" s="12" t="s">
        <v>174</v>
      </c>
      <c r="C164" s="6" t="s">
        <v>38</v>
      </c>
      <c r="D164" s="9">
        <v>152</v>
      </c>
      <c r="E164" s="9">
        <v>43</v>
      </c>
      <c r="F164" s="7"/>
      <c r="G164" s="9">
        <f t="shared" si="2"/>
        <v>195</v>
      </c>
      <c r="I164" s="22"/>
      <c r="J164" s="21"/>
      <c r="K164" s="21"/>
    </row>
    <row r="165" spans="1:11" x14ac:dyDescent="0.25">
      <c r="A165" s="12" t="s">
        <v>177</v>
      </c>
      <c r="B165" s="12" t="s">
        <v>2</v>
      </c>
      <c r="C165" s="6" t="s">
        <v>1</v>
      </c>
      <c r="D165" s="9">
        <v>12</v>
      </c>
      <c r="E165" s="7"/>
      <c r="F165" s="7"/>
      <c r="G165" s="9">
        <f t="shared" si="2"/>
        <v>12</v>
      </c>
      <c r="I165" s="22"/>
      <c r="J165" s="21"/>
      <c r="K165" s="21"/>
    </row>
    <row r="166" spans="1:11" x14ac:dyDescent="0.25">
      <c r="A166" s="12" t="s">
        <v>177</v>
      </c>
      <c r="B166" s="8" t="s">
        <v>0</v>
      </c>
      <c r="C166" s="7"/>
      <c r="D166" s="9">
        <v>720</v>
      </c>
      <c r="E166" s="9">
        <v>97</v>
      </c>
      <c r="F166" s="7"/>
      <c r="G166" s="9">
        <f t="shared" si="2"/>
        <v>817</v>
      </c>
      <c r="I166" s="22"/>
      <c r="J166" s="21"/>
      <c r="K166" s="21"/>
    </row>
    <row r="167" spans="1:11" x14ac:dyDescent="0.25">
      <c r="A167" s="12" t="s">
        <v>173</v>
      </c>
      <c r="B167" s="12" t="s">
        <v>172</v>
      </c>
      <c r="C167" s="6" t="s">
        <v>11</v>
      </c>
      <c r="D167" s="9">
        <v>62</v>
      </c>
      <c r="E167" s="7"/>
      <c r="F167" s="7"/>
      <c r="G167" s="9">
        <f t="shared" si="2"/>
        <v>62</v>
      </c>
      <c r="I167" s="22"/>
      <c r="J167" s="21"/>
      <c r="K167" s="21"/>
    </row>
    <row r="168" spans="1:11" x14ac:dyDescent="0.25">
      <c r="A168" s="12" t="s">
        <v>173</v>
      </c>
      <c r="B168" s="12" t="s">
        <v>171</v>
      </c>
      <c r="C168" s="6" t="s">
        <v>11</v>
      </c>
      <c r="D168" s="9">
        <v>7</v>
      </c>
      <c r="E168" s="7"/>
      <c r="F168" s="7"/>
      <c r="G168" s="9">
        <f t="shared" si="2"/>
        <v>7</v>
      </c>
      <c r="I168" s="22"/>
      <c r="J168" s="21"/>
      <c r="K168" s="21"/>
    </row>
    <row r="169" spans="1:11" x14ac:dyDescent="0.25">
      <c r="A169" s="12" t="s">
        <v>173</v>
      </c>
      <c r="B169" s="12" t="s">
        <v>170</v>
      </c>
      <c r="C169" s="6" t="s">
        <v>11</v>
      </c>
      <c r="D169" s="9">
        <v>90</v>
      </c>
      <c r="E169" s="7"/>
      <c r="F169" s="7"/>
      <c r="G169" s="9">
        <f t="shared" si="2"/>
        <v>90</v>
      </c>
      <c r="I169" s="22"/>
      <c r="J169" s="21"/>
      <c r="K169" s="21"/>
    </row>
    <row r="170" spans="1:11" x14ac:dyDescent="0.25">
      <c r="A170" s="12" t="s">
        <v>173</v>
      </c>
      <c r="B170" s="12" t="s">
        <v>169</v>
      </c>
      <c r="C170" s="6" t="s">
        <v>11</v>
      </c>
      <c r="D170" s="9">
        <v>5</v>
      </c>
      <c r="E170" s="7"/>
      <c r="F170" s="7"/>
      <c r="G170" s="9">
        <f t="shared" si="2"/>
        <v>5</v>
      </c>
      <c r="I170" s="22"/>
      <c r="J170" s="21"/>
      <c r="K170" s="21"/>
    </row>
    <row r="171" spans="1:11" x14ac:dyDescent="0.25">
      <c r="A171" s="12" t="s">
        <v>173</v>
      </c>
      <c r="B171" s="8" t="s">
        <v>0</v>
      </c>
      <c r="C171" s="7"/>
      <c r="D171" s="9">
        <v>164</v>
      </c>
      <c r="E171" s="7"/>
      <c r="F171" s="7"/>
      <c r="G171" s="9">
        <f t="shared" si="2"/>
        <v>164</v>
      </c>
      <c r="I171" s="22"/>
      <c r="J171" s="21"/>
      <c r="K171" s="21"/>
    </row>
    <row r="172" spans="1:11" x14ac:dyDescent="0.25">
      <c r="A172" s="12" t="s">
        <v>168</v>
      </c>
      <c r="B172" s="12" t="s">
        <v>167</v>
      </c>
      <c r="C172" s="6" t="s">
        <v>14</v>
      </c>
      <c r="D172" s="9">
        <v>19</v>
      </c>
      <c r="E172" s="7"/>
      <c r="F172" s="7"/>
      <c r="G172" s="9">
        <f t="shared" si="2"/>
        <v>19</v>
      </c>
      <c r="I172" s="22"/>
      <c r="J172" s="21"/>
      <c r="K172" s="21"/>
    </row>
    <row r="173" spans="1:11" x14ac:dyDescent="0.25">
      <c r="A173" s="12" t="s">
        <v>168</v>
      </c>
      <c r="B173" s="12" t="s">
        <v>166</v>
      </c>
      <c r="C173" s="6" t="s">
        <v>11</v>
      </c>
      <c r="D173" s="9">
        <v>11</v>
      </c>
      <c r="E173" s="7"/>
      <c r="F173" s="7"/>
      <c r="G173" s="9">
        <f t="shared" si="2"/>
        <v>11</v>
      </c>
      <c r="I173" s="22"/>
      <c r="J173" s="21"/>
      <c r="K173" s="21"/>
    </row>
    <row r="174" spans="1:11" x14ac:dyDescent="0.25">
      <c r="A174" s="12" t="s">
        <v>168</v>
      </c>
      <c r="B174" s="8" t="s">
        <v>0</v>
      </c>
      <c r="C174" s="7"/>
      <c r="D174" s="9">
        <v>30</v>
      </c>
      <c r="E174" s="7"/>
      <c r="F174" s="7"/>
      <c r="G174" s="9">
        <f t="shared" si="2"/>
        <v>30</v>
      </c>
      <c r="I174" s="22"/>
      <c r="J174" s="21"/>
      <c r="K174" s="21"/>
    </row>
    <row r="175" spans="1:11" x14ac:dyDescent="0.25">
      <c r="A175" s="12" t="s">
        <v>165</v>
      </c>
      <c r="B175" s="23">
        <v>2</v>
      </c>
      <c r="C175" s="6" t="s">
        <v>21</v>
      </c>
      <c r="D175" s="6">
        <v>11491</v>
      </c>
      <c r="E175" s="9">
        <v>33</v>
      </c>
      <c r="F175" s="9">
        <v>10</v>
      </c>
      <c r="G175" s="9">
        <f t="shared" si="2"/>
        <v>11534</v>
      </c>
      <c r="I175" s="22"/>
      <c r="J175" s="21"/>
      <c r="K175" s="21"/>
    </row>
    <row r="176" spans="1:11" x14ac:dyDescent="0.25">
      <c r="A176" s="12" t="s">
        <v>165</v>
      </c>
      <c r="B176" s="23">
        <v>3</v>
      </c>
      <c r="C176" s="6" t="s">
        <v>17</v>
      </c>
      <c r="D176" s="6">
        <v>4367</v>
      </c>
      <c r="E176" s="9">
        <v>235</v>
      </c>
      <c r="F176" s="7"/>
      <c r="G176" s="9">
        <f t="shared" si="2"/>
        <v>4602</v>
      </c>
      <c r="I176" s="22"/>
      <c r="J176" s="21"/>
      <c r="K176" s="21"/>
    </row>
    <row r="177" spans="1:11" x14ac:dyDescent="0.25">
      <c r="A177" s="12" t="s">
        <v>165</v>
      </c>
      <c r="B177" s="12" t="s">
        <v>164</v>
      </c>
      <c r="C177" s="6" t="s">
        <v>17</v>
      </c>
      <c r="D177" s="9">
        <v>512</v>
      </c>
      <c r="E177" s="7"/>
      <c r="F177" s="7"/>
      <c r="G177" s="9">
        <f t="shared" si="2"/>
        <v>512</v>
      </c>
      <c r="I177" s="22"/>
      <c r="J177" s="21"/>
      <c r="K177" s="21"/>
    </row>
    <row r="178" spans="1:11" x14ac:dyDescent="0.25">
      <c r="A178" s="12" t="s">
        <v>165</v>
      </c>
      <c r="B178" s="23">
        <v>6</v>
      </c>
      <c r="C178" s="6" t="s">
        <v>14</v>
      </c>
      <c r="D178" s="6">
        <v>2055</v>
      </c>
      <c r="E178" s="9">
        <v>10</v>
      </c>
      <c r="F178" s="7"/>
      <c r="G178" s="9">
        <f t="shared" si="2"/>
        <v>2065</v>
      </c>
      <c r="I178" s="22"/>
      <c r="J178" s="21"/>
      <c r="K178" s="21"/>
    </row>
    <row r="179" spans="1:11" x14ac:dyDescent="0.25">
      <c r="A179" s="12" t="s">
        <v>165</v>
      </c>
      <c r="B179" s="12" t="s">
        <v>163</v>
      </c>
      <c r="C179" s="6" t="s">
        <v>14</v>
      </c>
      <c r="D179" s="9">
        <v>10</v>
      </c>
      <c r="E179" s="7"/>
      <c r="F179" s="7"/>
      <c r="G179" s="9">
        <f t="shared" si="2"/>
        <v>10</v>
      </c>
      <c r="I179" s="22"/>
      <c r="J179" s="21"/>
      <c r="K179" s="21"/>
    </row>
    <row r="180" spans="1:11" x14ac:dyDescent="0.25">
      <c r="A180" s="12" t="s">
        <v>165</v>
      </c>
      <c r="B180" s="12" t="s">
        <v>162</v>
      </c>
      <c r="C180" s="6" t="s">
        <v>11</v>
      </c>
      <c r="D180" s="9">
        <v>6</v>
      </c>
      <c r="E180" s="7"/>
      <c r="F180" s="7"/>
      <c r="G180" s="9">
        <f t="shared" si="2"/>
        <v>6</v>
      </c>
      <c r="I180" s="22"/>
      <c r="J180" s="21"/>
      <c r="K180" s="21"/>
    </row>
    <row r="181" spans="1:11" x14ac:dyDescent="0.25">
      <c r="A181" s="12" t="s">
        <v>165</v>
      </c>
      <c r="B181" s="12" t="s">
        <v>161</v>
      </c>
      <c r="C181" s="6" t="s">
        <v>11</v>
      </c>
      <c r="D181" s="9">
        <v>13</v>
      </c>
      <c r="E181" s="7"/>
      <c r="F181" s="7"/>
      <c r="G181" s="9">
        <f t="shared" si="2"/>
        <v>13</v>
      </c>
      <c r="I181" s="22"/>
      <c r="J181" s="21"/>
      <c r="K181" s="21"/>
    </row>
    <row r="182" spans="1:11" x14ac:dyDescent="0.25">
      <c r="A182" s="12" t="s">
        <v>165</v>
      </c>
      <c r="B182" s="23">
        <v>5</v>
      </c>
      <c r="C182" s="6" t="s">
        <v>8</v>
      </c>
      <c r="D182" s="6">
        <v>1687</v>
      </c>
      <c r="E182" s="9">
        <v>6</v>
      </c>
      <c r="F182" s="7"/>
      <c r="G182" s="9">
        <f t="shared" si="2"/>
        <v>1693</v>
      </c>
      <c r="I182" s="22"/>
      <c r="J182" s="21"/>
      <c r="K182" s="21"/>
    </row>
    <row r="183" spans="1:11" x14ac:dyDescent="0.25">
      <c r="A183" s="12" t="s">
        <v>165</v>
      </c>
      <c r="B183" s="12" t="s">
        <v>2</v>
      </c>
      <c r="C183" s="6" t="s">
        <v>1</v>
      </c>
      <c r="D183" s="9">
        <v>24</v>
      </c>
      <c r="E183" s="7"/>
      <c r="F183" s="7"/>
      <c r="G183" s="9">
        <f t="shared" si="2"/>
        <v>24</v>
      </c>
      <c r="I183" s="22"/>
      <c r="J183" s="21"/>
      <c r="K183" s="21"/>
    </row>
    <row r="184" spans="1:11" x14ac:dyDescent="0.25">
      <c r="A184" s="12" t="s">
        <v>165</v>
      </c>
      <c r="B184" s="8" t="s">
        <v>0</v>
      </c>
      <c r="C184" s="7"/>
      <c r="D184" s="6">
        <v>20165</v>
      </c>
      <c r="E184" s="9">
        <v>284</v>
      </c>
      <c r="F184" s="9">
        <v>10</v>
      </c>
      <c r="G184" s="9">
        <f t="shared" si="2"/>
        <v>20459</v>
      </c>
      <c r="I184" s="22"/>
      <c r="J184" s="21"/>
      <c r="K184" s="21"/>
    </row>
    <row r="185" spans="1:11" x14ac:dyDescent="0.25">
      <c r="A185" s="12" t="s">
        <v>160</v>
      </c>
      <c r="B185" s="12" t="s">
        <v>159</v>
      </c>
      <c r="C185" s="6" t="s">
        <v>17</v>
      </c>
      <c r="D185" s="6">
        <v>3368</v>
      </c>
      <c r="E185" s="9">
        <v>743</v>
      </c>
      <c r="F185" s="9">
        <v>25</v>
      </c>
      <c r="G185" s="9">
        <f t="shared" si="2"/>
        <v>4136</v>
      </c>
      <c r="I185" s="22"/>
      <c r="J185" s="21"/>
      <c r="K185" s="21"/>
    </row>
    <row r="186" spans="1:11" x14ac:dyDescent="0.25">
      <c r="A186" s="12" t="s">
        <v>160</v>
      </c>
      <c r="B186" s="12" t="s">
        <v>158</v>
      </c>
      <c r="C186" s="6" t="s">
        <v>14</v>
      </c>
      <c r="D186" s="6">
        <v>1733</v>
      </c>
      <c r="E186" s="9">
        <v>329</v>
      </c>
      <c r="F186" s="9">
        <v>19</v>
      </c>
      <c r="G186" s="9">
        <f t="shared" si="2"/>
        <v>2081</v>
      </c>
      <c r="I186" s="22"/>
      <c r="J186" s="21"/>
      <c r="K186" s="21"/>
    </row>
    <row r="187" spans="1:11" x14ac:dyDescent="0.25">
      <c r="A187" s="12" t="s">
        <v>160</v>
      </c>
      <c r="B187" s="12" t="s">
        <v>157</v>
      </c>
      <c r="C187" s="6" t="s">
        <v>29</v>
      </c>
      <c r="D187" s="9">
        <v>234</v>
      </c>
      <c r="E187" s="9">
        <v>248</v>
      </c>
      <c r="F187" s="7"/>
      <c r="G187" s="9">
        <f t="shared" si="2"/>
        <v>482</v>
      </c>
      <c r="I187" s="22"/>
      <c r="J187" s="21"/>
      <c r="K187" s="21"/>
    </row>
    <row r="188" spans="1:11" x14ac:dyDescent="0.25">
      <c r="A188" s="12" t="s">
        <v>160</v>
      </c>
      <c r="B188" s="12" t="s">
        <v>156</v>
      </c>
      <c r="C188" s="6" t="s">
        <v>155</v>
      </c>
      <c r="D188" s="9">
        <v>9</v>
      </c>
      <c r="E188" s="7"/>
      <c r="F188" s="7"/>
      <c r="G188" s="9">
        <f t="shared" si="2"/>
        <v>9</v>
      </c>
      <c r="I188" s="22"/>
      <c r="J188" s="21"/>
      <c r="K188" s="21"/>
    </row>
    <row r="189" spans="1:11" x14ac:dyDescent="0.25">
      <c r="A189" s="12" t="s">
        <v>160</v>
      </c>
      <c r="B189" s="12" t="s">
        <v>154</v>
      </c>
      <c r="C189" s="6" t="s">
        <v>11</v>
      </c>
      <c r="D189" s="9">
        <v>7</v>
      </c>
      <c r="E189" s="7"/>
      <c r="F189" s="7"/>
      <c r="G189" s="9">
        <f t="shared" si="2"/>
        <v>7</v>
      </c>
      <c r="I189" s="22"/>
      <c r="J189" s="21"/>
      <c r="K189" s="21"/>
    </row>
    <row r="190" spans="1:11" x14ac:dyDescent="0.25">
      <c r="A190" s="12" t="s">
        <v>160</v>
      </c>
      <c r="B190" s="12" t="s">
        <v>153</v>
      </c>
      <c r="C190" s="6" t="s">
        <v>11</v>
      </c>
      <c r="D190" s="9">
        <v>82</v>
      </c>
      <c r="E190" s="9">
        <v>186</v>
      </c>
      <c r="F190" s="7"/>
      <c r="G190" s="9">
        <f t="shared" si="2"/>
        <v>268</v>
      </c>
      <c r="I190" s="22"/>
      <c r="J190" s="21"/>
      <c r="K190" s="21"/>
    </row>
    <row r="191" spans="1:11" x14ac:dyDescent="0.25">
      <c r="A191" s="12" t="s">
        <v>160</v>
      </c>
      <c r="B191" s="12" t="s">
        <v>152</v>
      </c>
      <c r="C191" s="6" t="s">
        <v>11</v>
      </c>
      <c r="D191" s="9">
        <v>42</v>
      </c>
      <c r="E191" s="7"/>
      <c r="F191" s="7"/>
      <c r="G191" s="9">
        <f t="shared" si="2"/>
        <v>42</v>
      </c>
      <c r="I191" s="22"/>
      <c r="J191" s="21"/>
      <c r="K191" s="21"/>
    </row>
    <row r="192" spans="1:11" x14ac:dyDescent="0.25">
      <c r="A192" s="12" t="s">
        <v>160</v>
      </c>
      <c r="B192" s="12" t="s">
        <v>151</v>
      </c>
      <c r="C192" s="6" t="s">
        <v>99</v>
      </c>
      <c r="D192" s="9">
        <v>28</v>
      </c>
      <c r="E192" s="7"/>
      <c r="F192" s="7"/>
      <c r="G192" s="9">
        <f t="shared" si="2"/>
        <v>28</v>
      </c>
      <c r="I192" s="22"/>
      <c r="J192" s="21"/>
      <c r="K192" s="21"/>
    </row>
    <row r="193" spans="1:11" x14ac:dyDescent="0.25">
      <c r="A193" s="12" t="s">
        <v>160</v>
      </c>
      <c r="B193" s="12" t="s">
        <v>150</v>
      </c>
      <c r="C193" s="6" t="s">
        <v>99</v>
      </c>
      <c r="D193" s="9">
        <v>5</v>
      </c>
      <c r="E193" s="9">
        <v>18</v>
      </c>
      <c r="F193" s="7"/>
      <c r="G193" s="9">
        <f t="shared" si="2"/>
        <v>23</v>
      </c>
      <c r="I193" s="22"/>
      <c r="J193" s="21"/>
      <c r="K193" s="21"/>
    </row>
    <row r="194" spans="1:11" x14ac:dyDescent="0.25">
      <c r="A194" s="12" t="s">
        <v>160</v>
      </c>
      <c r="B194" s="12" t="s">
        <v>149</v>
      </c>
      <c r="C194" s="6" t="s">
        <v>99</v>
      </c>
      <c r="D194" s="9">
        <v>52</v>
      </c>
      <c r="E194" s="9">
        <v>6</v>
      </c>
      <c r="F194" s="7"/>
      <c r="G194" s="9">
        <f t="shared" si="2"/>
        <v>58</v>
      </c>
      <c r="I194" s="22"/>
      <c r="J194" s="21"/>
      <c r="K194" s="21"/>
    </row>
    <row r="195" spans="1:11" x14ac:dyDescent="0.25">
      <c r="A195" s="12" t="s">
        <v>160</v>
      </c>
      <c r="B195" s="12" t="s">
        <v>148</v>
      </c>
      <c r="C195" s="6" t="s">
        <v>38</v>
      </c>
      <c r="D195" s="6">
        <v>2838</v>
      </c>
      <c r="E195" s="9">
        <v>574</v>
      </c>
      <c r="F195" s="9">
        <v>12</v>
      </c>
      <c r="G195" s="9">
        <f t="shared" si="2"/>
        <v>3424</v>
      </c>
      <c r="I195" s="22"/>
      <c r="J195" s="21"/>
      <c r="K195" s="21"/>
    </row>
    <row r="196" spans="1:11" x14ac:dyDescent="0.25">
      <c r="A196" s="12" t="s">
        <v>160</v>
      </c>
      <c r="B196" s="12" t="s">
        <v>147</v>
      </c>
      <c r="C196" s="6" t="s">
        <v>8</v>
      </c>
      <c r="D196" s="9">
        <v>71</v>
      </c>
      <c r="E196" s="7"/>
      <c r="F196" s="7"/>
      <c r="G196" s="9">
        <f t="shared" ref="G196:G259" si="3">SUM(D196:F196)</f>
        <v>71</v>
      </c>
      <c r="I196" s="22"/>
      <c r="J196" s="21"/>
      <c r="K196" s="21"/>
    </row>
    <row r="197" spans="1:11" x14ac:dyDescent="0.25">
      <c r="A197" s="12" t="s">
        <v>160</v>
      </c>
      <c r="B197" s="12" t="s">
        <v>146</v>
      </c>
      <c r="C197" s="6" t="s">
        <v>4</v>
      </c>
      <c r="D197" s="9">
        <v>9</v>
      </c>
      <c r="E197" s="9">
        <v>8</v>
      </c>
      <c r="F197" s="7"/>
      <c r="G197" s="9">
        <f t="shared" si="3"/>
        <v>17</v>
      </c>
      <c r="I197" s="22"/>
      <c r="J197" s="21"/>
      <c r="K197" s="21"/>
    </row>
    <row r="198" spans="1:11" x14ac:dyDescent="0.25">
      <c r="A198" s="12" t="s">
        <v>160</v>
      </c>
      <c r="B198" s="12" t="s">
        <v>145</v>
      </c>
      <c r="C198" s="6" t="s">
        <v>4</v>
      </c>
      <c r="D198" s="9">
        <v>110</v>
      </c>
      <c r="E198" s="7"/>
      <c r="F198" s="7"/>
      <c r="G198" s="9">
        <f t="shared" si="3"/>
        <v>110</v>
      </c>
      <c r="I198" s="22"/>
      <c r="J198" s="21"/>
      <c r="K198" s="21"/>
    </row>
    <row r="199" spans="1:11" x14ac:dyDescent="0.25">
      <c r="A199" s="12" t="s">
        <v>160</v>
      </c>
      <c r="B199" s="12" t="s">
        <v>2</v>
      </c>
      <c r="C199" s="6" t="s">
        <v>1</v>
      </c>
      <c r="D199" s="9">
        <v>53</v>
      </c>
      <c r="E199" s="7"/>
      <c r="F199" s="7"/>
      <c r="G199" s="9">
        <f t="shared" si="3"/>
        <v>53</v>
      </c>
      <c r="I199" s="22"/>
      <c r="J199" s="21"/>
      <c r="K199" s="21"/>
    </row>
    <row r="200" spans="1:11" x14ac:dyDescent="0.25">
      <c r="A200" s="12" t="s">
        <v>160</v>
      </c>
      <c r="B200" s="8" t="s">
        <v>0</v>
      </c>
      <c r="C200" s="7"/>
      <c r="D200" s="6">
        <v>8641</v>
      </c>
      <c r="E200" s="6">
        <v>2112</v>
      </c>
      <c r="F200" s="9">
        <v>56</v>
      </c>
      <c r="G200" s="9">
        <f t="shared" si="3"/>
        <v>10809</v>
      </c>
      <c r="I200" s="22"/>
      <c r="J200" s="21"/>
      <c r="K200" s="21"/>
    </row>
    <row r="201" spans="1:11" x14ac:dyDescent="0.25">
      <c r="A201" s="12" t="s">
        <v>144</v>
      </c>
      <c r="B201" s="12" t="s">
        <v>2</v>
      </c>
      <c r="C201" s="6" t="s">
        <v>1</v>
      </c>
      <c r="D201" s="9">
        <v>54</v>
      </c>
      <c r="E201" s="7"/>
      <c r="F201" s="7"/>
      <c r="G201" s="9">
        <f t="shared" si="3"/>
        <v>54</v>
      </c>
      <c r="I201" s="22"/>
      <c r="J201" s="21"/>
      <c r="K201" s="21"/>
    </row>
    <row r="202" spans="1:11" x14ac:dyDescent="0.25">
      <c r="A202" s="12" t="s">
        <v>144</v>
      </c>
      <c r="B202" s="8" t="s">
        <v>0</v>
      </c>
      <c r="C202" s="7"/>
      <c r="D202" s="9">
        <v>54</v>
      </c>
      <c r="E202" s="7"/>
      <c r="F202" s="7"/>
      <c r="G202" s="9">
        <f t="shared" si="3"/>
        <v>54</v>
      </c>
      <c r="I202" s="22"/>
      <c r="J202" s="21"/>
      <c r="K202" s="21"/>
    </row>
    <row r="203" spans="1:11" x14ac:dyDescent="0.25">
      <c r="A203" s="12" t="s">
        <v>143</v>
      </c>
      <c r="B203" s="12" t="s">
        <v>142</v>
      </c>
      <c r="C203" s="6" t="s">
        <v>21</v>
      </c>
      <c r="D203" s="6">
        <v>5554</v>
      </c>
      <c r="E203" s="9">
        <v>414</v>
      </c>
      <c r="F203" s="9">
        <v>26</v>
      </c>
      <c r="G203" s="9">
        <f t="shared" si="3"/>
        <v>5994</v>
      </c>
      <c r="I203" s="22"/>
      <c r="J203" s="21"/>
      <c r="K203" s="21"/>
    </row>
    <row r="204" spans="1:11" x14ac:dyDescent="0.25">
      <c r="A204" s="12" t="s">
        <v>143</v>
      </c>
      <c r="B204" s="8" t="s">
        <v>0</v>
      </c>
      <c r="C204" s="7"/>
      <c r="D204" s="6">
        <v>5554</v>
      </c>
      <c r="E204" s="9">
        <v>414</v>
      </c>
      <c r="F204" s="9">
        <v>26</v>
      </c>
      <c r="G204" s="9">
        <f t="shared" si="3"/>
        <v>5994</v>
      </c>
      <c r="I204" s="22"/>
      <c r="J204" s="21"/>
      <c r="K204" s="21"/>
    </row>
    <row r="205" spans="1:11" x14ac:dyDescent="0.25">
      <c r="A205" s="12" t="s">
        <v>141</v>
      </c>
      <c r="B205" s="12" t="s">
        <v>140</v>
      </c>
      <c r="C205" s="6" t="s">
        <v>21</v>
      </c>
      <c r="D205" s="6">
        <v>12261</v>
      </c>
      <c r="E205" s="9">
        <v>28</v>
      </c>
      <c r="F205" s="9">
        <v>14</v>
      </c>
      <c r="G205" s="9">
        <f t="shared" si="3"/>
        <v>12303</v>
      </c>
      <c r="I205" s="22"/>
      <c r="J205" s="21"/>
      <c r="K205" s="21"/>
    </row>
    <row r="206" spans="1:11" x14ac:dyDescent="0.25">
      <c r="A206" s="12" t="s">
        <v>141</v>
      </c>
      <c r="B206" s="12" t="s">
        <v>139</v>
      </c>
      <c r="C206" s="6" t="s">
        <v>17</v>
      </c>
      <c r="D206" s="6">
        <v>1987</v>
      </c>
      <c r="E206" s="9">
        <v>11</v>
      </c>
      <c r="F206" s="7"/>
      <c r="G206" s="9">
        <f t="shared" si="3"/>
        <v>1998</v>
      </c>
      <c r="I206" s="22"/>
      <c r="J206" s="21"/>
      <c r="K206" s="21"/>
    </row>
    <row r="207" spans="1:11" x14ac:dyDescent="0.25">
      <c r="A207" s="12" t="s">
        <v>141</v>
      </c>
      <c r="B207" s="12" t="s">
        <v>138</v>
      </c>
      <c r="C207" s="6" t="s">
        <v>11</v>
      </c>
      <c r="D207" s="9">
        <v>39</v>
      </c>
      <c r="E207" s="7"/>
      <c r="F207" s="7"/>
      <c r="G207" s="9">
        <f t="shared" si="3"/>
        <v>39</v>
      </c>
      <c r="I207" s="22"/>
      <c r="J207" s="21"/>
      <c r="K207" s="21"/>
    </row>
    <row r="208" spans="1:11" x14ac:dyDescent="0.25">
      <c r="A208" s="12" t="s">
        <v>141</v>
      </c>
      <c r="B208" s="12" t="s">
        <v>137</v>
      </c>
      <c r="C208" s="6" t="s">
        <v>11</v>
      </c>
      <c r="D208" s="9">
        <v>349</v>
      </c>
      <c r="E208" s="7"/>
      <c r="F208" s="7"/>
      <c r="G208" s="9">
        <f t="shared" si="3"/>
        <v>349</v>
      </c>
      <c r="I208" s="22"/>
      <c r="J208" s="21"/>
      <c r="K208" s="21"/>
    </row>
    <row r="209" spans="1:11" x14ac:dyDescent="0.25">
      <c r="A209" s="12" t="s">
        <v>141</v>
      </c>
      <c r="B209" s="12" t="s">
        <v>136</v>
      </c>
      <c r="C209" s="6" t="s">
        <v>11</v>
      </c>
      <c r="D209" s="9">
        <v>53</v>
      </c>
      <c r="E209" s="7"/>
      <c r="F209" s="7"/>
      <c r="G209" s="9">
        <f t="shared" si="3"/>
        <v>53</v>
      </c>
      <c r="I209" s="22"/>
      <c r="J209" s="21"/>
      <c r="K209" s="21"/>
    </row>
    <row r="210" spans="1:11" x14ac:dyDescent="0.25">
      <c r="A210" s="12" t="s">
        <v>141</v>
      </c>
      <c r="B210" s="12" t="s">
        <v>135</v>
      </c>
      <c r="C210" s="6" t="s">
        <v>8</v>
      </c>
      <c r="D210" s="9">
        <v>93</v>
      </c>
      <c r="E210" s="7"/>
      <c r="F210" s="7"/>
      <c r="G210" s="9">
        <f t="shared" si="3"/>
        <v>93</v>
      </c>
      <c r="I210" s="22"/>
      <c r="J210" s="21"/>
      <c r="K210" s="21"/>
    </row>
    <row r="211" spans="1:11" x14ac:dyDescent="0.25">
      <c r="A211" s="12" t="s">
        <v>141</v>
      </c>
      <c r="B211" s="12" t="s">
        <v>2</v>
      </c>
      <c r="C211" s="6" t="s">
        <v>1</v>
      </c>
      <c r="D211" s="9">
        <v>24</v>
      </c>
      <c r="E211" s="7"/>
      <c r="F211" s="7"/>
      <c r="G211" s="9">
        <f t="shared" si="3"/>
        <v>24</v>
      </c>
      <c r="I211" s="22"/>
      <c r="J211" s="21"/>
      <c r="K211" s="21"/>
    </row>
    <row r="212" spans="1:11" x14ac:dyDescent="0.25">
      <c r="A212" s="12" t="s">
        <v>141</v>
      </c>
      <c r="B212" s="8" t="s">
        <v>0</v>
      </c>
      <c r="C212" s="7"/>
      <c r="D212" s="6">
        <v>14806</v>
      </c>
      <c r="E212" s="9">
        <v>39</v>
      </c>
      <c r="F212" s="9">
        <v>14</v>
      </c>
      <c r="G212" s="9">
        <f t="shared" si="3"/>
        <v>14859</v>
      </c>
      <c r="I212" s="22"/>
      <c r="J212" s="21"/>
      <c r="K212" s="21"/>
    </row>
    <row r="213" spans="1:11" x14ac:dyDescent="0.25">
      <c r="A213" s="12" t="s">
        <v>134</v>
      </c>
      <c r="B213" s="12" t="s">
        <v>133</v>
      </c>
      <c r="C213" s="6" t="s">
        <v>23</v>
      </c>
      <c r="D213" s="9">
        <v>878</v>
      </c>
      <c r="E213" s="6">
        <v>1846</v>
      </c>
      <c r="F213" s="7"/>
      <c r="G213" s="9">
        <f t="shared" si="3"/>
        <v>2724</v>
      </c>
      <c r="I213" s="22"/>
      <c r="J213" s="21"/>
      <c r="K213" s="21"/>
    </row>
    <row r="214" spans="1:11" x14ac:dyDescent="0.25">
      <c r="A214" s="12" t="s">
        <v>134</v>
      </c>
      <c r="B214" s="12" t="s">
        <v>132</v>
      </c>
      <c r="C214" s="6" t="s">
        <v>21</v>
      </c>
      <c r="D214" s="6">
        <v>23202</v>
      </c>
      <c r="E214" s="9">
        <v>44</v>
      </c>
      <c r="F214" s="9">
        <v>18</v>
      </c>
      <c r="G214" s="9">
        <f t="shared" si="3"/>
        <v>23264</v>
      </c>
      <c r="I214" s="22"/>
      <c r="J214" s="21"/>
      <c r="K214" s="21"/>
    </row>
    <row r="215" spans="1:11" x14ac:dyDescent="0.25">
      <c r="A215" s="12" t="s">
        <v>134</v>
      </c>
      <c r="B215" s="6" t="s">
        <v>131</v>
      </c>
      <c r="C215" s="6" t="s">
        <v>17</v>
      </c>
      <c r="D215" s="9">
        <v>603</v>
      </c>
      <c r="E215" s="7"/>
      <c r="F215" s="7"/>
      <c r="G215" s="5">
        <f t="shared" si="3"/>
        <v>603</v>
      </c>
      <c r="I215" s="4"/>
    </row>
    <row r="216" spans="1:11" x14ac:dyDescent="0.25">
      <c r="A216" s="12" t="s">
        <v>134</v>
      </c>
      <c r="B216" s="6" t="s">
        <v>130</v>
      </c>
      <c r="C216" s="6" t="s">
        <v>14</v>
      </c>
      <c r="D216" s="9">
        <v>7</v>
      </c>
      <c r="E216" s="7"/>
      <c r="F216" s="7"/>
      <c r="G216" s="5">
        <f t="shared" si="3"/>
        <v>7</v>
      </c>
      <c r="I216" s="4"/>
    </row>
    <row r="217" spans="1:11" x14ac:dyDescent="0.25">
      <c r="A217" s="12" t="s">
        <v>134</v>
      </c>
      <c r="B217" s="6" t="s">
        <v>129</v>
      </c>
      <c r="C217" s="6" t="s">
        <v>11</v>
      </c>
      <c r="D217" s="9">
        <v>29</v>
      </c>
      <c r="E217" s="7"/>
      <c r="F217" s="7"/>
      <c r="G217" s="5">
        <f t="shared" si="3"/>
        <v>29</v>
      </c>
      <c r="I217" s="4"/>
    </row>
    <row r="218" spans="1:11" x14ac:dyDescent="0.25">
      <c r="A218" s="12" t="s">
        <v>134</v>
      </c>
      <c r="B218" s="6" t="s">
        <v>128</v>
      </c>
      <c r="C218" s="6" t="s">
        <v>11</v>
      </c>
      <c r="D218" s="9">
        <v>9</v>
      </c>
      <c r="E218" s="7"/>
      <c r="F218" s="7"/>
      <c r="G218" s="5">
        <f t="shared" si="3"/>
        <v>9</v>
      </c>
      <c r="I218" s="4"/>
    </row>
    <row r="219" spans="1:11" x14ac:dyDescent="0.25">
      <c r="A219" s="12" t="s">
        <v>134</v>
      </c>
      <c r="B219" s="6" t="s">
        <v>127</v>
      </c>
      <c r="C219" s="6" t="s">
        <v>11</v>
      </c>
      <c r="D219" s="9">
        <v>6</v>
      </c>
      <c r="E219" s="7"/>
      <c r="F219" s="7"/>
      <c r="G219" s="5">
        <f t="shared" si="3"/>
        <v>6</v>
      </c>
      <c r="I219" s="4"/>
    </row>
    <row r="220" spans="1:11" x14ac:dyDescent="0.25">
      <c r="A220" s="12" t="s">
        <v>134</v>
      </c>
      <c r="B220" s="6" t="s">
        <v>126</v>
      </c>
      <c r="C220" s="6" t="s">
        <v>11</v>
      </c>
      <c r="D220" s="9">
        <v>348</v>
      </c>
      <c r="E220" s="9">
        <v>6</v>
      </c>
      <c r="F220" s="7"/>
      <c r="G220" s="5">
        <f t="shared" si="3"/>
        <v>354</v>
      </c>
      <c r="I220" s="4"/>
    </row>
    <row r="221" spans="1:11" x14ac:dyDescent="0.25">
      <c r="A221" s="12" t="s">
        <v>134</v>
      </c>
      <c r="B221" s="6" t="s">
        <v>125</v>
      </c>
      <c r="C221" s="6" t="s">
        <v>99</v>
      </c>
      <c r="D221" s="9">
        <v>9</v>
      </c>
      <c r="E221" s="7"/>
      <c r="F221" s="7"/>
      <c r="G221" s="5">
        <f t="shared" si="3"/>
        <v>9</v>
      </c>
      <c r="I221" s="4"/>
    </row>
    <row r="222" spans="1:11" x14ac:dyDescent="0.25">
      <c r="A222" s="12" t="s">
        <v>134</v>
      </c>
      <c r="B222" s="6" t="s">
        <v>124</v>
      </c>
      <c r="C222" s="6" t="s">
        <v>38</v>
      </c>
      <c r="D222" s="6">
        <v>5180</v>
      </c>
      <c r="E222" s="9">
        <v>16</v>
      </c>
      <c r="F222" s="9">
        <v>7</v>
      </c>
      <c r="G222" s="5">
        <f t="shared" si="3"/>
        <v>5203</v>
      </c>
      <c r="I222" s="4"/>
    </row>
    <row r="223" spans="1:11" x14ac:dyDescent="0.25">
      <c r="A223" s="12" t="s">
        <v>134</v>
      </c>
      <c r="B223" s="6" t="s">
        <v>123</v>
      </c>
      <c r="C223" s="6" t="s">
        <v>38</v>
      </c>
      <c r="D223" s="6">
        <v>8748</v>
      </c>
      <c r="E223" s="9">
        <v>41</v>
      </c>
      <c r="F223" s="9">
        <v>8</v>
      </c>
      <c r="G223" s="5">
        <f t="shared" si="3"/>
        <v>8797</v>
      </c>
      <c r="I223" s="4"/>
    </row>
    <row r="224" spans="1:11" x14ac:dyDescent="0.25">
      <c r="A224" s="12" t="s">
        <v>134</v>
      </c>
      <c r="B224" s="6" t="s">
        <v>122</v>
      </c>
      <c r="C224" s="6" t="s">
        <v>4</v>
      </c>
      <c r="D224" s="9">
        <v>17</v>
      </c>
      <c r="E224" s="7"/>
      <c r="F224" s="7"/>
      <c r="G224" s="5">
        <f t="shared" si="3"/>
        <v>17</v>
      </c>
      <c r="I224" s="4"/>
    </row>
    <row r="225" spans="1:9" x14ac:dyDescent="0.25">
      <c r="A225" s="12" t="s">
        <v>134</v>
      </c>
      <c r="B225" s="6" t="s">
        <v>2</v>
      </c>
      <c r="C225" s="6" t="s">
        <v>1</v>
      </c>
      <c r="D225" s="9">
        <v>16</v>
      </c>
      <c r="E225" s="7"/>
      <c r="F225" s="7"/>
      <c r="G225" s="5">
        <f t="shared" si="3"/>
        <v>16</v>
      </c>
      <c r="I225" s="4"/>
    </row>
    <row r="226" spans="1:9" x14ac:dyDescent="0.25">
      <c r="A226" s="12" t="s">
        <v>134</v>
      </c>
      <c r="B226" s="10" t="s">
        <v>0</v>
      </c>
      <c r="C226" s="7"/>
      <c r="D226" s="6">
        <v>39052</v>
      </c>
      <c r="E226" s="6">
        <v>1953</v>
      </c>
      <c r="F226" s="9">
        <v>33</v>
      </c>
      <c r="G226" s="5">
        <f t="shared" si="3"/>
        <v>41038</v>
      </c>
      <c r="I226" s="4"/>
    </row>
    <row r="227" spans="1:9" x14ac:dyDescent="0.25">
      <c r="A227" s="12" t="s">
        <v>121</v>
      </c>
      <c r="B227" s="6" t="s">
        <v>120</v>
      </c>
      <c r="C227" s="6" t="s">
        <v>23</v>
      </c>
      <c r="D227" s="6">
        <v>6899</v>
      </c>
      <c r="E227" s="9">
        <v>37</v>
      </c>
      <c r="F227" s="9">
        <v>7</v>
      </c>
      <c r="G227" s="5">
        <f t="shared" si="3"/>
        <v>6943</v>
      </c>
      <c r="I227" s="4"/>
    </row>
    <row r="228" spans="1:9" x14ac:dyDescent="0.25">
      <c r="A228" s="12" t="s">
        <v>121</v>
      </c>
      <c r="B228" s="6" t="s">
        <v>119</v>
      </c>
      <c r="C228" s="6" t="s">
        <v>21</v>
      </c>
      <c r="D228" s="6">
        <v>62535</v>
      </c>
      <c r="E228" s="9">
        <v>237</v>
      </c>
      <c r="F228" s="9">
        <v>53</v>
      </c>
      <c r="G228" s="5">
        <f t="shared" si="3"/>
        <v>62825</v>
      </c>
      <c r="I228" s="4"/>
    </row>
    <row r="229" spans="1:9" x14ac:dyDescent="0.25">
      <c r="A229" s="12" t="s">
        <v>121</v>
      </c>
      <c r="B229" s="6" t="s">
        <v>118</v>
      </c>
      <c r="C229" s="6" t="s">
        <v>21</v>
      </c>
      <c r="D229" s="9">
        <v>576</v>
      </c>
      <c r="E229" s="7"/>
      <c r="F229" s="7"/>
      <c r="G229" s="5">
        <f t="shared" si="3"/>
        <v>576</v>
      </c>
      <c r="I229" s="4"/>
    </row>
    <row r="230" spans="1:9" x14ac:dyDescent="0.25">
      <c r="A230" s="12" t="s">
        <v>121</v>
      </c>
      <c r="B230" s="6" t="s">
        <v>117</v>
      </c>
      <c r="C230" s="6" t="s">
        <v>17</v>
      </c>
      <c r="D230" s="6">
        <v>56937</v>
      </c>
      <c r="E230" s="9">
        <v>353</v>
      </c>
      <c r="F230" s="9">
        <v>58</v>
      </c>
      <c r="G230" s="5">
        <f t="shared" si="3"/>
        <v>57348</v>
      </c>
      <c r="I230" s="4"/>
    </row>
    <row r="231" spans="1:9" x14ac:dyDescent="0.25">
      <c r="A231" s="12" t="s">
        <v>121</v>
      </c>
      <c r="B231" s="6" t="s">
        <v>116</v>
      </c>
      <c r="C231" s="6" t="s">
        <v>14</v>
      </c>
      <c r="D231" s="9">
        <v>531</v>
      </c>
      <c r="E231" s="6">
        <v>2437</v>
      </c>
      <c r="F231" s="9">
        <v>14</v>
      </c>
      <c r="G231" s="5">
        <f t="shared" si="3"/>
        <v>2982</v>
      </c>
      <c r="I231" s="4"/>
    </row>
    <row r="232" spans="1:9" x14ac:dyDescent="0.25">
      <c r="A232" s="12" t="s">
        <v>121</v>
      </c>
      <c r="B232" s="6" t="s">
        <v>115</v>
      </c>
      <c r="C232" s="6" t="s">
        <v>14</v>
      </c>
      <c r="D232" s="9">
        <v>16</v>
      </c>
      <c r="E232" s="7"/>
      <c r="F232" s="7"/>
      <c r="G232" s="5">
        <f t="shared" si="3"/>
        <v>16</v>
      </c>
      <c r="I232" s="4"/>
    </row>
    <row r="233" spans="1:9" x14ac:dyDescent="0.25">
      <c r="A233" s="12" t="s">
        <v>121</v>
      </c>
      <c r="B233" s="6" t="s">
        <v>114</v>
      </c>
      <c r="C233" s="6" t="s">
        <v>14</v>
      </c>
      <c r="D233" s="9">
        <v>234</v>
      </c>
      <c r="E233" s="7"/>
      <c r="F233" s="7"/>
      <c r="G233" s="5">
        <f t="shared" si="3"/>
        <v>234</v>
      </c>
      <c r="I233" s="4"/>
    </row>
    <row r="234" spans="1:9" x14ac:dyDescent="0.25">
      <c r="A234" s="12" t="s">
        <v>121</v>
      </c>
      <c r="B234" s="6" t="s">
        <v>113</v>
      </c>
      <c r="C234" s="6" t="s">
        <v>11</v>
      </c>
      <c r="D234" s="9">
        <v>313</v>
      </c>
      <c r="E234" s="9">
        <v>5</v>
      </c>
      <c r="F234" s="7"/>
      <c r="G234" s="5">
        <f t="shared" si="3"/>
        <v>318</v>
      </c>
      <c r="I234" s="4"/>
    </row>
    <row r="235" spans="1:9" x14ac:dyDescent="0.25">
      <c r="A235" s="12" t="s">
        <v>121</v>
      </c>
      <c r="B235" s="6" t="s">
        <v>112</v>
      </c>
      <c r="C235" s="6" t="s">
        <v>99</v>
      </c>
      <c r="D235" s="9">
        <v>78</v>
      </c>
      <c r="E235" s="7"/>
      <c r="F235" s="7"/>
      <c r="G235" s="5">
        <f t="shared" si="3"/>
        <v>78</v>
      </c>
      <c r="I235" s="4"/>
    </row>
    <row r="236" spans="1:9" x14ac:dyDescent="0.25">
      <c r="A236" s="12" t="s">
        <v>121</v>
      </c>
      <c r="B236" s="6" t="s">
        <v>111</v>
      </c>
      <c r="C236" s="6" t="s">
        <v>38</v>
      </c>
      <c r="D236" s="6">
        <v>13514</v>
      </c>
      <c r="E236" s="9">
        <v>50</v>
      </c>
      <c r="F236" s="9">
        <v>21</v>
      </c>
      <c r="G236" s="5">
        <f t="shared" si="3"/>
        <v>13585</v>
      </c>
      <c r="I236" s="4"/>
    </row>
    <row r="237" spans="1:9" x14ac:dyDescent="0.25">
      <c r="A237" s="12" t="s">
        <v>121</v>
      </c>
      <c r="B237" s="6" t="s">
        <v>110</v>
      </c>
      <c r="C237" s="6" t="s">
        <v>8</v>
      </c>
      <c r="D237" s="6">
        <v>14063</v>
      </c>
      <c r="E237" s="9">
        <v>460</v>
      </c>
      <c r="F237" s="9">
        <v>17</v>
      </c>
      <c r="G237" s="5">
        <f t="shared" si="3"/>
        <v>14540</v>
      </c>
      <c r="I237" s="4"/>
    </row>
    <row r="238" spans="1:9" x14ac:dyDescent="0.25">
      <c r="A238" s="12" t="s">
        <v>121</v>
      </c>
      <c r="B238" s="6" t="s">
        <v>109</v>
      </c>
      <c r="C238" s="6" t="s">
        <v>4</v>
      </c>
      <c r="D238" s="9">
        <v>758</v>
      </c>
      <c r="E238" s="7"/>
      <c r="F238" s="7"/>
      <c r="G238" s="5">
        <f t="shared" si="3"/>
        <v>758</v>
      </c>
      <c r="I238" s="4"/>
    </row>
    <row r="239" spans="1:9" x14ac:dyDescent="0.25">
      <c r="A239" s="12" t="s">
        <v>121</v>
      </c>
      <c r="B239" s="6" t="s">
        <v>108</v>
      </c>
      <c r="C239" s="6" t="s">
        <v>4</v>
      </c>
      <c r="D239" s="9">
        <v>82</v>
      </c>
      <c r="E239" s="7"/>
      <c r="F239" s="7"/>
      <c r="G239" s="5">
        <f t="shared" si="3"/>
        <v>82</v>
      </c>
      <c r="I239" s="4"/>
    </row>
    <row r="240" spans="1:9" x14ac:dyDescent="0.25">
      <c r="A240" s="12" t="s">
        <v>121</v>
      </c>
      <c r="B240" s="6" t="s">
        <v>2</v>
      </c>
      <c r="C240" s="6" t="s">
        <v>1</v>
      </c>
      <c r="D240" s="9">
        <v>40</v>
      </c>
      <c r="E240" s="9">
        <v>46</v>
      </c>
      <c r="F240" s="7"/>
      <c r="G240" s="5">
        <f t="shared" si="3"/>
        <v>86</v>
      </c>
      <c r="I240" s="4"/>
    </row>
    <row r="241" spans="1:9" x14ac:dyDescent="0.25">
      <c r="A241" s="12" t="s">
        <v>121</v>
      </c>
      <c r="B241" s="10" t="s">
        <v>0</v>
      </c>
      <c r="C241" s="7"/>
      <c r="D241" s="6">
        <v>156576</v>
      </c>
      <c r="E241" s="6">
        <v>3625</v>
      </c>
      <c r="F241" s="9">
        <v>170</v>
      </c>
      <c r="G241" s="5">
        <f t="shared" si="3"/>
        <v>160371</v>
      </c>
      <c r="I241" s="4"/>
    </row>
    <row r="242" spans="1:9" x14ac:dyDescent="0.25">
      <c r="A242" s="12" t="s">
        <v>107</v>
      </c>
      <c r="B242" s="9">
        <v>107</v>
      </c>
      <c r="C242" s="6" t="s">
        <v>23</v>
      </c>
      <c r="D242" s="6">
        <v>8920</v>
      </c>
      <c r="E242" s="9">
        <v>20</v>
      </c>
      <c r="F242" s="9">
        <v>6</v>
      </c>
      <c r="G242" s="5">
        <f t="shared" si="3"/>
        <v>8946</v>
      </c>
      <c r="I242" s="4"/>
    </row>
    <row r="243" spans="1:9" x14ac:dyDescent="0.25">
      <c r="A243" s="12" t="s">
        <v>107</v>
      </c>
      <c r="B243" s="9">
        <v>206</v>
      </c>
      <c r="C243" s="6" t="s">
        <v>21</v>
      </c>
      <c r="D243" s="6">
        <v>14077</v>
      </c>
      <c r="E243" s="9">
        <v>32</v>
      </c>
      <c r="F243" s="9">
        <v>10</v>
      </c>
      <c r="G243" s="5">
        <f t="shared" si="3"/>
        <v>14119</v>
      </c>
      <c r="I243" s="4"/>
    </row>
    <row r="244" spans="1:9" x14ac:dyDescent="0.25">
      <c r="A244" s="12" t="s">
        <v>107</v>
      </c>
      <c r="B244" s="9">
        <v>207</v>
      </c>
      <c r="C244" s="6" t="s">
        <v>21</v>
      </c>
      <c r="D244" s="6">
        <v>30348</v>
      </c>
      <c r="E244" s="9">
        <v>465</v>
      </c>
      <c r="F244" s="9">
        <v>35</v>
      </c>
      <c r="G244" s="5">
        <f t="shared" si="3"/>
        <v>30848</v>
      </c>
      <c r="I244" s="4"/>
    </row>
    <row r="245" spans="1:9" x14ac:dyDescent="0.25">
      <c r="A245" s="12" t="s">
        <v>107</v>
      </c>
      <c r="B245" s="9">
        <v>307</v>
      </c>
      <c r="C245" s="6" t="s">
        <v>17</v>
      </c>
      <c r="D245" s="9">
        <v>139</v>
      </c>
      <c r="E245" s="7"/>
      <c r="F245" s="7"/>
      <c r="G245" s="5">
        <f t="shared" si="3"/>
        <v>139</v>
      </c>
      <c r="I245" s="4"/>
    </row>
    <row r="246" spans="1:9" x14ac:dyDescent="0.25">
      <c r="A246" s="12" t="s">
        <v>107</v>
      </c>
      <c r="B246" s="9">
        <v>308</v>
      </c>
      <c r="C246" s="6" t="s">
        <v>17</v>
      </c>
      <c r="D246" s="6">
        <v>3519</v>
      </c>
      <c r="E246" s="9">
        <v>291</v>
      </c>
      <c r="F246" s="7"/>
      <c r="G246" s="5">
        <f t="shared" si="3"/>
        <v>3810</v>
      </c>
      <c r="I246" s="4"/>
    </row>
    <row r="247" spans="1:9" x14ac:dyDescent="0.25">
      <c r="A247" s="12" t="s">
        <v>107</v>
      </c>
      <c r="B247" s="9">
        <v>407</v>
      </c>
      <c r="C247" s="6" t="s">
        <v>14</v>
      </c>
      <c r="D247" s="9">
        <v>185</v>
      </c>
      <c r="E247" s="9">
        <v>64</v>
      </c>
      <c r="F247" s="7"/>
      <c r="G247" s="5">
        <f t="shared" si="3"/>
        <v>249</v>
      </c>
      <c r="I247" s="4"/>
    </row>
    <row r="248" spans="1:9" x14ac:dyDescent="0.25">
      <c r="A248" s="12" t="s">
        <v>107</v>
      </c>
      <c r="B248" s="9">
        <v>4007</v>
      </c>
      <c r="C248" s="6" t="s">
        <v>11</v>
      </c>
      <c r="D248" s="9">
        <v>80</v>
      </c>
      <c r="E248" s="7"/>
      <c r="F248" s="7"/>
      <c r="G248" s="5">
        <f t="shared" si="3"/>
        <v>80</v>
      </c>
      <c r="I248" s="4"/>
    </row>
    <row r="249" spans="1:9" x14ac:dyDescent="0.25">
      <c r="A249" s="12" t="s">
        <v>107</v>
      </c>
      <c r="B249" s="9">
        <v>1007</v>
      </c>
      <c r="C249" s="6" t="s">
        <v>38</v>
      </c>
      <c r="D249" s="9">
        <v>314</v>
      </c>
      <c r="E249" s="7"/>
      <c r="F249" s="7"/>
      <c r="G249" s="5">
        <f t="shared" si="3"/>
        <v>314</v>
      </c>
      <c r="I249" s="4"/>
    </row>
    <row r="250" spans="1:9" x14ac:dyDescent="0.25">
      <c r="A250" s="12" t="s">
        <v>107</v>
      </c>
      <c r="B250" s="9">
        <v>3008</v>
      </c>
      <c r="C250" s="6" t="s">
        <v>38</v>
      </c>
      <c r="D250" s="9">
        <v>51</v>
      </c>
      <c r="E250" s="9">
        <v>119</v>
      </c>
      <c r="F250" s="7"/>
      <c r="G250" s="5">
        <f t="shared" si="3"/>
        <v>170</v>
      </c>
      <c r="I250" s="4"/>
    </row>
    <row r="251" spans="1:9" x14ac:dyDescent="0.25">
      <c r="A251" s="12" t="s">
        <v>107</v>
      </c>
      <c r="B251" s="9">
        <v>807</v>
      </c>
      <c r="C251" s="6" t="s">
        <v>8</v>
      </c>
      <c r="D251" s="9">
        <v>65</v>
      </c>
      <c r="E251" s="7"/>
      <c r="F251" s="7"/>
      <c r="G251" s="5">
        <f t="shared" si="3"/>
        <v>65</v>
      </c>
      <c r="I251" s="4"/>
    </row>
    <row r="252" spans="1:9" x14ac:dyDescent="0.25">
      <c r="A252" s="12" t="s">
        <v>107</v>
      </c>
      <c r="B252" s="6" t="s">
        <v>106</v>
      </c>
      <c r="C252" s="6" t="s">
        <v>4</v>
      </c>
      <c r="D252" s="9">
        <v>23</v>
      </c>
      <c r="E252" s="7"/>
      <c r="F252" s="7"/>
      <c r="G252" s="5">
        <f t="shared" si="3"/>
        <v>23</v>
      </c>
      <c r="I252" s="4"/>
    </row>
    <row r="253" spans="1:9" x14ac:dyDescent="0.25">
      <c r="A253" s="12" t="s">
        <v>107</v>
      </c>
      <c r="B253" s="6" t="s">
        <v>103</v>
      </c>
      <c r="C253" s="6" t="s">
        <v>4</v>
      </c>
      <c r="D253" s="9">
        <v>7</v>
      </c>
      <c r="E253" s="7"/>
      <c r="F253" s="7"/>
      <c r="G253" s="5">
        <f t="shared" si="3"/>
        <v>7</v>
      </c>
      <c r="I253" s="4"/>
    </row>
    <row r="254" spans="1:9" x14ac:dyDescent="0.25">
      <c r="A254" s="12" t="s">
        <v>107</v>
      </c>
      <c r="B254" s="6" t="s">
        <v>105</v>
      </c>
      <c r="C254" s="6" t="s">
        <v>4</v>
      </c>
      <c r="D254" s="9">
        <v>19</v>
      </c>
      <c r="E254" s="7"/>
      <c r="F254" s="7"/>
      <c r="G254" s="5">
        <f t="shared" si="3"/>
        <v>19</v>
      </c>
      <c r="I254" s="4"/>
    </row>
    <row r="255" spans="1:9" x14ac:dyDescent="0.25">
      <c r="A255" s="12" t="s">
        <v>107</v>
      </c>
      <c r="B255" s="6" t="s">
        <v>104</v>
      </c>
      <c r="C255" s="6" t="s">
        <v>4</v>
      </c>
      <c r="D255" s="6">
        <v>2166</v>
      </c>
      <c r="E255" s="7"/>
      <c r="F255" s="7"/>
      <c r="G255" s="5">
        <f t="shared" si="3"/>
        <v>2166</v>
      </c>
      <c r="I255" s="4"/>
    </row>
    <row r="256" spans="1:9" x14ac:dyDescent="0.25">
      <c r="A256" s="12" t="s">
        <v>107</v>
      </c>
      <c r="B256" s="6" t="s">
        <v>103</v>
      </c>
      <c r="C256" s="6" t="s">
        <v>86</v>
      </c>
      <c r="D256" s="9">
        <v>8</v>
      </c>
      <c r="E256" s="7"/>
      <c r="F256" s="7"/>
      <c r="G256" s="5">
        <f t="shared" si="3"/>
        <v>8</v>
      </c>
      <c r="I256" s="4"/>
    </row>
    <row r="257" spans="1:9" x14ac:dyDescent="0.25">
      <c r="A257" s="12" t="s">
        <v>107</v>
      </c>
      <c r="B257" s="6" t="s">
        <v>2</v>
      </c>
      <c r="C257" s="6" t="s">
        <v>1</v>
      </c>
      <c r="D257" s="9">
        <v>34</v>
      </c>
      <c r="E257" s="7"/>
      <c r="F257" s="7"/>
      <c r="G257" s="5">
        <f t="shared" si="3"/>
        <v>34</v>
      </c>
      <c r="I257" s="4"/>
    </row>
    <row r="258" spans="1:9" x14ac:dyDescent="0.25">
      <c r="A258" s="12" t="s">
        <v>107</v>
      </c>
      <c r="B258" s="10" t="s">
        <v>0</v>
      </c>
      <c r="C258" s="7"/>
      <c r="D258" s="6">
        <v>59955</v>
      </c>
      <c r="E258" s="9">
        <v>991</v>
      </c>
      <c r="F258" s="9">
        <v>51</v>
      </c>
      <c r="G258" s="5">
        <f t="shared" si="3"/>
        <v>60997</v>
      </c>
      <c r="I258" s="4"/>
    </row>
    <row r="259" spans="1:9" x14ac:dyDescent="0.25">
      <c r="A259" s="12" t="s">
        <v>102</v>
      </c>
      <c r="B259" s="6" t="s">
        <v>101</v>
      </c>
      <c r="C259" s="6" t="s">
        <v>11</v>
      </c>
      <c r="D259" s="9">
        <v>10</v>
      </c>
      <c r="E259" s="7"/>
      <c r="F259" s="7"/>
      <c r="G259" s="5">
        <f t="shared" si="3"/>
        <v>10</v>
      </c>
      <c r="I259" s="4"/>
    </row>
    <row r="260" spans="1:9" x14ac:dyDescent="0.25">
      <c r="A260" s="12" t="s">
        <v>102</v>
      </c>
      <c r="B260" s="9">
        <v>911</v>
      </c>
      <c r="C260" s="6" t="s">
        <v>99</v>
      </c>
      <c r="D260" s="9">
        <v>5</v>
      </c>
      <c r="E260" s="9">
        <v>7</v>
      </c>
      <c r="F260" s="7"/>
      <c r="G260" s="5">
        <f t="shared" ref="G260:G323" si="4">SUM(D260:F260)</f>
        <v>12</v>
      </c>
      <c r="I260" s="4"/>
    </row>
    <row r="261" spans="1:9" x14ac:dyDescent="0.25">
      <c r="A261" s="12" t="s">
        <v>102</v>
      </c>
      <c r="B261" s="6" t="s">
        <v>100</v>
      </c>
      <c r="C261" s="6" t="s">
        <v>99</v>
      </c>
      <c r="D261" s="9">
        <v>7</v>
      </c>
      <c r="E261" s="9">
        <v>14</v>
      </c>
      <c r="F261" s="7"/>
      <c r="G261" s="5">
        <f t="shared" si="4"/>
        <v>21</v>
      </c>
      <c r="I261" s="4"/>
    </row>
    <row r="262" spans="1:9" x14ac:dyDescent="0.25">
      <c r="A262" s="12" t="s">
        <v>102</v>
      </c>
      <c r="B262" s="10" t="s">
        <v>0</v>
      </c>
      <c r="C262" s="7"/>
      <c r="D262" s="9">
        <v>22</v>
      </c>
      <c r="E262" s="9">
        <v>21</v>
      </c>
      <c r="F262" s="7"/>
      <c r="G262" s="5">
        <f t="shared" si="4"/>
        <v>43</v>
      </c>
      <c r="I262" s="4"/>
    </row>
    <row r="263" spans="1:9" x14ac:dyDescent="0.25">
      <c r="A263" s="12" t="s">
        <v>98</v>
      </c>
      <c r="B263" s="6" t="s">
        <v>97</v>
      </c>
      <c r="C263" s="6" t="s">
        <v>23</v>
      </c>
      <c r="D263" s="6">
        <v>21390</v>
      </c>
      <c r="E263" s="9">
        <v>64</v>
      </c>
      <c r="F263" s="9">
        <v>23</v>
      </c>
      <c r="G263" s="5">
        <f t="shared" si="4"/>
        <v>21477</v>
      </c>
      <c r="I263" s="4"/>
    </row>
    <row r="264" spans="1:9" x14ac:dyDescent="0.25">
      <c r="A264" s="12" t="s">
        <v>98</v>
      </c>
      <c r="B264" s="6" t="s">
        <v>96</v>
      </c>
      <c r="C264" s="6" t="s">
        <v>21</v>
      </c>
      <c r="D264" s="6">
        <v>21410</v>
      </c>
      <c r="E264" s="9">
        <v>84</v>
      </c>
      <c r="F264" s="9">
        <v>26</v>
      </c>
      <c r="G264" s="5">
        <f t="shared" si="4"/>
        <v>21520</v>
      </c>
      <c r="I264" s="4"/>
    </row>
    <row r="265" spans="1:9" x14ac:dyDescent="0.25">
      <c r="A265" s="12" t="s">
        <v>98</v>
      </c>
      <c r="B265" s="6" t="s">
        <v>95</v>
      </c>
      <c r="C265" s="6" t="s">
        <v>17</v>
      </c>
      <c r="D265" s="6">
        <v>8889</v>
      </c>
      <c r="E265" s="9">
        <v>388</v>
      </c>
      <c r="F265" s="9">
        <v>6</v>
      </c>
      <c r="G265" s="5">
        <f t="shared" si="4"/>
        <v>9283</v>
      </c>
      <c r="I265" s="4"/>
    </row>
    <row r="266" spans="1:9" x14ac:dyDescent="0.25">
      <c r="A266" s="12" t="s">
        <v>98</v>
      </c>
      <c r="B266" s="6" t="s">
        <v>94</v>
      </c>
      <c r="C266" s="6" t="s">
        <v>14</v>
      </c>
      <c r="D266" s="9">
        <v>576</v>
      </c>
      <c r="E266" s="9">
        <v>15</v>
      </c>
      <c r="F266" s="7"/>
      <c r="G266" s="5">
        <f t="shared" si="4"/>
        <v>591</v>
      </c>
      <c r="I266" s="4"/>
    </row>
    <row r="267" spans="1:9" x14ac:dyDescent="0.25">
      <c r="A267" s="12" t="s">
        <v>98</v>
      </c>
      <c r="B267" s="6" t="s">
        <v>93</v>
      </c>
      <c r="C267" s="6" t="s">
        <v>11</v>
      </c>
      <c r="D267" s="9">
        <v>248</v>
      </c>
      <c r="E267" s="7"/>
      <c r="F267" s="7"/>
      <c r="G267" s="5">
        <f t="shared" si="4"/>
        <v>248</v>
      </c>
      <c r="I267" s="4"/>
    </row>
    <row r="268" spans="1:9" x14ac:dyDescent="0.25">
      <c r="A268" s="12" t="s">
        <v>98</v>
      </c>
      <c r="B268" s="6" t="s">
        <v>92</v>
      </c>
      <c r="C268" s="6" t="s">
        <v>38</v>
      </c>
      <c r="D268" s="6">
        <v>3555</v>
      </c>
      <c r="E268" s="9">
        <v>12</v>
      </c>
      <c r="F268" s="9">
        <v>5</v>
      </c>
      <c r="G268" s="5">
        <f t="shared" si="4"/>
        <v>3572</v>
      </c>
      <c r="I268" s="4"/>
    </row>
    <row r="269" spans="1:9" x14ac:dyDescent="0.25">
      <c r="A269" s="12" t="s">
        <v>98</v>
      </c>
      <c r="B269" s="6" t="s">
        <v>91</v>
      </c>
      <c r="C269" s="6" t="s">
        <v>38</v>
      </c>
      <c r="D269" s="6">
        <v>1927</v>
      </c>
      <c r="E269" s="9">
        <v>293</v>
      </c>
      <c r="F269" s="7"/>
      <c r="G269" s="5">
        <f t="shared" si="4"/>
        <v>2220</v>
      </c>
      <c r="I269" s="4"/>
    </row>
    <row r="270" spans="1:9" x14ac:dyDescent="0.25">
      <c r="A270" s="12" t="s">
        <v>98</v>
      </c>
      <c r="B270" s="6" t="s">
        <v>90</v>
      </c>
      <c r="C270" s="6" t="s">
        <v>8</v>
      </c>
      <c r="D270" s="9">
        <v>63</v>
      </c>
      <c r="E270" s="7"/>
      <c r="F270" s="7"/>
      <c r="G270" s="5">
        <f t="shared" si="4"/>
        <v>63</v>
      </c>
      <c r="I270" s="4"/>
    </row>
    <row r="271" spans="1:9" x14ac:dyDescent="0.25">
      <c r="A271" s="12" t="s">
        <v>98</v>
      </c>
      <c r="B271" s="6" t="s">
        <v>89</v>
      </c>
      <c r="C271" s="6" t="s">
        <v>4</v>
      </c>
      <c r="D271" s="6">
        <v>3465</v>
      </c>
      <c r="E271" s="9">
        <v>5</v>
      </c>
      <c r="F271" s="7"/>
      <c r="G271" s="5">
        <f t="shared" si="4"/>
        <v>3470</v>
      </c>
      <c r="I271" s="4"/>
    </row>
    <row r="272" spans="1:9" x14ac:dyDescent="0.25">
      <c r="A272" s="12" t="s">
        <v>98</v>
      </c>
      <c r="B272" s="6" t="s">
        <v>87</v>
      </c>
      <c r="C272" s="6" t="s">
        <v>4</v>
      </c>
      <c r="D272" s="9">
        <v>7</v>
      </c>
      <c r="E272" s="7"/>
      <c r="F272" s="7"/>
      <c r="G272" s="5">
        <f t="shared" si="4"/>
        <v>7</v>
      </c>
      <c r="I272" s="4"/>
    </row>
    <row r="273" spans="1:12" x14ac:dyDescent="0.25">
      <c r="A273" s="12" t="s">
        <v>98</v>
      </c>
      <c r="B273" s="6" t="s">
        <v>88</v>
      </c>
      <c r="C273" s="6" t="s">
        <v>4</v>
      </c>
      <c r="D273" s="9">
        <v>99</v>
      </c>
      <c r="E273" s="7"/>
      <c r="F273" s="7"/>
      <c r="G273" s="5">
        <f t="shared" si="4"/>
        <v>99</v>
      </c>
      <c r="I273" s="4"/>
    </row>
    <row r="274" spans="1:12" x14ac:dyDescent="0.25">
      <c r="A274" s="12" t="s">
        <v>98</v>
      </c>
      <c r="B274" s="6" t="s">
        <v>87</v>
      </c>
      <c r="C274" s="6" t="s">
        <v>86</v>
      </c>
      <c r="D274" s="9">
        <v>13</v>
      </c>
      <c r="E274" s="7"/>
      <c r="F274" s="7"/>
      <c r="G274" s="5">
        <f t="shared" si="4"/>
        <v>13</v>
      </c>
      <c r="I274" s="4"/>
    </row>
    <row r="275" spans="1:12" x14ac:dyDescent="0.25">
      <c r="A275" s="12" t="s">
        <v>98</v>
      </c>
      <c r="B275" s="6" t="s">
        <v>2</v>
      </c>
      <c r="C275" s="6" t="s">
        <v>1</v>
      </c>
      <c r="D275" s="9">
        <v>63</v>
      </c>
      <c r="E275" s="7"/>
      <c r="F275" s="7"/>
      <c r="G275" s="5">
        <f t="shared" si="4"/>
        <v>63</v>
      </c>
      <c r="I275" s="4"/>
    </row>
    <row r="276" spans="1:12" x14ac:dyDescent="0.25">
      <c r="A276" s="12" t="s">
        <v>98</v>
      </c>
      <c r="B276" s="10" t="s">
        <v>0</v>
      </c>
      <c r="C276" s="7"/>
      <c r="D276" s="6">
        <v>61705</v>
      </c>
      <c r="E276" s="9">
        <v>861</v>
      </c>
      <c r="F276" s="9">
        <v>60</v>
      </c>
      <c r="G276" s="5">
        <f t="shared" si="4"/>
        <v>62626</v>
      </c>
      <c r="I276" s="4"/>
    </row>
    <row r="277" spans="1:12" x14ac:dyDescent="0.25">
      <c r="A277" s="12" t="s">
        <v>85</v>
      </c>
      <c r="B277" s="6" t="s">
        <v>84</v>
      </c>
      <c r="C277" s="6" t="s">
        <v>14</v>
      </c>
      <c r="D277" s="9">
        <v>36</v>
      </c>
      <c r="E277" s="7"/>
      <c r="F277" s="7"/>
      <c r="G277" s="5">
        <f t="shared" si="4"/>
        <v>36</v>
      </c>
      <c r="I277" s="4"/>
    </row>
    <row r="278" spans="1:12" x14ac:dyDescent="0.25">
      <c r="A278" s="12" t="s">
        <v>85</v>
      </c>
      <c r="B278" s="6" t="s">
        <v>83</v>
      </c>
      <c r="C278" s="6" t="s">
        <v>29</v>
      </c>
      <c r="D278" s="9">
        <v>7</v>
      </c>
      <c r="E278" s="7"/>
      <c r="F278" s="7"/>
      <c r="G278" s="5">
        <f t="shared" si="4"/>
        <v>7</v>
      </c>
      <c r="I278" s="4"/>
    </row>
    <row r="279" spans="1:12" x14ac:dyDescent="0.25">
      <c r="A279" s="12" t="s">
        <v>85</v>
      </c>
      <c r="B279" s="6" t="s">
        <v>2</v>
      </c>
      <c r="C279" s="6" t="s">
        <v>1</v>
      </c>
      <c r="D279" s="9">
        <v>4</v>
      </c>
      <c r="E279" s="7"/>
      <c r="F279" s="7"/>
      <c r="G279" s="5">
        <f t="shared" si="4"/>
        <v>4</v>
      </c>
      <c r="I279" s="4"/>
    </row>
    <row r="280" spans="1:12" x14ac:dyDescent="0.25">
      <c r="A280" s="12" t="s">
        <v>85</v>
      </c>
      <c r="B280" s="10" t="s">
        <v>0</v>
      </c>
      <c r="C280" s="7"/>
      <c r="D280" s="9">
        <v>47</v>
      </c>
      <c r="E280" s="7"/>
      <c r="F280" s="7"/>
      <c r="G280" s="5">
        <f t="shared" si="4"/>
        <v>47</v>
      </c>
      <c r="I280" s="4"/>
    </row>
    <row r="281" spans="1:12" x14ac:dyDescent="0.25">
      <c r="A281" s="12" t="s">
        <v>82</v>
      </c>
      <c r="B281" s="6" t="s">
        <v>81</v>
      </c>
      <c r="C281" s="6" t="s">
        <v>21</v>
      </c>
      <c r="D281" s="6">
        <v>27533</v>
      </c>
      <c r="E281" s="20">
        <v>372</v>
      </c>
      <c r="F281" s="13">
        <v>42</v>
      </c>
      <c r="G281" s="5">
        <f t="shared" si="4"/>
        <v>27947</v>
      </c>
      <c r="I281" s="4"/>
      <c r="J281" s="38"/>
      <c r="K281" s="38"/>
      <c r="L281" s="38"/>
    </row>
    <row r="282" spans="1:12" x14ac:dyDescent="0.25">
      <c r="A282" s="12" t="s">
        <v>82</v>
      </c>
      <c r="B282" s="6" t="s">
        <v>80</v>
      </c>
      <c r="C282" s="6" t="s">
        <v>14</v>
      </c>
      <c r="D282" s="9">
        <v>58</v>
      </c>
      <c r="E282" s="20">
        <v>167</v>
      </c>
      <c r="F282" s="18"/>
      <c r="G282" s="5">
        <f t="shared" si="4"/>
        <v>225</v>
      </c>
      <c r="I282" s="4"/>
      <c r="J282" s="38"/>
      <c r="K282" s="38"/>
      <c r="L282" s="38"/>
    </row>
    <row r="283" spans="1:12" x14ac:dyDescent="0.25">
      <c r="A283" s="12" t="s">
        <v>82</v>
      </c>
      <c r="B283" s="6" t="s">
        <v>79</v>
      </c>
      <c r="C283" s="6" t="s">
        <v>38</v>
      </c>
      <c r="D283" s="6">
        <v>7532</v>
      </c>
      <c r="E283" s="19"/>
      <c r="F283" s="18"/>
      <c r="G283" s="5">
        <f t="shared" si="4"/>
        <v>7532</v>
      </c>
      <c r="I283" s="4"/>
      <c r="J283" s="38"/>
      <c r="K283" s="38"/>
      <c r="L283" s="38"/>
    </row>
    <row r="284" spans="1:12" x14ac:dyDescent="0.25">
      <c r="A284" s="12" t="s">
        <v>82</v>
      </c>
      <c r="B284" s="6" t="s">
        <v>78</v>
      </c>
      <c r="C284" s="6" t="s">
        <v>8</v>
      </c>
      <c r="D284" s="9">
        <v>191</v>
      </c>
      <c r="E284" s="17"/>
      <c r="F284" s="16"/>
      <c r="G284" s="5">
        <f t="shared" si="4"/>
        <v>191</v>
      </c>
      <c r="I284" s="4"/>
      <c r="J284" s="38"/>
      <c r="K284" s="38"/>
      <c r="L284" s="38"/>
    </row>
    <row r="285" spans="1:12" x14ac:dyDescent="0.25">
      <c r="A285" s="12" t="s">
        <v>82</v>
      </c>
      <c r="B285" s="6" t="s">
        <v>2</v>
      </c>
      <c r="C285" s="6" t="s">
        <v>1</v>
      </c>
      <c r="D285" s="9">
        <v>26</v>
      </c>
      <c r="E285" s="15">
        <f>6+472</f>
        <v>478</v>
      </c>
      <c r="F285" s="14">
        <v>16</v>
      </c>
      <c r="G285" s="5">
        <f t="shared" si="4"/>
        <v>520</v>
      </c>
      <c r="I285" s="4"/>
      <c r="J285" s="38"/>
      <c r="K285" s="38"/>
      <c r="L285" s="38"/>
    </row>
    <row r="286" spans="1:12" x14ac:dyDescent="0.25">
      <c r="A286" s="12" t="s">
        <v>82</v>
      </c>
      <c r="B286" s="10" t="s">
        <v>0</v>
      </c>
      <c r="C286" s="7"/>
      <c r="D286" s="6">
        <v>35340</v>
      </c>
      <c r="E286" s="6">
        <v>1017</v>
      </c>
      <c r="F286" s="13">
        <v>58</v>
      </c>
      <c r="G286" s="5">
        <f t="shared" si="4"/>
        <v>36415</v>
      </c>
      <c r="I286" s="4"/>
    </row>
    <row r="287" spans="1:12" x14ac:dyDescent="0.25">
      <c r="A287" s="12" t="s">
        <v>77</v>
      </c>
      <c r="B287" s="6" t="s">
        <v>76</v>
      </c>
      <c r="C287" s="6" t="s">
        <v>21</v>
      </c>
      <c r="D287" s="6">
        <v>81000</v>
      </c>
      <c r="E287" s="9">
        <v>540</v>
      </c>
      <c r="F287" s="9">
        <v>108</v>
      </c>
      <c r="G287" s="5">
        <f t="shared" si="4"/>
        <v>81648</v>
      </c>
      <c r="I287" s="4"/>
    </row>
    <row r="288" spans="1:12" x14ac:dyDescent="0.25">
      <c r="A288" s="12" t="s">
        <v>77</v>
      </c>
      <c r="B288" s="6" t="s">
        <v>75</v>
      </c>
      <c r="C288" s="6" t="s">
        <v>17</v>
      </c>
      <c r="D288" s="6">
        <v>24666</v>
      </c>
      <c r="E288" s="6">
        <v>5465</v>
      </c>
      <c r="F288" s="9">
        <v>37</v>
      </c>
      <c r="G288" s="5">
        <f t="shared" si="4"/>
        <v>30168</v>
      </c>
      <c r="I288" s="4"/>
    </row>
    <row r="289" spans="1:9" x14ac:dyDescent="0.25">
      <c r="A289" s="12" t="s">
        <v>77</v>
      </c>
      <c r="B289" s="6" t="s">
        <v>74</v>
      </c>
      <c r="C289" s="6" t="s">
        <v>14</v>
      </c>
      <c r="D289" s="9">
        <v>647</v>
      </c>
      <c r="E289" s="9">
        <v>288</v>
      </c>
      <c r="F289" s="7"/>
      <c r="G289" s="5">
        <f t="shared" si="4"/>
        <v>935</v>
      </c>
      <c r="I289" s="4"/>
    </row>
    <row r="290" spans="1:9" x14ac:dyDescent="0.25">
      <c r="A290" s="12" t="s">
        <v>77</v>
      </c>
      <c r="B290" s="6" t="s">
        <v>73</v>
      </c>
      <c r="C290" s="6" t="s">
        <v>11</v>
      </c>
      <c r="D290" s="9">
        <v>82</v>
      </c>
      <c r="E290" s="9">
        <v>180</v>
      </c>
      <c r="F290" s="7"/>
      <c r="G290" s="5">
        <f t="shared" si="4"/>
        <v>262</v>
      </c>
      <c r="I290" s="4"/>
    </row>
    <row r="291" spans="1:9" x14ac:dyDescent="0.25">
      <c r="A291" s="12" t="s">
        <v>77</v>
      </c>
      <c r="B291" s="6" t="s">
        <v>72</v>
      </c>
      <c r="C291" s="6" t="s">
        <v>38</v>
      </c>
      <c r="D291" s="6">
        <v>18707</v>
      </c>
      <c r="E291" s="9">
        <v>157</v>
      </c>
      <c r="F291" s="9">
        <v>32</v>
      </c>
      <c r="G291" s="5">
        <f t="shared" si="4"/>
        <v>18896</v>
      </c>
      <c r="I291" s="4"/>
    </row>
    <row r="292" spans="1:9" x14ac:dyDescent="0.25">
      <c r="A292" s="12" t="s">
        <v>77</v>
      </c>
      <c r="B292" s="6" t="s">
        <v>71</v>
      </c>
      <c r="C292" s="6" t="s">
        <v>4</v>
      </c>
      <c r="D292" s="9">
        <v>11</v>
      </c>
      <c r="E292" s="7"/>
      <c r="F292" s="7"/>
      <c r="G292" s="5">
        <f t="shared" si="4"/>
        <v>11</v>
      </c>
      <c r="I292" s="4"/>
    </row>
    <row r="293" spans="1:9" x14ac:dyDescent="0.25">
      <c r="A293" s="12" t="s">
        <v>77</v>
      </c>
      <c r="B293" s="6" t="s">
        <v>2</v>
      </c>
      <c r="C293" s="6" t="s">
        <v>1</v>
      </c>
      <c r="D293" s="9">
        <v>66</v>
      </c>
      <c r="E293" s="9">
        <v>12</v>
      </c>
      <c r="F293" s="7"/>
      <c r="G293" s="5">
        <f t="shared" si="4"/>
        <v>78</v>
      </c>
      <c r="I293" s="4"/>
    </row>
    <row r="294" spans="1:9" x14ac:dyDescent="0.25">
      <c r="A294" s="12" t="s">
        <v>77</v>
      </c>
      <c r="B294" s="10" t="s">
        <v>0</v>
      </c>
      <c r="C294" s="7"/>
      <c r="D294" s="6">
        <v>125179</v>
      </c>
      <c r="E294" s="6">
        <v>6642</v>
      </c>
      <c r="F294" s="9">
        <v>177</v>
      </c>
      <c r="G294" s="5">
        <f t="shared" si="4"/>
        <v>131998</v>
      </c>
      <c r="I294" s="4"/>
    </row>
    <row r="295" spans="1:9" x14ac:dyDescent="0.25">
      <c r="A295" s="12" t="s">
        <v>70</v>
      </c>
      <c r="B295" s="6" t="s">
        <v>69</v>
      </c>
      <c r="C295" s="6" t="s">
        <v>23</v>
      </c>
      <c r="D295" s="6">
        <v>6392</v>
      </c>
      <c r="E295" s="9">
        <v>366</v>
      </c>
      <c r="F295" s="9">
        <v>20</v>
      </c>
      <c r="G295" s="5">
        <f t="shared" si="4"/>
        <v>6778</v>
      </c>
      <c r="I295" s="4"/>
    </row>
    <row r="296" spans="1:9" x14ac:dyDescent="0.25">
      <c r="A296" s="12" t="s">
        <v>70</v>
      </c>
      <c r="B296" s="6" t="s">
        <v>2</v>
      </c>
      <c r="C296" s="6" t="s">
        <v>1</v>
      </c>
      <c r="D296" s="9">
        <v>5</v>
      </c>
      <c r="E296" s="7"/>
      <c r="F296" s="7"/>
      <c r="G296" s="5">
        <f t="shared" si="4"/>
        <v>5</v>
      </c>
      <c r="I296" s="4"/>
    </row>
    <row r="297" spans="1:9" x14ac:dyDescent="0.25">
      <c r="A297" s="12" t="s">
        <v>70</v>
      </c>
      <c r="B297" s="10" t="s">
        <v>0</v>
      </c>
      <c r="C297" s="7"/>
      <c r="D297" s="6">
        <v>6397</v>
      </c>
      <c r="E297" s="9">
        <v>366</v>
      </c>
      <c r="F297" s="9">
        <v>20</v>
      </c>
      <c r="G297" s="5">
        <f t="shared" si="4"/>
        <v>6783</v>
      </c>
      <c r="I297" s="4"/>
    </row>
    <row r="298" spans="1:9" x14ac:dyDescent="0.25">
      <c r="A298" s="12" t="s">
        <v>68</v>
      </c>
      <c r="B298" s="6" t="s">
        <v>67</v>
      </c>
      <c r="C298" s="6" t="s">
        <v>11</v>
      </c>
      <c r="D298" s="9">
        <v>13</v>
      </c>
      <c r="E298" s="7"/>
      <c r="F298" s="7"/>
      <c r="G298" s="5">
        <f t="shared" si="4"/>
        <v>13</v>
      </c>
      <c r="I298" s="4"/>
    </row>
    <row r="299" spans="1:9" x14ac:dyDescent="0.25">
      <c r="A299" s="12" t="s">
        <v>68</v>
      </c>
      <c r="B299" s="6" t="s">
        <v>66</v>
      </c>
      <c r="C299" s="6" t="s">
        <v>11</v>
      </c>
      <c r="D299" s="9">
        <v>6</v>
      </c>
      <c r="E299" s="7"/>
      <c r="F299" s="7"/>
      <c r="G299" s="5">
        <f t="shared" si="4"/>
        <v>6</v>
      </c>
      <c r="I299" s="4"/>
    </row>
    <row r="300" spans="1:9" x14ac:dyDescent="0.25">
      <c r="A300" s="12" t="s">
        <v>68</v>
      </c>
      <c r="B300" s="10" t="s">
        <v>0</v>
      </c>
      <c r="C300" s="7"/>
      <c r="D300" s="9">
        <v>19</v>
      </c>
      <c r="E300" s="7"/>
      <c r="F300" s="7"/>
      <c r="G300" s="5">
        <f t="shared" si="4"/>
        <v>19</v>
      </c>
      <c r="I300" s="4"/>
    </row>
    <row r="301" spans="1:9" x14ac:dyDescent="0.25">
      <c r="A301" s="12" t="s">
        <v>65</v>
      </c>
      <c r="B301" s="6" t="s">
        <v>64</v>
      </c>
      <c r="C301" s="6" t="s">
        <v>21</v>
      </c>
      <c r="D301" s="6">
        <v>1592</v>
      </c>
      <c r="E301" s="9">
        <v>9</v>
      </c>
      <c r="F301" s="7"/>
      <c r="G301" s="5">
        <f t="shared" si="4"/>
        <v>1601</v>
      </c>
      <c r="I301" s="4"/>
    </row>
    <row r="302" spans="1:9" x14ac:dyDescent="0.25">
      <c r="A302" s="12" t="s">
        <v>65</v>
      </c>
      <c r="B302" s="6" t="s">
        <v>63</v>
      </c>
      <c r="C302" s="6" t="s">
        <v>17</v>
      </c>
      <c r="D302" s="9">
        <v>502</v>
      </c>
      <c r="E302" s="7"/>
      <c r="F302" s="7"/>
      <c r="G302" s="5">
        <f t="shared" si="4"/>
        <v>502</v>
      </c>
      <c r="I302" s="4"/>
    </row>
    <row r="303" spans="1:9" x14ac:dyDescent="0.25">
      <c r="A303" s="12" t="s">
        <v>65</v>
      </c>
      <c r="B303" s="6" t="s">
        <v>62</v>
      </c>
      <c r="C303" s="6" t="s">
        <v>14</v>
      </c>
      <c r="D303" s="9">
        <v>87</v>
      </c>
      <c r="E303" s="7"/>
      <c r="F303" s="7"/>
      <c r="G303" s="5">
        <f t="shared" si="4"/>
        <v>87</v>
      </c>
      <c r="I303" s="4"/>
    </row>
    <row r="304" spans="1:9" x14ac:dyDescent="0.25">
      <c r="A304" s="12" t="s">
        <v>65</v>
      </c>
      <c r="B304" s="6" t="s">
        <v>61</v>
      </c>
      <c r="C304" s="6" t="s">
        <v>11</v>
      </c>
      <c r="D304" s="9">
        <v>426</v>
      </c>
      <c r="E304" s="7"/>
      <c r="F304" s="7"/>
      <c r="G304" s="5">
        <f t="shared" si="4"/>
        <v>426</v>
      </c>
      <c r="I304" s="4"/>
    </row>
    <row r="305" spans="1:9" x14ac:dyDescent="0.25">
      <c r="A305" s="12" t="s">
        <v>65</v>
      </c>
      <c r="B305" s="10" t="s">
        <v>0</v>
      </c>
      <c r="C305" s="7"/>
      <c r="D305" s="6">
        <v>2607</v>
      </c>
      <c r="E305" s="9">
        <v>9</v>
      </c>
      <c r="F305" s="7"/>
      <c r="G305" s="5">
        <f t="shared" si="4"/>
        <v>2616</v>
      </c>
      <c r="I305" s="4"/>
    </row>
    <row r="306" spans="1:9" x14ac:dyDescent="0.25">
      <c r="A306" s="12" t="s">
        <v>65</v>
      </c>
      <c r="B306" s="6" t="s">
        <v>60</v>
      </c>
      <c r="C306" s="6" t="s">
        <v>23</v>
      </c>
      <c r="D306" s="9">
        <v>488</v>
      </c>
      <c r="E306" s="6">
        <v>5480</v>
      </c>
      <c r="F306" s="9">
        <v>6</v>
      </c>
      <c r="G306" s="5">
        <f t="shared" si="4"/>
        <v>5974</v>
      </c>
      <c r="I306" s="4"/>
    </row>
    <row r="307" spans="1:9" x14ac:dyDescent="0.25">
      <c r="A307" s="12" t="s">
        <v>65</v>
      </c>
      <c r="B307" s="6" t="s">
        <v>59</v>
      </c>
      <c r="C307" s="6" t="s">
        <v>23</v>
      </c>
      <c r="D307" s="6">
        <v>6985</v>
      </c>
      <c r="E307" s="9">
        <v>71</v>
      </c>
      <c r="F307" s="7"/>
      <c r="G307" s="5">
        <f t="shared" si="4"/>
        <v>7056</v>
      </c>
      <c r="I307" s="4"/>
    </row>
    <row r="308" spans="1:9" x14ac:dyDescent="0.25">
      <c r="A308" s="12" t="s">
        <v>65</v>
      </c>
      <c r="B308" s="6" t="s">
        <v>58</v>
      </c>
      <c r="C308" s="6" t="s">
        <v>21</v>
      </c>
      <c r="D308" s="9">
        <v>81</v>
      </c>
      <c r="E308" s="7"/>
      <c r="F308" s="7"/>
      <c r="G308" s="5">
        <f t="shared" si="4"/>
        <v>81</v>
      </c>
      <c r="I308" s="4"/>
    </row>
    <row r="309" spans="1:9" x14ac:dyDescent="0.25">
      <c r="A309" s="12" t="s">
        <v>65</v>
      </c>
      <c r="B309" s="6" t="s">
        <v>57</v>
      </c>
      <c r="C309" s="6" t="s">
        <v>21</v>
      </c>
      <c r="D309" s="6">
        <v>12281</v>
      </c>
      <c r="E309" s="9">
        <v>36</v>
      </c>
      <c r="F309" s="9">
        <v>6</v>
      </c>
      <c r="G309" s="5">
        <f t="shared" si="4"/>
        <v>12323</v>
      </c>
      <c r="I309" s="4"/>
    </row>
    <row r="310" spans="1:9" x14ac:dyDescent="0.25">
      <c r="A310" s="12" t="s">
        <v>65</v>
      </c>
      <c r="B310" s="6" t="s">
        <v>56</v>
      </c>
      <c r="C310" s="6" t="s">
        <v>21</v>
      </c>
      <c r="D310" s="6">
        <v>3155</v>
      </c>
      <c r="E310" s="9">
        <v>164</v>
      </c>
      <c r="F310" s="7"/>
      <c r="G310" s="5">
        <f t="shared" si="4"/>
        <v>3319</v>
      </c>
      <c r="I310" s="4"/>
    </row>
    <row r="311" spans="1:9" x14ac:dyDescent="0.25">
      <c r="A311" s="12" t="s">
        <v>65</v>
      </c>
      <c r="B311" s="6" t="s">
        <v>55</v>
      </c>
      <c r="C311" s="6" t="s">
        <v>17</v>
      </c>
      <c r="D311" s="9">
        <v>14</v>
      </c>
      <c r="E311" s="7"/>
      <c r="F311" s="7"/>
      <c r="G311" s="5">
        <f t="shared" si="4"/>
        <v>14</v>
      </c>
      <c r="I311" s="4"/>
    </row>
    <row r="312" spans="1:9" x14ac:dyDescent="0.25">
      <c r="A312" s="12" t="s">
        <v>65</v>
      </c>
      <c r="B312" s="6" t="s">
        <v>54</v>
      </c>
      <c r="C312" s="6" t="s">
        <v>11</v>
      </c>
      <c r="D312" s="9">
        <v>997</v>
      </c>
      <c r="E312" s="9">
        <v>5</v>
      </c>
      <c r="F312" s="7"/>
      <c r="G312" s="5">
        <f t="shared" si="4"/>
        <v>1002</v>
      </c>
      <c r="I312" s="4"/>
    </row>
    <row r="313" spans="1:9" x14ac:dyDescent="0.25">
      <c r="A313" s="12" t="s">
        <v>65</v>
      </c>
      <c r="B313" s="6" t="s">
        <v>53</v>
      </c>
      <c r="C313" s="6" t="s">
        <v>11</v>
      </c>
      <c r="D313" s="6">
        <v>3850</v>
      </c>
      <c r="E313" s="9">
        <v>17</v>
      </c>
      <c r="F313" s="7"/>
      <c r="G313" s="5">
        <f t="shared" si="4"/>
        <v>3867</v>
      </c>
      <c r="I313" s="4"/>
    </row>
    <row r="314" spans="1:9" x14ac:dyDescent="0.25">
      <c r="A314" s="12" t="s">
        <v>65</v>
      </c>
      <c r="B314" s="6" t="s">
        <v>52</v>
      </c>
      <c r="C314" s="6" t="s">
        <v>11</v>
      </c>
      <c r="D314" s="9">
        <v>22</v>
      </c>
      <c r="E314" s="7"/>
      <c r="F314" s="7"/>
      <c r="G314" s="5">
        <f t="shared" si="4"/>
        <v>22</v>
      </c>
      <c r="I314" s="4"/>
    </row>
    <row r="315" spans="1:9" x14ac:dyDescent="0.25">
      <c r="A315" s="12" t="s">
        <v>65</v>
      </c>
      <c r="B315" s="6" t="s">
        <v>2</v>
      </c>
      <c r="C315" s="6" t="s">
        <v>1</v>
      </c>
      <c r="D315" s="9">
        <v>260</v>
      </c>
      <c r="E315" s="7"/>
      <c r="F315" s="7"/>
      <c r="G315" s="5">
        <f t="shared" si="4"/>
        <v>260</v>
      </c>
      <c r="I315" s="4"/>
    </row>
    <row r="316" spans="1:9" x14ac:dyDescent="0.25">
      <c r="A316" s="12" t="s">
        <v>65</v>
      </c>
      <c r="B316" s="10" t="s">
        <v>0</v>
      </c>
      <c r="C316" s="7"/>
      <c r="D316" s="6">
        <v>28133</v>
      </c>
      <c r="E316" s="6">
        <v>5773</v>
      </c>
      <c r="F316" s="9">
        <v>12</v>
      </c>
      <c r="G316" s="5">
        <f t="shared" si="4"/>
        <v>33918</v>
      </c>
      <c r="I316" s="4"/>
    </row>
    <row r="317" spans="1:9" x14ac:dyDescent="0.25">
      <c r="A317" s="12" t="s">
        <v>51</v>
      </c>
      <c r="B317" s="6" t="s">
        <v>50</v>
      </c>
      <c r="C317" s="6" t="s">
        <v>23</v>
      </c>
      <c r="D317" s="6">
        <v>21992</v>
      </c>
      <c r="E317" s="9">
        <v>59</v>
      </c>
      <c r="F317" s="9">
        <v>21</v>
      </c>
      <c r="G317" s="5">
        <f t="shared" si="4"/>
        <v>22072</v>
      </c>
      <c r="I317" s="4"/>
    </row>
    <row r="318" spans="1:9" x14ac:dyDescent="0.25">
      <c r="A318" s="12" t="s">
        <v>51</v>
      </c>
      <c r="B318" s="6" t="s">
        <v>49</v>
      </c>
      <c r="C318" s="6" t="s">
        <v>23</v>
      </c>
      <c r="D318" s="6">
        <v>3511</v>
      </c>
      <c r="E318" s="9">
        <v>63</v>
      </c>
      <c r="F318" s="7"/>
      <c r="G318" s="5">
        <f t="shared" si="4"/>
        <v>3574</v>
      </c>
      <c r="I318" s="4"/>
    </row>
    <row r="319" spans="1:9" x14ac:dyDescent="0.25">
      <c r="A319" s="12" t="s">
        <v>51</v>
      </c>
      <c r="B319" s="6" t="s">
        <v>48</v>
      </c>
      <c r="C319" s="6" t="s">
        <v>21</v>
      </c>
      <c r="D319" s="6">
        <v>27840</v>
      </c>
      <c r="E319" s="9">
        <v>138</v>
      </c>
      <c r="F319" s="9">
        <v>32</v>
      </c>
      <c r="G319" s="5">
        <f t="shared" si="4"/>
        <v>28010</v>
      </c>
      <c r="I319" s="4"/>
    </row>
    <row r="320" spans="1:9" x14ac:dyDescent="0.25">
      <c r="A320" s="12" t="s">
        <v>51</v>
      </c>
      <c r="B320" s="6" t="s">
        <v>47</v>
      </c>
      <c r="C320" s="6" t="s">
        <v>17</v>
      </c>
      <c r="D320" s="6">
        <v>6798</v>
      </c>
      <c r="E320" s="9">
        <v>144</v>
      </c>
      <c r="F320" s="9">
        <v>5</v>
      </c>
      <c r="G320" s="5">
        <f t="shared" si="4"/>
        <v>6947</v>
      </c>
      <c r="I320" s="4"/>
    </row>
    <row r="321" spans="1:9" x14ac:dyDescent="0.25">
      <c r="A321" s="12" t="s">
        <v>51</v>
      </c>
      <c r="B321" s="6" t="s">
        <v>46</v>
      </c>
      <c r="C321" s="6" t="s">
        <v>17</v>
      </c>
      <c r="D321" s="9">
        <v>187</v>
      </c>
      <c r="E321" s="7"/>
      <c r="F321" s="7"/>
      <c r="G321" s="5">
        <f t="shared" si="4"/>
        <v>187</v>
      </c>
      <c r="I321" s="4"/>
    </row>
    <row r="322" spans="1:9" x14ac:dyDescent="0.25">
      <c r="A322" s="12" t="s">
        <v>51</v>
      </c>
      <c r="B322" s="6" t="s">
        <v>45</v>
      </c>
      <c r="C322" s="6" t="s">
        <v>17</v>
      </c>
      <c r="D322" s="9">
        <v>469</v>
      </c>
      <c r="E322" s="9">
        <v>340</v>
      </c>
      <c r="F322" s="7"/>
      <c r="G322" s="5">
        <f t="shared" si="4"/>
        <v>809</v>
      </c>
      <c r="I322" s="4"/>
    </row>
    <row r="323" spans="1:9" x14ac:dyDescent="0.25">
      <c r="A323" s="12" t="s">
        <v>51</v>
      </c>
      <c r="B323" s="6" t="s">
        <v>44</v>
      </c>
      <c r="C323" s="6" t="s">
        <v>17</v>
      </c>
      <c r="D323" s="9">
        <v>622</v>
      </c>
      <c r="E323" s="9">
        <v>85</v>
      </c>
      <c r="F323" s="7"/>
      <c r="G323" s="5">
        <f t="shared" si="4"/>
        <v>707</v>
      </c>
      <c r="I323" s="4"/>
    </row>
    <row r="324" spans="1:9" x14ac:dyDescent="0.25">
      <c r="A324" s="12" t="s">
        <v>51</v>
      </c>
      <c r="B324" s="6" t="s">
        <v>43</v>
      </c>
      <c r="C324" s="6" t="s">
        <v>14</v>
      </c>
      <c r="D324" s="6">
        <v>2756</v>
      </c>
      <c r="E324" s="9">
        <v>273</v>
      </c>
      <c r="F324" s="9">
        <v>5</v>
      </c>
      <c r="G324" s="5">
        <f t="shared" ref="G324:G361" si="5">SUM(D324:F324)</f>
        <v>3034</v>
      </c>
      <c r="I324" s="4"/>
    </row>
    <row r="325" spans="1:9" x14ac:dyDescent="0.25">
      <c r="A325" s="12" t="s">
        <v>51</v>
      </c>
      <c r="B325" s="6" t="s">
        <v>42</v>
      </c>
      <c r="C325" s="6" t="s">
        <v>11</v>
      </c>
      <c r="D325" s="9">
        <v>16</v>
      </c>
      <c r="E325" s="7"/>
      <c r="F325" s="7"/>
      <c r="G325" s="5">
        <f t="shared" si="5"/>
        <v>16</v>
      </c>
      <c r="I325" s="4"/>
    </row>
    <row r="326" spans="1:9" x14ac:dyDescent="0.25">
      <c r="A326" s="12" t="s">
        <v>51</v>
      </c>
      <c r="B326" s="6" t="s">
        <v>41</v>
      </c>
      <c r="C326" s="6" t="s">
        <v>11</v>
      </c>
      <c r="D326" s="9">
        <v>16</v>
      </c>
      <c r="E326" s="7"/>
      <c r="F326" s="7"/>
      <c r="G326" s="5">
        <f t="shared" si="5"/>
        <v>16</v>
      </c>
      <c r="I326" s="4"/>
    </row>
    <row r="327" spans="1:9" x14ac:dyDescent="0.25">
      <c r="A327" s="12" t="s">
        <v>51</v>
      </c>
      <c r="B327" s="6" t="s">
        <v>40</v>
      </c>
      <c r="C327" s="6" t="s">
        <v>11</v>
      </c>
      <c r="D327" s="9">
        <v>680</v>
      </c>
      <c r="E327" s="9">
        <v>92</v>
      </c>
      <c r="F327" s="7"/>
      <c r="G327" s="5">
        <f t="shared" si="5"/>
        <v>772</v>
      </c>
      <c r="I327" s="4"/>
    </row>
    <row r="328" spans="1:9" x14ac:dyDescent="0.25">
      <c r="A328" s="12" t="s">
        <v>51</v>
      </c>
      <c r="B328" s="6" t="s">
        <v>39</v>
      </c>
      <c r="C328" s="6" t="s">
        <v>38</v>
      </c>
      <c r="D328" s="9">
        <v>354</v>
      </c>
      <c r="E328" s="9">
        <v>5</v>
      </c>
      <c r="F328" s="7"/>
      <c r="G328" s="5">
        <f t="shared" si="5"/>
        <v>359</v>
      </c>
      <c r="I328" s="4"/>
    </row>
    <row r="329" spans="1:9" x14ac:dyDescent="0.25">
      <c r="A329" s="12" t="s">
        <v>51</v>
      </c>
      <c r="B329" s="6" t="s">
        <v>37</v>
      </c>
      <c r="C329" s="6" t="s">
        <v>8</v>
      </c>
      <c r="D329" s="6">
        <v>2129</v>
      </c>
      <c r="E329" s="9">
        <v>13</v>
      </c>
      <c r="F329" s="7"/>
      <c r="G329" s="5">
        <f t="shared" si="5"/>
        <v>2142</v>
      </c>
      <c r="I329" s="4"/>
    </row>
    <row r="330" spans="1:9" x14ac:dyDescent="0.25">
      <c r="A330" s="12" t="s">
        <v>51</v>
      </c>
      <c r="B330" s="6" t="s">
        <v>36</v>
      </c>
      <c r="C330" s="6" t="s">
        <v>4</v>
      </c>
      <c r="D330" s="9">
        <v>17</v>
      </c>
      <c r="E330" s="7"/>
      <c r="F330" s="7"/>
      <c r="G330" s="5">
        <f t="shared" si="5"/>
        <v>17</v>
      </c>
      <c r="I330" s="4"/>
    </row>
    <row r="331" spans="1:9" x14ac:dyDescent="0.25">
      <c r="A331" s="12" t="s">
        <v>51</v>
      </c>
      <c r="B331" s="6" t="s">
        <v>2</v>
      </c>
      <c r="C331" s="6" t="s">
        <v>1</v>
      </c>
      <c r="D331" s="9">
        <v>139</v>
      </c>
      <c r="E331" s="9">
        <v>5</v>
      </c>
      <c r="F331" s="7"/>
      <c r="G331" s="5">
        <f t="shared" si="5"/>
        <v>144</v>
      </c>
      <c r="I331" s="4"/>
    </row>
    <row r="332" spans="1:9" x14ac:dyDescent="0.25">
      <c r="A332" s="12" t="s">
        <v>51</v>
      </c>
      <c r="B332" s="10" t="s">
        <v>0</v>
      </c>
      <c r="C332" s="7"/>
      <c r="D332" s="6">
        <v>67526</v>
      </c>
      <c r="E332" s="6">
        <v>1217</v>
      </c>
      <c r="F332" s="9">
        <v>63</v>
      </c>
      <c r="G332" s="5">
        <f t="shared" si="5"/>
        <v>68806</v>
      </c>
      <c r="I332" s="4"/>
    </row>
    <row r="333" spans="1:9" x14ac:dyDescent="0.25">
      <c r="A333" s="12" t="s">
        <v>35</v>
      </c>
      <c r="B333" s="6" t="s">
        <v>34</v>
      </c>
      <c r="C333" s="6" t="s">
        <v>17</v>
      </c>
      <c r="D333" s="9">
        <v>860</v>
      </c>
      <c r="E333" s="9">
        <v>7</v>
      </c>
      <c r="F333" s="7"/>
      <c r="G333" s="5">
        <f t="shared" si="5"/>
        <v>867</v>
      </c>
      <c r="I333" s="4"/>
    </row>
    <row r="334" spans="1:9" x14ac:dyDescent="0.25">
      <c r="A334" s="12" t="s">
        <v>35</v>
      </c>
      <c r="B334" s="6" t="s">
        <v>33</v>
      </c>
      <c r="C334" s="6" t="s">
        <v>14</v>
      </c>
      <c r="D334" s="9">
        <v>139</v>
      </c>
      <c r="E334" s="7"/>
      <c r="F334" s="7"/>
      <c r="G334" s="5">
        <f t="shared" si="5"/>
        <v>139</v>
      </c>
      <c r="I334" s="4"/>
    </row>
    <row r="335" spans="1:9" x14ac:dyDescent="0.25">
      <c r="A335" s="12" t="s">
        <v>35</v>
      </c>
      <c r="B335" s="6" t="s">
        <v>32</v>
      </c>
      <c r="C335" s="6" t="s">
        <v>14</v>
      </c>
      <c r="D335" s="9">
        <v>14</v>
      </c>
      <c r="E335" s="7"/>
      <c r="F335" s="7"/>
      <c r="G335" s="5">
        <f t="shared" si="5"/>
        <v>14</v>
      </c>
      <c r="I335" s="4"/>
    </row>
    <row r="336" spans="1:9" x14ac:dyDescent="0.25">
      <c r="A336" s="12" t="s">
        <v>35</v>
      </c>
      <c r="B336" s="6" t="s">
        <v>31</v>
      </c>
      <c r="C336" s="6" t="s">
        <v>14</v>
      </c>
      <c r="D336" s="9">
        <v>976</v>
      </c>
      <c r="E336" s="9">
        <v>12</v>
      </c>
      <c r="F336" s="7"/>
      <c r="G336" s="5">
        <f t="shared" si="5"/>
        <v>988</v>
      </c>
      <c r="I336" s="4"/>
    </row>
    <row r="337" spans="1:9" x14ac:dyDescent="0.25">
      <c r="A337" s="12" t="s">
        <v>35</v>
      </c>
      <c r="B337" s="6" t="s">
        <v>30</v>
      </c>
      <c r="C337" s="6" t="s">
        <v>29</v>
      </c>
      <c r="D337" s="9">
        <v>7</v>
      </c>
      <c r="E337" s="7"/>
      <c r="F337" s="7"/>
      <c r="G337" s="5">
        <f t="shared" si="5"/>
        <v>7</v>
      </c>
      <c r="I337" s="4"/>
    </row>
    <row r="338" spans="1:9" x14ac:dyDescent="0.25">
      <c r="A338" s="12" t="s">
        <v>35</v>
      </c>
      <c r="B338" s="6" t="s">
        <v>28</v>
      </c>
      <c r="C338" s="6" t="s">
        <v>11</v>
      </c>
      <c r="D338" s="9">
        <v>226</v>
      </c>
      <c r="E338" s="9">
        <v>7</v>
      </c>
      <c r="F338" s="7"/>
      <c r="G338" s="5">
        <f t="shared" si="5"/>
        <v>233</v>
      </c>
      <c r="I338" s="4"/>
    </row>
    <row r="339" spans="1:9" x14ac:dyDescent="0.25">
      <c r="A339" s="12" t="s">
        <v>35</v>
      </c>
      <c r="B339" s="6" t="s">
        <v>27</v>
      </c>
      <c r="C339" s="6" t="s">
        <v>11</v>
      </c>
      <c r="D339" s="9">
        <v>373</v>
      </c>
      <c r="E339" s="9">
        <v>16</v>
      </c>
      <c r="F339" s="7"/>
      <c r="G339" s="5">
        <f t="shared" si="5"/>
        <v>389</v>
      </c>
      <c r="I339" s="4"/>
    </row>
    <row r="340" spans="1:9" x14ac:dyDescent="0.25">
      <c r="A340" s="12" t="s">
        <v>35</v>
      </c>
      <c r="B340" s="6" t="s">
        <v>26</v>
      </c>
      <c r="C340" s="6" t="s">
        <v>11</v>
      </c>
      <c r="D340" s="9">
        <v>36</v>
      </c>
      <c r="E340" s="7"/>
      <c r="F340" s="7"/>
      <c r="G340" s="5">
        <f t="shared" si="5"/>
        <v>36</v>
      </c>
      <c r="I340" s="4"/>
    </row>
    <row r="341" spans="1:9" x14ac:dyDescent="0.25">
      <c r="A341" s="12" t="s">
        <v>35</v>
      </c>
      <c r="B341" s="6" t="s">
        <v>2</v>
      </c>
      <c r="C341" s="6" t="s">
        <v>1</v>
      </c>
      <c r="D341" s="9">
        <v>55</v>
      </c>
      <c r="E341" s="7"/>
      <c r="F341" s="7"/>
      <c r="G341" s="5">
        <f t="shared" si="5"/>
        <v>55</v>
      </c>
      <c r="I341" s="4"/>
    </row>
    <row r="342" spans="1:9" x14ac:dyDescent="0.25">
      <c r="A342" s="12" t="s">
        <v>35</v>
      </c>
      <c r="B342" s="10" t="s">
        <v>0</v>
      </c>
      <c r="C342" s="7"/>
      <c r="D342" s="6">
        <v>2686</v>
      </c>
      <c r="E342" s="9">
        <v>42</v>
      </c>
      <c r="F342" s="7"/>
      <c r="G342" s="5">
        <f t="shared" si="5"/>
        <v>2728</v>
      </c>
      <c r="I342" s="4"/>
    </row>
    <row r="343" spans="1:9" x14ac:dyDescent="0.25">
      <c r="A343" s="12" t="s">
        <v>25</v>
      </c>
      <c r="B343" s="6" t="s">
        <v>24</v>
      </c>
      <c r="C343" s="6" t="s">
        <v>23</v>
      </c>
      <c r="D343" s="6">
        <v>11120</v>
      </c>
      <c r="E343" s="9">
        <v>587</v>
      </c>
      <c r="F343" s="9">
        <v>21</v>
      </c>
      <c r="G343" s="5">
        <f t="shared" si="5"/>
        <v>11728</v>
      </c>
      <c r="I343" s="4"/>
    </row>
    <row r="344" spans="1:9" x14ac:dyDescent="0.25">
      <c r="A344" s="12" t="s">
        <v>25</v>
      </c>
      <c r="B344" s="6" t="s">
        <v>22</v>
      </c>
      <c r="C344" s="6" t="s">
        <v>21</v>
      </c>
      <c r="D344" s="6">
        <v>52474</v>
      </c>
      <c r="E344" s="6">
        <v>23715</v>
      </c>
      <c r="F344" s="9">
        <v>179</v>
      </c>
      <c r="G344" s="5">
        <f t="shared" si="5"/>
        <v>76368</v>
      </c>
      <c r="I344" s="4"/>
    </row>
    <row r="345" spans="1:9" x14ac:dyDescent="0.25">
      <c r="A345" s="12" t="s">
        <v>25</v>
      </c>
      <c r="B345" s="6" t="s">
        <v>20</v>
      </c>
      <c r="C345" s="6" t="s">
        <v>17</v>
      </c>
      <c r="D345" s="6">
        <v>1499</v>
      </c>
      <c r="E345" s="6">
        <v>1281</v>
      </c>
      <c r="F345" s="9">
        <v>8</v>
      </c>
      <c r="G345" s="5">
        <f t="shared" si="5"/>
        <v>2788</v>
      </c>
      <c r="I345" s="4"/>
    </row>
    <row r="346" spans="1:9" x14ac:dyDescent="0.25">
      <c r="A346" s="12" t="s">
        <v>25</v>
      </c>
      <c r="B346" s="6" t="s">
        <v>19</v>
      </c>
      <c r="C346" s="6" t="s">
        <v>17</v>
      </c>
      <c r="D346" s="6">
        <v>35345</v>
      </c>
      <c r="E346" s="6">
        <v>183136</v>
      </c>
      <c r="F346" s="6">
        <v>1078</v>
      </c>
      <c r="G346" s="5">
        <f t="shared" si="5"/>
        <v>219559</v>
      </c>
      <c r="I346" s="4"/>
    </row>
    <row r="347" spans="1:9" x14ac:dyDescent="0.25">
      <c r="A347" s="12" t="s">
        <v>25</v>
      </c>
      <c r="B347" s="6" t="s">
        <v>18</v>
      </c>
      <c r="C347" s="6" t="s">
        <v>17</v>
      </c>
      <c r="D347" s="6">
        <v>1185</v>
      </c>
      <c r="E347" s="9">
        <v>135</v>
      </c>
      <c r="F347" s="7"/>
      <c r="G347" s="5">
        <f t="shared" si="5"/>
        <v>1320</v>
      </c>
      <c r="I347" s="4"/>
    </row>
    <row r="348" spans="1:9" x14ac:dyDescent="0.25">
      <c r="A348" s="12" t="s">
        <v>25</v>
      </c>
      <c r="B348" s="6" t="s">
        <v>16</v>
      </c>
      <c r="C348" s="6" t="s">
        <v>14</v>
      </c>
      <c r="D348" s="6">
        <v>7165</v>
      </c>
      <c r="E348" s="6">
        <v>7827</v>
      </c>
      <c r="F348" s="9">
        <v>238</v>
      </c>
      <c r="G348" s="5">
        <f t="shared" si="5"/>
        <v>15230</v>
      </c>
      <c r="I348" s="4"/>
    </row>
    <row r="349" spans="1:9" x14ac:dyDescent="0.25">
      <c r="A349" s="12" t="s">
        <v>25</v>
      </c>
      <c r="B349" s="6" t="s">
        <v>15</v>
      </c>
      <c r="C349" s="6" t="s">
        <v>14</v>
      </c>
      <c r="D349" s="6">
        <v>1647</v>
      </c>
      <c r="E349" s="6">
        <v>6134</v>
      </c>
      <c r="F349" s="9">
        <v>17</v>
      </c>
      <c r="G349" s="5">
        <f t="shared" si="5"/>
        <v>7798</v>
      </c>
      <c r="I349" s="4"/>
    </row>
    <row r="350" spans="1:9" x14ac:dyDescent="0.25">
      <c r="A350" s="12" t="s">
        <v>25</v>
      </c>
      <c r="B350" s="6" t="s">
        <v>13</v>
      </c>
      <c r="C350" s="6" t="s">
        <v>11</v>
      </c>
      <c r="D350" s="6">
        <v>4871</v>
      </c>
      <c r="E350" s="6">
        <v>8202</v>
      </c>
      <c r="F350" s="9">
        <v>45</v>
      </c>
      <c r="G350" s="5">
        <f t="shared" si="5"/>
        <v>13118</v>
      </c>
      <c r="I350" s="4"/>
    </row>
    <row r="351" spans="1:9" x14ac:dyDescent="0.25">
      <c r="A351" s="12" t="s">
        <v>25</v>
      </c>
      <c r="B351" s="6" t="s">
        <v>12</v>
      </c>
      <c r="C351" s="6" t="s">
        <v>11</v>
      </c>
      <c r="D351" s="9">
        <v>297</v>
      </c>
      <c r="E351" s="9">
        <v>65</v>
      </c>
      <c r="F351" s="7"/>
      <c r="G351" s="5">
        <f t="shared" si="5"/>
        <v>362</v>
      </c>
      <c r="I351" s="4"/>
    </row>
    <row r="352" spans="1:9" x14ac:dyDescent="0.25">
      <c r="A352" s="12" t="s">
        <v>25</v>
      </c>
      <c r="B352" s="6" t="s">
        <v>10</v>
      </c>
      <c r="C352" s="6" t="s">
        <v>8</v>
      </c>
      <c r="D352" s="6">
        <v>5071</v>
      </c>
      <c r="E352" s="9">
        <v>657</v>
      </c>
      <c r="F352" s="9">
        <v>16</v>
      </c>
      <c r="G352" s="5">
        <f t="shared" si="5"/>
        <v>5744</v>
      </c>
      <c r="I352" s="4"/>
    </row>
    <row r="353" spans="1:9" x14ac:dyDescent="0.25">
      <c r="A353" s="12" t="s">
        <v>25</v>
      </c>
      <c r="B353" s="6" t="s">
        <v>9</v>
      </c>
      <c r="C353" s="6" t="s">
        <v>8</v>
      </c>
      <c r="D353" s="6">
        <v>15642</v>
      </c>
      <c r="E353" s="6">
        <v>11245</v>
      </c>
      <c r="F353" s="9">
        <v>64</v>
      </c>
      <c r="G353" s="5">
        <f t="shared" si="5"/>
        <v>26951</v>
      </c>
      <c r="I353" s="4"/>
    </row>
    <row r="354" spans="1:9" x14ac:dyDescent="0.25">
      <c r="A354" s="12" t="s">
        <v>25</v>
      </c>
      <c r="B354" s="6" t="s">
        <v>7</v>
      </c>
      <c r="C354" s="6" t="s">
        <v>4</v>
      </c>
      <c r="D354" s="6">
        <v>18183</v>
      </c>
      <c r="E354" s="6">
        <v>1081</v>
      </c>
      <c r="F354" s="9">
        <v>47</v>
      </c>
      <c r="G354" s="5">
        <f t="shared" si="5"/>
        <v>19311</v>
      </c>
      <c r="I354" s="4"/>
    </row>
    <row r="355" spans="1:9" x14ac:dyDescent="0.25">
      <c r="A355" s="12" t="s">
        <v>25</v>
      </c>
      <c r="B355" s="6" t="s">
        <v>6</v>
      </c>
      <c r="C355" s="6" t="s">
        <v>4</v>
      </c>
      <c r="D355" s="9">
        <v>6</v>
      </c>
      <c r="E355" s="7"/>
      <c r="F355" s="7"/>
      <c r="G355" s="5">
        <f t="shared" si="5"/>
        <v>6</v>
      </c>
      <c r="I355" s="4"/>
    </row>
    <row r="356" spans="1:9" x14ac:dyDescent="0.25">
      <c r="A356" s="12" t="s">
        <v>25</v>
      </c>
      <c r="B356" s="6" t="s">
        <v>5</v>
      </c>
      <c r="C356" s="6" t="s">
        <v>4</v>
      </c>
      <c r="D356" s="9">
        <v>776</v>
      </c>
      <c r="E356" s="9">
        <v>66</v>
      </c>
      <c r="F356" s="7"/>
      <c r="G356" s="5">
        <f t="shared" si="5"/>
        <v>842</v>
      </c>
      <c r="I356" s="4"/>
    </row>
    <row r="357" spans="1:9" x14ac:dyDescent="0.25">
      <c r="A357" s="12" t="s">
        <v>25</v>
      </c>
      <c r="B357" s="6" t="s">
        <v>2</v>
      </c>
      <c r="C357" s="6" t="s">
        <v>1</v>
      </c>
      <c r="D357" s="9">
        <v>78</v>
      </c>
      <c r="E357" s="9">
        <v>83</v>
      </c>
      <c r="F357" s="7"/>
      <c r="G357" s="5">
        <f t="shared" si="5"/>
        <v>161</v>
      </c>
      <c r="I357" s="4"/>
    </row>
    <row r="358" spans="1:9" x14ac:dyDescent="0.25">
      <c r="A358" s="12" t="s">
        <v>25</v>
      </c>
      <c r="B358" s="10" t="s">
        <v>0</v>
      </c>
      <c r="C358" s="7"/>
      <c r="D358" s="6">
        <v>155359</v>
      </c>
      <c r="E358" s="6">
        <v>244214</v>
      </c>
      <c r="F358" s="6">
        <v>1713</v>
      </c>
      <c r="G358" s="5">
        <f t="shared" si="5"/>
        <v>401286</v>
      </c>
      <c r="I358" s="4"/>
    </row>
    <row r="359" spans="1:9" x14ac:dyDescent="0.25">
      <c r="A359" s="12" t="s">
        <v>3</v>
      </c>
      <c r="B359" s="6" t="s">
        <v>2</v>
      </c>
      <c r="C359" s="6" t="s">
        <v>1</v>
      </c>
      <c r="D359" s="9">
        <v>527</v>
      </c>
      <c r="E359" s="9">
        <v>256</v>
      </c>
      <c r="F359" s="9">
        <v>183</v>
      </c>
      <c r="G359" s="5">
        <f t="shared" si="5"/>
        <v>966</v>
      </c>
      <c r="H359" s="1"/>
      <c r="I359" s="4"/>
    </row>
    <row r="360" spans="1:9" x14ac:dyDescent="0.25">
      <c r="A360" s="12" t="s">
        <v>3</v>
      </c>
      <c r="B360" s="10" t="s">
        <v>0</v>
      </c>
      <c r="C360" s="7"/>
      <c r="D360" s="9">
        <v>527</v>
      </c>
      <c r="E360" s="9">
        <v>256</v>
      </c>
      <c r="F360" s="9">
        <v>183</v>
      </c>
      <c r="G360" s="5">
        <f t="shared" si="5"/>
        <v>966</v>
      </c>
      <c r="I360" s="4"/>
    </row>
    <row r="361" spans="1:9" x14ac:dyDescent="0.25">
      <c r="A361" s="8" t="s">
        <v>0</v>
      </c>
      <c r="B361" s="7"/>
      <c r="C361" s="7"/>
      <c r="D361" s="6">
        <v>1239278</v>
      </c>
      <c r="E361" s="6">
        <v>327075</v>
      </c>
      <c r="F361" s="6">
        <v>3311</v>
      </c>
      <c r="G361" s="5">
        <f t="shared" si="5"/>
        <v>1569664</v>
      </c>
      <c r="I361" s="4"/>
    </row>
    <row r="362" spans="1:9" x14ac:dyDescent="0.25">
      <c r="D362" s="3"/>
      <c r="E362" s="2"/>
      <c r="F362" s="2"/>
      <c r="G362" s="2"/>
    </row>
    <row r="363" spans="1:9" x14ac:dyDescent="0.25">
      <c r="D363" s="1"/>
      <c r="E363" s="1"/>
      <c r="F363" s="1"/>
    </row>
    <row r="364" spans="1:9" x14ac:dyDescent="0.25">
      <c r="E364" s="1"/>
    </row>
  </sheetData>
  <autoFilter ref="A3:G361" xr:uid="{73744E67-CBF8-4968-B776-ADAC0AE74358}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777C-1182-4D17-9289-1B3D5BC69D80}">
  <dimension ref="A1:H336"/>
  <sheetViews>
    <sheetView zoomScale="150" zoomScaleNormal="150" workbookViewId="0">
      <selection activeCell="J7" sqref="J7"/>
    </sheetView>
  </sheetViews>
  <sheetFormatPr baseColWidth="10" defaultRowHeight="15" x14ac:dyDescent="0.25"/>
  <cols>
    <col min="2" max="2" width="17.28515625" bestFit="1" customWidth="1"/>
  </cols>
  <sheetData>
    <row r="1" spans="1:7" ht="21" x14ac:dyDescent="0.35">
      <c r="A1" s="41"/>
      <c r="B1" s="41"/>
    </row>
    <row r="2" spans="1:7" x14ac:dyDescent="0.25">
      <c r="A2" s="10"/>
      <c r="B2" s="10"/>
      <c r="C2" s="10"/>
      <c r="D2" s="10"/>
      <c r="E2" s="10"/>
      <c r="F2" s="10"/>
      <c r="G2" s="10"/>
    </row>
    <row r="3" spans="1:7" x14ac:dyDescent="0.25">
      <c r="A3" s="36" t="s">
        <v>323</v>
      </c>
      <c r="B3" s="36" t="s">
        <v>322</v>
      </c>
      <c r="C3" s="36" t="s">
        <v>321</v>
      </c>
      <c r="D3" s="36" t="s">
        <v>320</v>
      </c>
      <c r="E3" s="36" t="s">
        <v>319</v>
      </c>
      <c r="F3" s="36" t="s">
        <v>318</v>
      </c>
      <c r="G3" s="35" t="s">
        <v>317</v>
      </c>
    </row>
    <row r="4" spans="1:7" x14ac:dyDescent="0.25">
      <c r="A4" s="12" t="s">
        <v>316</v>
      </c>
      <c r="B4" s="6" t="s">
        <v>315</v>
      </c>
      <c r="C4" s="6" t="s">
        <v>21</v>
      </c>
      <c r="D4" s="9">
        <v>157</v>
      </c>
      <c r="E4" s="9">
        <v>122</v>
      </c>
      <c r="F4" s="7"/>
      <c r="G4" s="5">
        <f t="shared" ref="G4:G67" si="0">SUM(D4:F4)</f>
        <v>279</v>
      </c>
    </row>
    <row r="5" spans="1:7" x14ac:dyDescent="0.25">
      <c r="A5" s="12" t="s">
        <v>316</v>
      </c>
      <c r="B5" s="6" t="s">
        <v>314</v>
      </c>
      <c r="C5" s="6" t="s">
        <v>17</v>
      </c>
      <c r="D5" s="9">
        <v>290</v>
      </c>
      <c r="E5" s="9">
        <v>6</v>
      </c>
      <c r="F5" s="7"/>
      <c r="G5" s="5">
        <f t="shared" si="0"/>
        <v>296</v>
      </c>
    </row>
    <row r="6" spans="1:7" x14ac:dyDescent="0.25">
      <c r="A6" s="12" t="s">
        <v>316</v>
      </c>
      <c r="B6" s="6" t="s">
        <v>313</v>
      </c>
      <c r="C6" s="6" t="s">
        <v>14</v>
      </c>
      <c r="D6" s="9">
        <v>73</v>
      </c>
      <c r="E6" s="9">
        <v>6</v>
      </c>
      <c r="F6" s="7"/>
      <c r="G6" s="5">
        <f>SUM(D6:F6)</f>
        <v>79</v>
      </c>
    </row>
    <row r="7" spans="1:7" x14ac:dyDescent="0.25">
      <c r="A7" s="12" t="s">
        <v>316</v>
      </c>
      <c r="B7" s="10" t="s">
        <v>0</v>
      </c>
      <c r="C7" s="7"/>
      <c r="D7" s="9">
        <v>520</v>
      </c>
      <c r="E7" s="9">
        <v>134</v>
      </c>
      <c r="F7" s="7"/>
      <c r="G7" s="5">
        <f t="shared" si="0"/>
        <v>654</v>
      </c>
    </row>
    <row r="8" spans="1:7" x14ac:dyDescent="0.25">
      <c r="A8" s="12" t="s">
        <v>312</v>
      </c>
      <c r="B8" s="6" t="s">
        <v>311</v>
      </c>
      <c r="C8" s="6" t="s">
        <v>17</v>
      </c>
      <c r="D8" s="6">
        <v>7404</v>
      </c>
      <c r="E8" s="9">
        <v>855</v>
      </c>
      <c r="F8" s="9">
        <v>14</v>
      </c>
      <c r="G8" s="5">
        <f t="shared" si="0"/>
        <v>8273</v>
      </c>
    </row>
    <row r="9" spans="1:7" x14ac:dyDescent="0.25">
      <c r="A9" s="12" t="s">
        <v>312</v>
      </c>
      <c r="B9" s="6" t="s">
        <v>310</v>
      </c>
      <c r="C9" s="6" t="s">
        <v>14</v>
      </c>
      <c r="D9" s="6">
        <v>3305</v>
      </c>
      <c r="E9" s="9">
        <v>582</v>
      </c>
      <c r="F9" s="7"/>
      <c r="G9" s="5">
        <f t="shared" si="0"/>
        <v>3887</v>
      </c>
    </row>
    <row r="10" spans="1:7" x14ac:dyDescent="0.25">
      <c r="A10" s="12" t="s">
        <v>312</v>
      </c>
      <c r="B10" s="6" t="s">
        <v>309</v>
      </c>
      <c r="C10" s="6" t="s">
        <v>14</v>
      </c>
      <c r="D10" s="9">
        <v>47</v>
      </c>
      <c r="E10" s="9">
        <v>45</v>
      </c>
      <c r="F10" s="7"/>
      <c r="G10" s="5">
        <f t="shared" si="0"/>
        <v>92</v>
      </c>
    </row>
    <row r="11" spans="1:7" x14ac:dyDescent="0.25">
      <c r="A11" s="12" t="s">
        <v>312</v>
      </c>
      <c r="B11" s="6" t="s">
        <v>308</v>
      </c>
      <c r="C11" s="6" t="s">
        <v>29</v>
      </c>
      <c r="D11" s="9">
        <v>592</v>
      </c>
      <c r="E11" s="9">
        <v>69</v>
      </c>
      <c r="F11" s="7"/>
      <c r="G11" s="5">
        <f t="shared" si="0"/>
        <v>661</v>
      </c>
    </row>
    <row r="12" spans="1:7" x14ac:dyDescent="0.25">
      <c r="A12" s="12" t="s">
        <v>312</v>
      </c>
      <c r="B12" s="6" t="s">
        <v>307</v>
      </c>
      <c r="C12" s="6" t="s">
        <v>11</v>
      </c>
      <c r="D12" s="9">
        <v>34</v>
      </c>
      <c r="E12" s="9">
        <v>20</v>
      </c>
      <c r="F12" s="7"/>
      <c r="G12" s="5">
        <f t="shared" si="0"/>
        <v>54</v>
      </c>
    </row>
    <row r="13" spans="1:7" x14ac:dyDescent="0.25">
      <c r="A13" s="12" t="s">
        <v>312</v>
      </c>
      <c r="B13" s="6" t="s">
        <v>306</v>
      </c>
      <c r="C13" s="6" t="s">
        <v>11</v>
      </c>
      <c r="D13" s="9">
        <v>19</v>
      </c>
      <c r="E13" s="7"/>
      <c r="F13" s="7"/>
      <c r="G13" s="5">
        <f t="shared" si="0"/>
        <v>19</v>
      </c>
    </row>
    <row r="14" spans="1:7" x14ac:dyDescent="0.25">
      <c r="A14" s="12" t="s">
        <v>312</v>
      </c>
      <c r="B14" s="6" t="s">
        <v>305</v>
      </c>
      <c r="C14" s="6" t="s">
        <v>99</v>
      </c>
      <c r="D14" s="9">
        <v>332</v>
      </c>
      <c r="E14" s="9">
        <v>42</v>
      </c>
      <c r="F14" s="7"/>
      <c r="G14" s="5">
        <f t="shared" si="0"/>
        <v>374</v>
      </c>
    </row>
    <row r="15" spans="1:7" x14ac:dyDescent="0.25">
      <c r="A15" s="12" t="s">
        <v>312</v>
      </c>
      <c r="B15" s="6" t="s">
        <v>2</v>
      </c>
      <c r="C15" s="6" t="s">
        <v>1</v>
      </c>
      <c r="D15" s="9">
        <v>162</v>
      </c>
      <c r="E15" s="7"/>
      <c r="F15" s="7"/>
      <c r="G15" s="5">
        <f t="shared" si="0"/>
        <v>162</v>
      </c>
    </row>
    <row r="16" spans="1:7" x14ac:dyDescent="0.25">
      <c r="A16" s="12" t="s">
        <v>312</v>
      </c>
      <c r="B16" s="10" t="s">
        <v>0</v>
      </c>
      <c r="C16" s="7"/>
      <c r="D16" s="6">
        <v>11895</v>
      </c>
      <c r="E16" s="6">
        <v>1613</v>
      </c>
      <c r="F16" s="9">
        <v>14</v>
      </c>
      <c r="G16" s="5">
        <f t="shared" si="0"/>
        <v>13522</v>
      </c>
    </row>
    <row r="17" spans="1:7" x14ac:dyDescent="0.25">
      <c r="A17" s="12" t="s">
        <v>304</v>
      </c>
      <c r="B17" s="6" t="s">
        <v>303</v>
      </c>
      <c r="C17" s="6" t="s">
        <v>17</v>
      </c>
      <c r="D17" s="6">
        <v>4781</v>
      </c>
      <c r="E17" s="9">
        <v>814</v>
      </c>
      <c r="F17" s="9">
        <v>12</v>
      </c>
      <c r="G17" s="5">
        <f t="shared" si="0"/>
        <v>5607</v>
      </c>
    </row>
    <row r="18" spans="1:7" x14ac:dyDescent="0.25">
      <c r="A18" s="12" t="s">
        <v>304</v>
      </c>
      <c r="B18" s="6" t="s">
        <v>302</v>
      </c>
      <c r="C18" s="6" t="s">
        <v>14</v>
      </c>
      <c r="D18" s="6">
        <v>2113</v>
      </c>
      <c r="E18" s="9">
        <v>444</v>
      </c>
      <c r="F18" s="9">
        <v>10</v>
      </c>
      <c r="G18" s="5">
        <f t="shared" si="0"/>
        <v>2567</v>
      </c>
    </row>
    <row r="19" spans="1:7" x14ac:dyDescent="0.25">
      <c r="A19" s="12" t="s">
        <v>304</v>
      </c>
      <c r="B19" s="6" t="s">
        <v>301</v>
      </c>
      <c r="C19" s="6" t="s">
        <v>29</v>
      </c>
      <c r="D19" s="9">
        <v>510</v>
      </c>
      <c r="E19" s="9">
        <v>88</v>
      </c>
      <c r="F19" s="7"/>
      <c r="G19" s="5">
        <f t="shared" si="0"/>
        <v>598</v>
      </c>
    </row>
    <row r="20" spans="1:7" x14ac:dyDescent="0.25">
      <c r="A20" s="12" t="s">
        <v>304</v>
      </c>
      <c r="B20" s="6" t="s">
        <v>299</v>
      </c>
      <c r="C20" s="6" t="s">
        <v>11</v>
      </c>
      <c r="D20" s="7"/>
      <c r="E20" s="9">
        <v>5</v>
      </c>
      <c r="F20" s="7"/>
      <c r="G20" s="5">
        <f t="shared" si="0"/>
        <v>5</v>
      </c>
    </row>
    <row r="21" spans="1:7" x14ac:dyDescent="0.25">
      <c r="A21" s="12" t="s">
        <v>304</v>
      </c>
      <c r="B21" s="6" t="s">
        <v>298</v>
      </c>
      <c r="C21" s="6" t="s">
        <v>11</v>
      </c>
      <c r="D21" s="9">
        <v>337</v>
      </c>
      <c r="E21" s="9">
        <v>51</v>
      </c>
      <c r="F21" s="7"/>
      <c r="G21" s="5">
        <f t="shared" si="0"/>
        <v>388</v>
      </c>
    </row>
    <row r="22" spans="1:7" x14ac:dyDescent="0.25">
      <c r="A22" s="12" t="s">
        <v>304</v>
      </c>
      <c r="B22" s="6" t="s">
        <v>297</v>
      </c>
      <c r="C22" s="6" t="s">
        <v>11</v>
      </c>
      <c r="D22" s="9">
        <v>18</v>
      </c>
      <c r="E22" s="7"/>
      <c r="F22" s="7"/>
      <c r="G22" s="5">
        <f t="shared" si="0"/>
        <v>18</v>
      </c>
    </row>
    <row r="23" spans="1:7" x14ac:dyDescent="0.25">
      <c r="A23" s="12" t="s">
        <v>304</v>
      </c>
      <c r="B23" s="6" t="s">
        <v>296</v>
      </c>
      <c r="C23" s="6" t="s">
        <v>11</v>
      </c>
      <c r="D23" s="9">
        <v>7</v>
      </c>
      <c r="E23" s="7"/>
      <c r="F23" s="7"/>
      <c r="G23" s="5">
        <f t="shared" si="0"/>
        <v>7</v>
      </c>
    </row>
    <row r="24" spans="1:7" x14ac:dyDescent="0.25">
      <c r="A24" s="12" t="s">
        <v>304</v>
      </c>
      <c r="B24" s="6" t="s">
        <v>295</v>
      </c>
      <c r="C24" s="6" t="s">
        <v>99</v>
      </c>
      <c r="D24" s="9">
        <v>44</v>
      </c>
      <c r="E24" s="9">
        <v>10</v>
      </c>
      <c r="F24" s="7"/>
      <c r="G24" s="5">
        <f t="shared" si="0"/>
        <v>54</v>
      </c>
    </row>
    <row r="25" spans="1:7" x14ac:dyDescent="0.25">
      <c r="A25" s="12" t="s">
        <v>304</v>
      </c>
      <c r="B25" s="6" t="s">
        <v>2</v>
      </c>
      <c r="C25" s="6" t="s">
        <v>1</v>
      </c>
      <c r="D25" s="9">
        <v>214</v>
      </c>
      <c r="E25" s="9">
        <v>7</v>
      </c>
      <c r="F25" s="7"/>
      <c r="G25" s="5">
        <f t="shared" si="0"/>
        <v>221</v>
      </c>
    </row>
    <row r="26" spans="1:7" x14ac:dyDescent="0.25">
      <c r="A26" s="12" t="s">
        <v>304</v>
      </c>
      <c r="B26" s="10" t="s">
        <v>0</v>
      </c>
      <c r="C26" s="7"/>
      <c r="D26" s="6">
        <v>8024</v>
      </c>
      <c r="E26" s="6">
        <v>1419</v>
      </c>
      <c r="F26" s="9">
        <v>22</v>
      </c>
      <c r="G26" s="5">
        <f t="shared" si="0"/>
        <v>9465</v>
      </c>
    </row>
    <row r="27" spans="1:7" x14ac:dyDescent="0.25">
      <c r="A27" s="12" t="s">
        <v>293</v>
      </c>
      <c r="B27" s="6" t="s">
        <v>292</v>
      </c>
      <c r="C27" s="6" t="s">
        <v>23</v>
      </c>
      <c r="D27" s="6">
        <v>2499</v>
      </c>
      <c r="E27" s="7"/>
      <c r="F27" s="7"/>
      <c r="G27" s="5">
        <f t="shared" si="0"/>
        <v>2499</v>
      </c>
    </row>
    <row r="28" spans="1:7" x14ac:dyDescent="0.25">
      <c r="A28" s="12" t="s">
        <v>293</v>
      </c>
      <c r="B28" s="6" t="s">
        <v>290</v>
      </c>
      <c r="C28" s="6" t="s">
        <v>21</v>
      </c>
      <c r="D28" s="6">
        <v>2030</v>
      </c>
      <c r="E28" s="7"/>
      <c r="F28" s="7"/>
      <c r="G28" s="5">
        <f t="shared" si="0"/>
        <v>2030</v>
      </c>
    </row>
    <row r="29" spans="1:7" x14ac:dyDescent="0.25">
      <c r="A29" s="12" t="s">
        <v>293</v>
      </c>
      <c r="B29" s="6" t="s">
        <v>289</v>
      </c>
      <c r="C29" s="6" t="s">
        <v>17</v>
      </c>
      <c r="D29" s="9">
        <v>45</v>
      </c>
      <c r="E29" s="9">
        <v>30</v>
      </c>
      <c r="F29" s="7"/>
      <c r="G29" s="5">
        <f t="shared" si="0"/>
        <v>75</v>
      </c>
    </row>
    <row r="30" spans="1:7" x14ac:dyDescent="0.25">
      <c r="A30" s="12" t="s">
        <v>293</v>
      </c>
      <c r="B30" s="6" t="s">
        <v>288</v>
      </c>
      <c r="C30" s="6" t="s">
        <v>17</v>
      </c>
      <c r="D30" s="9">
        <v>228</v>
      </c>
      <c r="E30" s="7"/>
      <c r="F30" s="7"/>
      <c r="G30" s="5">
        <f t="shared" si="0"/>
        <v>228</v>
      </c>
    </row>
    <row r="31" spans="1:7" x14ac:dyDescent="0.25">
      <c r="A31" s="12" t="s">
        <v>293</v>
      </c>
      <c r="B31" s="6" t="s">
        <v>287</v>
      </c>
      <c r="C31" s="6" t="s">
        <v>17</v>
      </c>
      <c r="D31" s="9">
        <v>503</v>
      </c>
      <c r="E31" s="7"/>
      <c r="F31" s="7"/>
      <c r="G31" s="5">
        <f t="shared" si="0"/>
        <v>503</v>
      </c>
    </row>
    <row r="32" spans="1:7" x14ac:dyDescent="0.25">
      <c r="A32" s="12" t="s">
        <v>293</v>
      </c>
      <c r="B32" s="6" t="s">
        <v>286</v>
      </c>
      <c r="C32" s="6" t="s">
        <v>14</v>
      </c>
      <c r="D32" s="9">
        <v>118</v>
      </c>
      <c r="E32" s="7"/>
      <c r="F32" s="7"/>
      <c r="G32" s="5">
        <f t="shared" si="0"/>
        <v>118</v>
      </c>
    </row>
    <row r="33" spans="1:7" x14ac:dyDescent="0.25">
      <c r="A33" s="12" t="s">
        <v>293</v>
      </c>
      <c r="B33" s="6" t="s">
        <v>285</v>
      </c>
      <c r="C33" s="6" t="s">
        <v>11</v>
      </c>
      <c r="D33" s="9">
        <v>330</v>
      </c>
      <c r="E33" s="7"/>
      <c r="F33" s="7"/>
      <c r="G33" s="5">
        <f t="shared" si="0"/>
        <v>330</v>
      </c>
    </row>
    <row r="34" spans="1:7" x14ac:dyDescent="0.25">
      <c r="A34" s="12" t="s">
        <v>293</v>
      </c>
      <c r="B34" s="6" t="s">
        <v>284</v>
      </c>
      <c r="C34" s="6" t="s">
        <v>38</v>
      </c>
      <c r="D34" s="9">
        <v>197</v>
      </c>
      <c r="E34" s="7"/>
      <c r="F34" s="7"/>
      <c r="G34" s="5">
        <f t="shared" si="0"/>
        <v>197</v>
      </c>
    </row>
    <row r="35" spans="1:7" x14ac:dyDescent="0.25">
      <c r="A35" s="12" t="s">
        <v>293</v>
      </c>
      <c r="B35" s="6" t="s">
        <v>283</v>
      </c>
      <c r="C35" s="6" t="s">
        <v>38</v>
      </c>
      <c r="D35" s="9">
        <v>74</v>
      </c>
      <c r="E35" s="7"/>
      <c r="F35" s="7"/>
      <c r="G35" s="5">
        <f t="shared" si="0"/>
        <v>74</v>
      </c>
    </row>
    <row r="36" spans="1:7" x14ac:dyDescent="0.25">
      <c r="A36" s="12" t="s">
        <v>293</v>
      </c>
      <c r="B36" s="10" t="s">
        <v>0</v>
      </c>
      <c r="C36" s="7"/>
      <c r="D36" s="6">
        <v>6024</v>
      </c>
      <c r="E36" s="9">
        <v>30</v>
      </c>
      <c r="F36" s="7"/>
      <c r="G36" s="5">
        <f t="shared" si="0"/>
        <v>6054</v>
      </c>
    </row>
    <row r="37" spans="1:7" x14ac:dyDescent="0.25">
      <c r="A37" s="12" t="s">
        <v>293</v>
      </c>
      <c r="B37" s="6" t="s">
        <v>281</v>
      </c>
      <c r="C37" s="6" t="s">
        <v>14</v>
      </c>
      <c r="D37" s="9">
        <v>56</v>
      </c>
      <c r="E37" s="7"/>
      <c r="F37" s="7"/>
      <c r="G37" s="5">
        <f t="shared" si="0"/>
        <v>56</v>
      </c>
    </row>
    <row r="38" spans="1:7" x14ac:dyDescent="0.25">
      <c r="A38" s="12" t="s">
        <v>293</v>
      </c>
      <c r="B38" s="6" t="s">
        <v>280</v>
      </c>
      <c r="C38" s="6" t="s">
        <v>29</v>
      </c>
      <c r="D38" s="9">
        <v>42</v>
      </c>
      <c r="E38" s="7"/>
      <c r="F38" s="7"/>
      <c r="G38" s="5">
        <f t="shared" si="0"/>
        <v>42</v>
      </c>
    </row>
    <row r="39" spans="1:7" x14ac:dyDescent="0.25">
      <c r="A39" s="12" t="s">
        <v>293</v>
      </c>
      <c r="B39" s="6" t="s">
        <v>279</v>
      </c>
      <c r="C39" s="6" t="s">
        <v>38</v>
      </c>
      <c r="D39" s="9">
        <v>31</v>
      </c>
      <c r="E39" s="7"/>
      <c r="F39" s="7"/>
      <c r="G39" s="5">
        <f t="shared" si="0"/>
        <v>31</v>
      </c>
    </row>
    <row r="40" spans="1:7" x14ac:dyDescent="0.25">
      <c r="A40" s="12" t="s">
        <v>293</v>
      </c>
      <c r="B40" s="6" t="s">
        <v>278</v>
      </c>
      <c r="C40" s="6" t="s">
        <v>8</v>
      </c>
      <c r="D40" s="9">
        <v>37</v>
      </c>
      <c r="E40" s="7"/>
      <c r="F40" s="7"/>
      <c r="G40" s="5">
        <f t="shared" si="0"/>
        <v>37</v>
      </c>
    </row>
    <row r="41" spans="1:7" x14ac:dyDescent="0.25">
      <c r="A41" s="12" t="s">
        <v>293</v>
      </c>
      <c r="B41" s="6" t="s">
        <v>2</v>
      </c>
      <c r="C41" s="6" t="s">
        <v>1</v>
      </c>
      <c r="D41" s="9">
        <v>126</v>
      </c>
      <c r="E41" s="7"/>
      <c r="F41" s="7"/>
      <c r="G41" s="5">
        <f t="shared" si="0"/>
        <v>126</v>
      </c>
    </row>
    <row r="42" spans="1:7" x14ac:dyDescent="0.25">
      <c r="A42" s="12" t="s">
        <v>293</v>
      </c>
      <c r="B42" s="10" t="s">
        <v>0</v>
      </c>
      <c r="C42" s="7"/>
      <c r="D42" s="9">
        <v>292</v>
      </c>
      <c r="E42" s="7"/>
      <c r="F42" s="7"/>
      <c r="G42" s="5">
        <f t="shared" si="0"/>
        <v>292</v>
      </c>
    </row>
    <row r="43" spans="1:7" x14ac:dyDescent="0.25">
      <c r="A43" s="12" t="s">
        <v>277</v>
      </c>
      <c r="B43" s="6" t="s">
        <v>276</v>
      </c>
      <c r="C43" s="6" t="s">
        <v>23</v>
      </c>
      <c r="D43" s="6">
        <v>1402</v>
      </c>
      <c r="E43" s="9">
        <v>20</v>
      </c>
      <c r="F43" s="7"/>
      <c r="G43" s="5">
        <f t="shared" si="0"/>
        <v>1422</v>
      </c>
    </row>
    <row r="44" spans="1:7" x14ac:dyDescent="0.25">
      <c r="A44" s="12" t="s">
        <v>277</v>
      </c>
      <c r="B44" s="6" t="s">
        <v>275</v>
      </c>
      <c r="C44" s="6" t="s">
        <v>21</v>
      </c>
      <c r="D44" s="9">
        <v>797</v>
      </c>
      <c r="E44" s="9">
        <v>12</v>
      </c>
      <c r="F44" s="7"/>
      <c r="G44" s="5">
        <f t="shared" si="0"/>
        <v>809</v>
      </c>
    </row>
    <row r="45" spans="1:7" x14ac:dyDescent="0.25">
      <c r="A45" s="12" t="s">
        <v>277</v>
      </c>
      <c r="B45" s="6" t="s">
        <v>274</v>
      </c>
      <c r="C45" s="6" t="s">
        <v>21</v>
      </c>
      <c r="D45" s="6">
        <v>1389</v>
      </c>
      <c r="E45" s="9">
        <v>58</v>
      </c>
      <c r="F45" s="7"/>
      <c r="G45" s="5">
        <f t="shared" si="0"/>
        <v>1447</v>
      </c>
    </row>
    <row r="46" spans="1:7" x14ac:dyDescent="0.25">
      <c r="A46" s="12" t="s">
        <v>277</v>
      </c>
      <c r="B46" s="6" t="s">
        <v>273</v>
      </c>
      <c r="C46" s="6" t="s">
        <v>17</v>
      </c>
      <c r="D46" s="6">
        <v>1400</v>
      </c>
      <c r="E46" s="9">
        <v>31</v>
      </c>
      <c r="F46" s="7"/>
      <c r="G46" s="5">
        <f t="shared" si="0"/>
        <v>1431</v>
      </c>
    </row>
    <row r="47" spans="1:7" x14ac:dyDescent="0.25">
      <c r="A47" s="12" t="s">
        <v>277</v>
      </c>
      <c r="B47" s="6" t="s">
        <v>272</v>
      </c>
      <c r="C47" s="6" t="s">
        <v>17</v>
      </c>
      <c r="D47" s="9">
        <v>194</v>
      </c>
      <c r="E47" s="7"/>
      <c r="F47" s="7"/>
      <c r="G47" s="5">
        <f t="shared" si="0"/>
        <v>194</v>
      </c>
    </row>
    <row r="48" spans="1:7" x14ac:dyDescent="0.25">
      <c r="A48" s="12" t="s">
        <v>277</v>
      </c>
      <c r="B48" s="6" t="s">
        <v>271</v>
      </c>
      <c r="C48" s="6" t="s">
        <v>14</v>
      </c>
      <c r="D48" s="9">
        <v>295</v>
      </c>
      <c r="E48" s="9">
        <v>46</v>
      </c>
      <c r="F48" s="7"/>
      <c r="G48" s="5">
        <f t="shared" si="0"/>
        <v>341</v>
      </c>
    </row>
    <row r="49" spans="1:7" x14ac:dyDescent="0.25">
      <c r="A49" s="12" t="s">
        <v>277</v>
      </c>
      <c r="B49" s="6" t="s">
        <v>324</v>
      </c>
      <c r="C49" s="6" t="s">
        <v>29</v>
      </c>
      <c r="D49" s="9">
        <v>15</v>
      </c>
      <c r="E49" s="7"/>
      <c r="F49" s="7"/>
      <c r="G49" s="5">
        <f t="shared" si="0"/>
        <v>15</v>
      </c>
    </row>
    <row r="50" spans="1:7" x14ac:dyDescent="0.25">
      <c r="A50" s="12" t="s">
        <v>277</v>
      </c>
      <c r="B50" s="6" t="s">
        <v>270</v>
      </c>
      <c r="C50" s="6" t="s">
        <v>11</v>
      </c>
      <c r="D50" s="9">
        <v>78</v>
      </c>
      <c r="E50" s="7"/>
      <c r="F50" s="7"/>
      <c r="G50" s="5">
        <f t="shared" si="0"/>
        <v>78</v>
      </c>
    </row>
    <row r="51" spans="1:7" x14ac:dyDescent="0.25">
      <c r="A51" s="12" t="s">
        <v>277</v>
      </c>
      <c r="B51" s="6" t="s">
        <v>269</v>
      </c>
      <c r="C51" s="6" t="s">
        <v>8</v>
      </c>
      <c r="D51" s="9">
        <v>43</v>
      </c>
      <c r="E51" s="7"/>
      <c r="F51" s="7"/>
      <c r="G51" s="5">
        <f t="shared" si="0"/>
        <v>43</v>
      </c>
    </row>
    <row r="52" spans="1:7" x14ac:dyDescent="0.25">
      <c r="A52" s="12" t="s">
        <v>277</v>
      </c>
      <c r="B52" s="6" t="s">
        <v>268</v>
      </c>
      <c r="C52" s="6" t="s">
        <v>4</v>
      </c>
      <c r="D52" s="6">
        <v>1253</v>
      </c>
      <c r="E52" s="9">
        <v>22</v>
      </c>
      <c r="F52" s="7"/>
      <c r="G52" s="5">
        <f t="shared" si="0"/>
        <v>1275</v>
      </c>
    </row>
    <row r="53" spans="1:7" x14ac:dyDescent="0.25">
      <c r="A53" s="12" t="s">
        <v>277</v>
      </c>
      <c r="B53" s="6" t="s">
        <v>265</v>
      </c>
      <c r="C53" s="6" t="s">
        <v>4</v>
      </c>
      <c r="D53" s="9">
        <v>5</v>
      </c>
      <c r="E53" s="7"/>
      <c r="F53" s="7"/>
      <c r="G53" s="5">
        <f t="shared" si="0"/>
        <v>5</v>
      </c>
    </row>
    <row r="54" spans="1:7" x14ac:dyDescent="0.25">
      <c r="A54" s="12" t="s">
        <v>277</v>
      </c>
      <c r="B54" s="6" t="s">
        <v>267</v>
      </c>
      <c r="C54" s="6" t="s">
        <v>4</v>
      </c>
      <c r="D54" s="9">
        <v>56</v>
      </c>
      <c r="E54" s="7"/>
      <c r="F54" s="7"/>
      <c r="G54" s="5">
        <f t="shared" si="0"/>
        <v>56</v>
      </c>
    </row>
    <row r="55" spans="1:7" x14ac:dyDescent="0.25">
      <c r="A55" s="12" t="s">
        <v>277</v>
      </c>
      <c r="B55" s="6" t="s">
        <v>266</v>
      </c>
      <c r="C55" s="6" t="s">
        <v>4</v>
      </c>
      <c r="D55" s="9">
        <v>264</v>
      </c>
      <c r="E55" s="9">
        <v>5</v>
      </c>
      <c r="F55" s="7"/>
      <c r="G55" s="5">
        <f t="shared" si="0"/>
        <v>269</v>
      </c>
    </row>
    <row r="56" spans="1:7" x14ac:dyDescent="0.25">
      <c r="A56" s="12" t="s">
        <v>277</v>
      </c>
      <c r="B56" s="6" t="s">
        <v>2</v>
      </c>
      <c r="C56" s="6" t="s">
        <v>1</v>
      </c>
      <c r="D56" s="9">
        <v>45</v>
      </c>
      <c r="E56" s="7"/>
      <c r="F56" s="7"/>
      <c r="G56" s="5">
        <f t="shared" si="0"/>
        <v>45</v>
      </c>
    </row>
    <row r="57" spans="1:7" x14ac:dyDescent="0.25">
      <c r="A57" s="12" t="s">
        <v>277</v>
      </c>
      <c r="B57" s="10" t="s">
        <v>0</v>
      </c>
      <c r="C57" s="7"/>
      <c r="D57" s="6">
        <v>7236</v>
      </c>
      <c r="E57" s="9">
        <v>194</v>
      </c>
      <c r="F57" s="7"/>
      <c r="G57" s="5">
        <f t="shared" si="0"/>
        <v>7430</v>
      </c>
    </row>
    <row r="58" spans="1:7" x14ac:dyDescent="0.25">
      <c r="A58" s="12" t="s">
        <v>264</v>
      </c>
      <c r="B58" s="6" t="s">
        <v>263</v>
      </c>
      <c r="C58" s="6" t="s">
        <v>17</v>
      </c>
      <c r="D58" s="9">
        <v>633</v>
      </c>
      <c r="E58" s="7"/>
      <c r="F58" s="7"/>
      <c r="G58" s="5">
        <f t="shared" si="0"/>
        <v>633</v>
      </c>
    </row>
    <row r="59" spans="1:7" x14ac:dyDescent="0.25">
      <c r="A59" s="12" t="s">
        <v>264</v>
      </c>
      <c r="B59" s="6" t="s">
        <v>262</v>
      </c>
      <c r="C59" s="6" t="s">
        <v>17</v>
      </c>
      <c r="D59" s="9">
        <v>884</v>
      </c>
      <c r="E59" s="7"/>
      <c r="F59" s="7"/>
      <c r="G59" s="5">
        <f t="shared" si="0"/>
        <v>884</v>
      </c>
    </row>
    <row r="60" spans="1:7" x14ac:dyDescent="0.25">
      <c r="A60" s="12" t="s">
        <v>264</v>
      </c>
      <c r="B60" s="6" t="s">
        <v>2</v>
      </c>
      <c r="C60" s="6" t="s">
        <v>1</v>
      </c>
      <c r="D60" s="9">
        <v>13</v>
      </c>
      <c r="E60" s="7"/>
      <c r="F60" s="7"/>
      <c r="G60" s="5">
        <f t="shared" si="0"/>
        <v>13</v>
      </c>
    </row>
    <row r="61" spans="1:7" x14ac:dyDescent="0.25">
      <c r="A61" s="12" t="s">
        <v>264</v>
      </c>
      <c r="B61" s="10" t="s">
        <v>0</v>
      </c>
      <c r="C61" s="7"/>
      <c r="D61" s="6">
        <v>1530</v>
      </c>
      <c r="E61" s="7"/>
      <c r="F61" s="7"/>
      <c r="G61" s="5">
        <f t="shared" si="0"/>
        <v>1530</v>
      </c>
    </row>
    <row r="62" spans="1:7" x14ac:dyDescent="0.25">
      <c r="A62" s="12" t="s">
        <v>261</v>
      </c>
      <c r="B62" s="6" t="s">
        <v>260</v>
      </c>
      <c r="C62" s="6" t="s">
        <v>23</v>
      </c>
      <c r="D62" s="9">
        <v>292</v>
      </c>
      <c r="E62" s="7"/>
      <c r="F62" s="7"/>
      <c r="G62" s="5">
        <f t="shared" si="0"/>
        <v>292</v>
      </c>
    </row>
    <row r="63" spans="1:7" x14ac:dyDescent="0.25">
      <c r="A63" s="12" t="s">
        <v>261</v>
      </c>
      <c r="B63" s="6" t="s">
        <v>259</v>
      </c>
      <c r="C63" s="6" t="s">
        <v>23</v>
      </c>
      <c r="D63" s="9">
        <v>79</v>
      </c>
      <c r="E63" s="7"/>
      <c r="F63" s="7"/>
      <c r="G63" s="5">
        <f t="shared" si="0"/>
        <v>79</v>
      </c>
    </row>
    <row r="64" spans="1:7" x14ac:dyDescent="0.25">
      <c r="A64" s="12" t="s">
        <v>261</v>
      </c>
      <c r="B64" s="6" t="s">
        <v>258</v>
      </c>
      <c r="C64" s="6" t="s">
        <v>21</v>
      </c>
      <c r="D64" s="9">
        <v>44</v>
      </c>
      <c r="E64" s="7"/>
      <c r="F64" s="7"/>
      <c r="G64" s="5">
        <f t="shared" si="0"/>
        <v>44</v>
      </c>
    </row>
    <row r="65" spans="1:7" x14ac:dyDescent="0.25">
      <c r="A65" s="12" t="s">
        <v>261</v>
      </c>
      <c r="B65" s="6" t="s">
        <v>257</v>
      </c>
      <c r="C65" s="6" t="s">
        <v>21</v>
      </c>
      <c r="D65" s="9">
        <v>164</v>
      </c>
      <c r="E65" s="7"/>
      <c r="F65" s="7"/>
      <c r="G65" s="5">
        <f t="shared" si="0"/>
        <v>164</v>
      </c>
    </row>
    <row r="66" spans="1:7" x14ac:dyDescent="0.25">
      <c r="A66" s="12" t="s">
        <v>261</v>
      </c>
      <c r="B66" s="6" t="s">
        <v>256</v>
      </c>
      <c r="C66" s="6" t="s">
        <v>21</v>
      </c>
      <c r="D66" s="9">
        <v>631</v>
      </c>
      <c r="E66" s="7"/>
      <c r="F66" s="7"/>
      <c r="G66" s="5">
        <f t="shared" si="0"/>
        <v>631</v>
      </c>
    </row>
    <row r="67" spans="1:7" x14ac:dyDescent="0.25">
      <c r="A67" s="12" t="s">
        <v>261</v>
      </c>
      <c r="B67" s="6" t="s">
        <v>255</v>
      </c>
      <c r="C67" s="6" t="s">
        <v>11</v>
      </c>
      <c r="D67" s="9">
        <v>216</v>
      </c>
      <c r="E67" s="7"/>
      <c r="F67" s="7"/>
      <c r="G67" s="5">
        <f t="shared" si="0"/>
        <v>216</v>
      </c>
    </row>
    <row r="68" spans="1:7" x14ac:dyDescent="0.25">
      <c r="A68" s="12" t="s">
        <v>261</v>
      </c>
      <c r="B68" s="10" t="s">
        <v>0</v>
      </c>
      <c r="C68" s="7"/>
      <c r="D68" s="6">
        <v>1426</v>
      </c>
      <c r="E68" s="7"/>
      <c r="F68" s="7"/>
      <c r="G68" s="5">
        <f t="shared" ref="G68:G131" si="1">SUM(D68:F68)</f>
        <v>1426</v>
      </c>
    </row>
    <row r="69" spans="1:7" x14ac:dyDescent="0.25">
      <c r="A69" s="12" t="s">
        <v>254</v>
      </c>
      <c r="B69" s="6" t="s">
        <v>253</v>
      </c>
      <c r="C69" s="6" t="s">
        <v>17</v>
      </c>
      <c r="D69" s="9">
        <v>108</v>
      </c>
      <c r="E69" s="7"/>
      <c r="F69" s="7"/>
      <c r="G69" s="5">
        <f t="shared" si="1"/>
        <v>108</v>
      </c>
    </row>
    <row r="70" spans="1:7" x14ac:dyDescent="0.25">
      <c r="A70" s="12" t="s">
        <v>254</v>
      </c>
      <c r="B70" s="6" t="s">
        <v>252</v>
      </c>
      <c r="C70" s="6" t="s">
        <v>14</v>
      </c>
      <c r="D70" s="9">
        <v>22</v>
      </c>
      <c r="E70" s="7"/>
      <c r="F70" s="7"/>
      <c r="G70" s="5">
        <f t="shared" si="1"/>
        <v>22</v>
      </c>
    </row>
    <row r="71" spans="1:7" x14ac:dyDescent="0.25">
      <c r="A71" s="12" t="s">
        <v>254</v>
      </c>
      <c r="B71" s="6" t="s">
        <v>251</v>
      </c>
      <c r="C71" s="6" t="s">
        <v>11</v>
      </c>
      <c r="D71" s="9">
        <v>51</v>
      </c>
      <c r="E71" s="7"/>
      <c r="F71" s="7"/>
      <c r="G71" s="5">
        <f t="shared" si="1"/>
        <v>51</v>
      </c>
    </row>
    <row r="72" spans="1:7" x14ac:dyDescent="0.25">
      <c r="A72" s="12" t="s">
        <v>254</v>
      </c>
      <c r="B72" s="6" t="s">
        <v>250</v>
      </c>
      <c r="C72" s="6" t="s">
        <v>8</v>
      </c>
      <c r="D72" s="9">
        <v>80</v>
      </c>
      <c r="E72" s="7"/>
      <c r="F72" s="7"/>
      <c r="G72" s="5">
        <f t="shared" si="1"/>
        <v>80</v>
      </c>
    </row>
    <row r="73" spans="1:7" x14ac:dyDescent="0.25">
      <c r="A73" s="12" t="s">
        <v>254</v>
      </c>
      <c r="B73" s="10" t="s">
        <v>0</v>
      </c>
      <c r="C73" s="7"/>
      <c r="D73" s="9">
        <v>261</v>
      </c>
      <c r="E73" s="7"/>
      <c r="F73" s="7"/>
      <c r="G73" s="5">
        <f t="shared" si="1"/>
        <v>261</v>
      </c>
    </row>
    <row r="74" spans="1:7" x14ac:dyDescent="0.25">
      <c r="A74" s="12" t="s">
        <v>249</v>
      </c>
      <c r="B74" s="9">
        <v>500</v>
      </c>
      <c r="C74" s="6" t="s">
        <v>23</v>
      </c>
      <c r="D74" s="6">
        <v>1086</v>
      </c>
      <c r="E74" s="9">
        <v>590</v>
      </c>
      <c r="F74" s="7"/>
      <c r="G74" s="5">
        <f t="shared" si="1"/>
        <v>1676</v>
      </c>
    </row>
    <row r="75" spans="1:7" x14ac:dyDescent="0.25">
      <c r="A75" s="12" t="s">
        <v>249</v>
      </c>
      <c r="B75" s="6" t="s">
        <v>248</v>
      </c>
      <c r="C75" s="6" t="s">
        <v>23</v>
      </c>
      <c r="D75" s="6">
        <v>5824</v>
      </c>
      <c r="E75" s="9">
        <v>58</v>
      </c>
      <c r="F75" s="7"/>
      <c r="G75" s="5">
        <f t="shared" si="1"/>
        <v>5882</v>
      </c>
    </row>
    <row r="76" spans="1:7" x14ac:dyDescent="0.25">
      <c r="A76" s="12" t="s">
        <v>249</v>
      </c>
      <c r="B76" s="6" t="s">
        <v>247</v>
      </c>
      <c r="C76" s="6" t="s">
        <v>23</v>
      </c>
      <c r="D76" s="9">
        <v>79</v>
      </c>
      <c r="E76" s="7"/>
      <c r="F76" s="7"/>
      <c r="G76" s="5">
        <f t="shared" si="1"/>
        <v>79</v>
      </c>
    </row>
    <row r="77" spans="1:7" x14ac:dyDescent="0.25">
      <c r="A77" s="12" t="s">
        <v>249</v>
      </c>
      <c r="B77" s="6" t="s">
        <v>246</v>
      </c>
      <c r="C77" s="6" t="s">
        <v>21</v>
      </c>
      <c r="D77" s="6">
        <v>7119</v>
      </c>
      <c r="E77" s="9">
        <v>44</v>
      </c>
      <c r="F77" s="7"/>
      <c r="G77" s="5">
        <f t="shared" si="1"/>
        <v>7163</v>
      </c>
    </row>
    <row r="78" spans="1:7" x14ac:dyDescent="0.25">
      <c r="A78" s="12" t="s">
        <v>249</v>
      </c>
      <c r="B78" s="6" t="s">
        <v>245</v>
      </c>
      <c r="C78" s="6" t="s">
        <v>17</v>
      </c>
      <c r="D78" s="6">
        <v>1328</v>
      </c>
      <c r="E78" s="9">
        <v>54</v>
      </c>
      <c r="F78" s="7"/>
      <c r="G78" s="5">
        <f t="shared" si="1"/>
        <v>1382</v>
      </c>
    </row>
    <row r="79" spans="1:7" x14ac:dyDescent="0.25">
      <c r="A79" s="12" t="s">
        <v>249</v>
      </c>
      <c r="B79" s="6" t="s">
        <v>243</v>
      </c>
      <c r="C79" s="6" t="s">
        <v>17</v>
      </c>
      <c r="D79" s="9">
        <v>6</v>
      </c>
      <c r="E79" s="7"/>
      <c r="F79" s="7"/>
      <c r="G79" s="5">
        <f t="shared" si="1"/>
        <v>6</v>
      </c>
    </row>
    <row r="80" spans="1:7" x14ac:dyDescent="0.25">
      <c r="A80" s="12" t="s">
        <v>249</v>
      </c>
      <c r="B80" s="6" t="s">
        <v>242</v>
      </c>
      <c r="C80" s="6" t="s">
        <v>14</v>
      </c>
      <c r="D80" s="9">
        <v>83</v>
      </c>
      <c r="E80" s="7"/>
      <c r="F80" s="7"/>
      <c r="G80" s="5">
        <f t="shared" si="1"/>
        <v>83</v>
      </c>
    </row>
    <row r="81" spans="1:7" x14ac:dyDescent="0.25">
      <c r="A81" s="12" t="s">
        <v>249</v>
      </c>
      <c r="B81" s="6" t="s">
        <v>241</v>
      </c>
      <c r="C81" s="6" t="s">
        <v>14</v>
      </c>
      <c r="D81" s="9">
        <v>215</v>
      </c>
      <c r="E81" s="7"/>
      <c r="F81" s="7"/>
      <c r="G81" s="5">
        <f t="shared" si="1"/>
        <v>215</v>
      </c>
    </row>
    <row r="82" spans="1:7" x14ac:dyDescent="0.25">
      <c r="A82" s="12" t="s">
        <v>249</v>
      </c>
      <c r="B82" s="6" t="s">
        <v>240</v>
      </c>
      <c r="C82" s="6" t="s">
        <v>11</v>
      </c>
      <c r="D82" s="9">
        <v>302</v>
      </c>
      <c r="E82" s="7"/>
      <c r="F82" s="7"/>
      <c r="G82" s="5">
        <f t="shared" si="1"/>
        <v>302</v>
      </c>
    </row>
    <row r="83" spans="1:7" x14ac:dyDescent="0.25">
      <c r="A83" s="12" t="s">
        <v>249</v>
      </c>
      <c r="B83" s="6" t="s">
        <v>239</v>
      </c>
      <c r="C83" s="6" t="s">
        <v>8</v>
      </c>
      <c r="D83" s="9">
        <v>71</v>
      </c>
      <c r="E83" s="7"/>
      <c r="F83" s="7"/>
      <c r="G83" s="5">
        <f t="shared" si="1"/>
        <v>71</v>
      </c>
    </row>
    <row r="84" spans="1:7" x14ac:dyDescent="0.25">
      <c r="A84" s="12" t="s">
        <v>249</v>
      </c>
      <c r="B84" s="6" t="s">
        <v>238</v>
      </c>
      <c r="C84" s="6" t="s">
        <v>4</v>
      </c>
      <c r="D84" s="9">
        <v>588</v>
      </c>
      <c r="E84" s="9">
        <v>5</v>
      </c>
      <c r="F84" s="7"/>
      <c r="G84" s="5">
        <f t="shared" si="1"/>
        <v>593</v>
      </c>
    </row>
    <row r="85" spans="1:7" x14ac:dyDescent="0.25">
      <c r="A85" s="12" t="s">
        <v>249</v>
      </c>
      <c r="B85" s="6" t="s">
        <v>236</v>
      </c>
      <c r="C85" s="6" t="s">
        <v>4</v>
      </c>
      <c r="D85" s="9">
        <v>10</v>
      </c>
      <c r="E85" s="7"/>
      <c r="F85" s="7"/>
      <c r="G85" s="5">
        <f t="shared" si="1"/>
        <v>10</v>
      </c>
    </row>
    <row r="86" spans="1:7" x14ac:dyDescent="0.25">
      <c r="A86" s="12" t="s">
        <v>249</v>
      </c>
      <c r="B86" s="6" t="s">
        <v>237</v>
      </c>
      <c r="C86" s="6" t="s">
        <v>4</v>
      </c>
      <c r="D86" s="9">
        <v>449</v>
      </c>
      <c r="E86" s="9">
        <v>6</v>
      </c>
      <c r="F86" s="7"/>
      <c r="G86" s="5">
        <f t="shared" si="1"/>
        <v>455</v>
      </c>
    </row>
    <row r="87" spans="1:7" x14ac:dyDescent="0.25">
      <c r="A87" s="12" t="s">
        <v>249</v>
      </c>
      <c r="B87" s="6" t="s">
        <v>236</v>
      </c>
      <c r="C87" s="6" t="s">
        <v>86</v>
      </c>
      <c r="D87" s="9">
        <v>57</v>
      </c>
      <c r="E87" s="7"/>
      <c r="F87" s="7"/>
      <c r="G87" s="5">
        <f t="shared" si="1"/>
        <v>57</v>
      </c>
    </row>
    <row r="88" spans="1:7" x14ac:dyDescent="0.25">
      <c r="A88" s="12" t="s">
        <v>249</v>
      </c>
      <c r="B88" s="6" t="s">
        <v>2</v>
      </c>
      <c r="C88" s="6" t="s">
        <v>1</v>
      </c>
      <c r="D88" s="9">
        <v>192</v>
      </c>
      <c r="E88" s="7"/>
      <c r="F88" s="7"/>
      <c r="G88" s="5">
        <f t="shared" si="1"/>
        <v>192</v>
      </c>
    </row>
    <row r="89" spans="1:7" x14ac:dyDescent="0.25">
      <c r="A89" s="12" t="s">
        <v>249</v>
      </c>
      <c r="B89" s="10" t="s">
        <v>0</v>
      </c>
      <c r="C89" s="7"/>
      <c r="D89" s="6">
        <v>17409</v>
      </c>
      <c r="E89" s="9">
        <v>757</v>
      </c>
      <c r="F89" s="7"/>
      <c r="G89" s="5">
        <f t="shared" si="1"/>
        <v>18166</v>
      </c>
    </row>
    <row r="90" spans="1:7" x14ac:dyDescent="0.25">
      <c r="A90" s="12" t="s">
        <v>235</v>
      </c>
      <c r="B90" s="6" t="s">
        <v>234</v>
      </c>
      <c r="C90" s="6" t="s">
        <v>23</v>
      </c>
      <c r="D90" s="6">
        <v>2983</v>
      </c>
      <c r="E90" s="9">
        <v>13</v>
      </c>
      <c r="F90" s="7"/>
      <c r="G90" s="5">
        <f t="shared" si="1"/>
        <v>2996</v>
      </c>
    </row>
    <row r="91" spans="1:7" x14ac:dyDescent="0.25">
      <c r="A91" s="12" t="s">
        <v>235</v>
      </c>
      <c r="B91" s="6" t="s">
        <v>233</v>
      </c>
      <c r="C91" s="6" t="s">
        <v>21</v>
      </c>
      <c r="D91" s="6">
        <v>10510</v>
      </c>
      <c r="E91" s="9">
        <v>81</v>
      </c>
      <c r="F91" s="9">
        <v>9</v>
      </c>
      <c r="G91" s="5">
        <f t="shared" si="1"/>
        <v>10600</v>
      </c>
    </row>
    <row r="92" spans="1:7" x14ac:dyDescent="0.25">
      <c r="A92" s="12" t="s">
        <v>235</v>
      </c>
      <c r="B92" s="6" t="s">
        <v>232</v>
      </c>
      <c r="C92" s="6" t="s">
        <v>21</v>
      </c>
      <c r="D92" s="6">
        <v>2664</v>
      </c>
      <c r="E92" s="7"/>
      <c r="F92" s="7"/>
      <c r="G92" s="5">
        <f t="shared" si="1"/>
        <v>2664</v>
      </c>
    </row>
    <row r="93" spans="1:7" x14ac:dyDescent="0.25">
      <c r="A93" s="12" t="s">
        <v>235</v>
      </c>
      <c r="B93" s="6" t="s">
        <v>231</v>
      </c>
      <c r="C93" s="6" t="s">
        <v>17</v>
      </c>
      <c r="D93" s="6">
        <v>11357</v>
      </c>
      <c r="E93" s="9">
        <v>56</v>
      </c>
      <c r="F93" s="9">
        <v>5</v>
      </c>
      <c r="G93" s="5">
        <f t="shared" si="1"/>
        <v>11418</v>
      </c>
    </row>
    <row r="94" spans="1:7" x14ac:dyDescent="0.25">
      <c r="A94" s="12" t="s">
        <v>235</v>
      </c>
      <c r="B94" s="6" t="s">
        <v>230</v>
      </c>
      <c r="C94" s="6" t="s">
        <v>14</v>
      </c>
      <c r="D94" s="6">
        <v>2795</v>
      </c>
      <c r="E94" s="9">
        <v>6</v>
      </c>
      <c r="F94" s="7"/>
      <c r="G94" s="5">
        <f t="shared" si="1"/>
        <v>2801</v>
      </c>
    </row>
    <row r="95" spans="1:7" x14ac:dyDescent="0.25">
      <c r="A95" s="12" t="s">
        <v>235</v>
      </c>
      <c r="B95" s="6" t="s">
        <v>229</v>
      </c>
      <c r="C95" s="6" t="s">
        <v>11</v>
      </c>
      <c r="D95" s="9">
        <v>336</v>
      </c>
      <c r="E95" s="7"/>
      <c r="F95" s="7"/>
      <c r="G95" s="5">
        <f t="shared" si="1"/>
        <v>336</v>
      </c>
    </row>
    <row r="96" spans="1:7" x14ac:dyDescent="0.25">
      <c r="A96" s="12" t="s">
        <v>235</v>
      </c>
      <c r="B96" s="6" t="s">
        <v>228</v>
      </c>
      <c r="C96" s="6" t="s">
        <v>11</v>
      </c>
      <c r="D96" s="9">
        <v>11</v>
      </c>
      <c r="E96" s="7"/>
      <c r="F96" s="7"/>
      <c r="G96" s="5">
        <f t="shared" si="1"/>
        <v>11</v>
      </c>
    </row>
    <row r="97" spans="1:7" x14ac:dyDescent="0.25">
      <c r="A97" s="12" t="s">
        <v>235</v>
      </c>
      <c r="B97" s="6" t="s">
        <v>226</v>
      </c>
      <c r="C97" s="6" t="s">
        <v>38</v>
      </c>
      <c r="D97" s="6">
        <v>3423</v>
      </c>
      <c r="E97" s="9">
        <v>8</v>
      </c>
      <c r="F97" s="7"/>
      <c r="G97" s="5">
        <f t="shared" si="1"/>
        <v>3431</v>
      </c>
    </row>
    <row r="98" spans="1:7" x14ac:dyDescent="0.25">
      <c r="A98" s="12" t="s">
        <v>235</v>
      </c>
      <c r="B98" s="6" t="s">
        <v>225</v>
      </c>
      <c r="C98" s="6" t="s">
        <v>8</v>
      </c>
      <c r="D98" s="9">
        <v>435</v>
      </c>
      <c r="E98" s="7"/>
      <c r="F98" s="7"/>
      <c r="G98" s="5">
        <f t="shared" si="1"/>
        <v>435</v>
      </c>
    </row>
    <row r="99" spans="1:7" x14ac:dyDescent="0.25">
      <c r="A99" s="12" t="s">
        <v>235</v>
      </c>
      <c r="B99" s="6" t="s">
        <v>224</v>
      </c>
      <c r="C99" s="6" t="s">
        <v>8</v>
      </c>
      <c r="D99" s="9">
        <v>777</v>
      </c>
      <c r="E99" s="9">
        <v>7</v>
      </c>
      <c r="F99" s="7"/>
      <c r="G99" s="5">
        <f t="shared" si="1"/>
        <v>784</v>
      </c>
    </row>
    <row r="100" spans="1:7" x14ac:dyDescent="0.25">
      <c r="A100" s="12" t="s">
        <v>235</v>
      </c>
      <c r="B100" s="6" t="s">
        <v>223</v>
      </c>
      <c r="C100" s="6" t="s">
        <v>4</v>
      </c>
      <c r="D100" s="9">
        <v>100</v>
      </c>
      <c r="E100" s="7"/>
      <c r="F100" s="7"/>
      <c r="G100" s="5">
        <f t="shared" si="1"/>
        <v>100</v>
      </c>
    </row>
    <row r="101" spans="1:7" x14ac:dyDescent="0.25">
      <c r="A101" s="12" t="s">
        <v>235</v>
      </c>
      <c r="B101" s="6" t="s">
        <v>222</v>
      </c>
      <c r="C101" s="6" t="s">
        <v>4</v>
      </c>
      <c r="D101" s="9">
        <v>136</v>
      </c>
      <c r="E101" s="7"/>
      <c r="F101" s="7"/>
      <c r="G101" s="5">
        <f t="shared" si="1"/>
        <v>136</v>
      </c>
    </row>
    <row r="102" spans="1:7" x14ac:dyDescent="0.25">
      <c r="A102" s="12" t="s">
        <v>235</v>
      </c>
      <c r="B102" s="6" t="s">
        <v>222</v>
      </c>
      <c r="C102" s="6" t="s">
        <v>86</v>
      </c>
      <c r="D102" s="9">
        <v>25</v>
      </c>
      <c r="E102" s="7"/>
      <c r="F102" s="7"/>
      <c r="G102" s="5">
        <f t="shared" si="1"/>
        <v>25</v>
      </c>
    </row>
    <row r="103" spans="1:7" x14ac:dyDescent="0.25">
      <c r="A103" s="12" t="s">
        <v>235</v>
      </c>
      <c r="B103" s="6" t="s">
        <v>2</v>
      </c>
      <c r="C103" s="6" t="s">
        <v>1</v>
      </c>
      <c r="D103" s="9">
        <v>584</v>
      </c>
      <c r="E103" s="7"/>
      <c r="F103" s="7"/>
      <c r="G103" s="5">
        <f t="shared" si="1"/>
        <v>584</v>
      </c>
    </row>
    <row r="104" spans="1:7" x14ac:dyDescent="0.25">
      <c r="A104" s="12" t="s">
        <v>235</v>
      </c>
      <c r="B104" s="10" t="s">
        <v>0</v>
      </c>
      <c r="C104" s="7"/>
      <c r="D104" s="6">
        <v>36136</v>
      </c>
      <c r="E104" s="9">
        <v>171</v>
      </c>
      <c r="F104" s="9">
        <v>14</v>
      </c>
      <c r="G104" s="5">
        <f t="shared" si="1"/>
        <v>36321</v>
      </c>
    </row>
    <row r="105" spans="1:7" x14ac:dyDescent="0.25">
      <c r="A105" s="12" t="s">
        <v>221</v>
      </c>
      <c r="B105" s="6" t="s">
        <v>2</v>
      </c>
      <c r="C105" s="6" t="s">
        <v>1</v>
      </c>
      <c r="D105" s="9">
        <v>80</v>
      </c>
      <c r="E105" s="7"/>
      <c r="F105" s="7"/>
      <c r="G105" s="5">
        <f t="shared" si="1"/>
        <v>80</v>
      </c>
    </row>
    <row r="106" spans="1:7" x14ac:dyDescent="0.25">
      <c r="A106" s="12" t="s">
        <v>221</v>
      </c>
      <c r="B106" s="10" t="s">
        <v>0</v>
      </c>
      <c r="C106" s="7"/>
      <c r="D106" s="9">
        <v>80</v>
      </c>
      <c r="E106" s="7"/>
      <c r="F106" s="7"/>
      <c r="G106" s="5">
        <f t="shared" si="1"/>
        <v>80</v>
      </c>
    </row>
    <row r="107" spans="1:7" x14ac:dyDescent="0.25">
      <c r="A107" s="12" t="s">
        <v>220</v>
      </c>
      <c r="B107" s="6" t="s">
        <v>219</v>
      </c>
      <c r="C107" s="6" t="s">
        <v>21</v>
      </c>
      <c r="D107" s="9">
        <v>5</v>
      </c>
      <c r="E107" s="9">
        <v>40</v>
      </c>
      <c r="F107" s="7"/>
      <c r="G107" s="5">
        <f t="shared" si="1"/>
        <v>45</v>
      </c>
    </row>
    <row r="108" spans="1:7" x14ac:dyDescent="0.25">
      <c r="A108" s="12" t="s">
        <v>220</v>
      </c>
      <c r="B108" s="6" t="s">
        <v>218</v>
      </c>
      <c r="C108" s="6" t="s">
        <v>21</v>
      </c>
      <c r="D108" s="6">
        <v>1570</v>
      </c>
      <c r="E108" s="9">
        <v>10</v>
      </c>
      <c r="F108" s="7"/>
      <c r="G108" s="5">
        <f t="shared" si="1"/>
        <v>1580</v>
      </c>
    </row>
    <row r="109" spans="1:7" x14ac:dyDescent="0.25">
      <c r="A109" s="12" t="s">
        <v>220</v>
      </c>
      <c r="B109" s="6" t="s">
        <v>217</v>
      </c>
      <c r="C109" s="6" t="s">
        <v>17</v>
      </c>
      <c r="D109" s="6">
        <v>1288</v>
      </c>
      <c r="E109" s="9">
        <v>354</v>
      </c>
      <c r="F109" s="7"/>
      <c r="G109" s="5">
        <f t="shared" si="1"/>
        <v>1642</v>
      </c>
    </row>
    <row r="110" spans="1:7" x14ac:dyDescent="0.25">
      <c r="A110" s="12" t="s">
        <v>220</v>
      </c>
      <c r="B110" s="6" t="s">
        <v>216</v>
      </c>
      <c r="C110" s="6" t="s">
        <v>14</v>
      </c>
      <c r="D110" s="9">
        <v>252</v>
      </c>
      <c r="E110" s="9">
        <v>60</v>
      </c>
      <c r="F110" s="7"/>
      <c r="G110" s="5">
        <f t="shared" si="1"/>
        <v>312</v>
      </c>
    </row>
    <row r="111" spans="1:7" x14ac:dyDescent="0.25">
      <c r="A111" s="12" t="s">
        <v>220</v>
      </c>
      <c r="B111" s="6" t="s">
        <v>215</v>
      </c>
      <c r="C111" s="6" t="s">
        <v>11</v>
      </c>
      <c r="D111" s="9">
        <v>415</v>
      </c>
      <c r="E111" s="9">
        <v>5</v>
      </c>
      <c r="F111" s="7"/>
      <c r="G111" s="5">
        <f t="shared" si="1"/>
        <v>420</v>
      </c>
    </row>
    <row r="112" spans="1:7" x14ac:dyDescent="0.25">
      <c r="A112" s="12" t="s">
        <v>220</v>
      </c>
      <c r="B112" s="6" t="s">
        <v>214</v>
      </c>
      <c r="C112" s="6" t="s">
        <v>38</v>
      </c>
      <c r="D112" s="9">
        <v>79</v>
      </c>
      <c r="E112" s="7"/>
      <c r="F112" s="7"/>
      <c r="G112" s="5">
        <f t="shared" si="1"/>
        <v>79</v>
      </c>
    </row>
    <row r="113" spans="1:7" x14ac:dyDescent="0.25">
      <c r="A113" s="12" t="s">
        <v>220</v>
      </c>
      <c r="B113" s="6" t="s">
        <v>2</v>
      </c>
      <c r="C113" s="6" t="s">
        <v>1</v>
      </c>
      <c r="D113" s="9">
        <v>11</v>
      </c>
      <c r="E113" s="7"/>
      <c r="F113" s="7"/>
      <c r="G113" s="5">
        <f t="shared" si="1"/>
        <v>11</v>
      </c>
    </row>
    <row r="114" spans="1:7" x14ac:dyDescent="0.25">
      <c r="A114" s="12" t="s">
        <v>220</v>
      </c>
      <c r="B114" s="10" t="s">
        <v>0</v>
      </c>
      <c r="C114" s="7"/>
      <c r="D114" s="6">
        <v>3620</v>
      </c>
      <c r="E114" s="9">
        <v>469</v>
      </c>
      <c r="F114" s="7"/>
      <c r="G114" s="5">
        <f t="shared" si="1"/>
        <v>4089</v>
      </c>
    </row>
    <row r="115" spans="1:7" x14ac:dyDescent="0.25">
      <c r="A115" s="12" t="s">
        <v>213</v>
      </c>
      <c r="B115" s="6" t="s">
        <v>211</v>
      </c>
      <c r="C115" s="6" t="s">
        <v>23</v>
      </c>
      <c r="D115" s="6">
        <v>6120</v>
      </c>
      <c r="E115" s="9">
        <v>8</v>
      </c>
      <c r="F115" s="7"/>
      <c r="G115" s="5">
        <f t="shared" si="1"/>
        <v>6128</v>
      </c>
    </row>
    <row r="116" spans="1:7" x14ac:dyDescent="0.25">
      <c r="A116" s="12" t="s">
        <v>213</v>
      </c>
      <c r="B116" s="6" t="s">
        <v>210</v>
      </c>
      <c r="C116" s="6" t="s">
        <v>21</v>
      </c>
      <c r="D116" s="6">
        <v>4443</v>
      </c>
      <c r="E116" s="7"/>
      <c r="F116" s="7"/>
      <c r="G116" s="5">
        <f t="shared" si="1"/>
        <v>4443</v>
      </c>
    </row>
    <row r="117" spans="1:7" x14ac:dyDescent="0.25">
      <c r="A117" s="12" t="s">
        <v>213</v>
      </c>
      <c r="B117" s="6" t="s">
        <v>209</v>
      </c>
      <c r="C117" s="6" t="s">
        <v>21</v>
      </c>
      <c r="D117" s="6">
        <v>1879</v>
      </c>
      <c r="E117" s="7"/>
      <c r="F117" s="7"/>
      <c r="G117" s="5">
        <f t="shared" si="1"/>
        <v>1879</v>
      </c>
    </row>
    <row r="118" spans="1:7" x14ac:dyDescent="0.25">
      <c r="A118" s="12" t="s">
        <v>213</v>
      </c>
      <c r="B118" s="6" t="s">
        <v>208</v>
      </c>
      <c r="C118" s="6" t="s">
        <v>17</v>
      </c>
      <c r="D118" s="9">
        <v>40</v>
      </c>
      <c r="E118" s="7"/>
      <c r="F118" s="7"/>
      <c r="G118" s="5">
        <f t="shared" si="1"/>
        <v>40</v>
      </c>
    </row>
    <row r="119" spans="1:7" x14ac:dyDescent="0.25">
      <c r="A119" s="12" t="s">
        <v>213</v>
      </c>
      <c r="B119" s="6" t="s">
        <v>207</v>
      </c>
      <c r="C119" s="6" t="s">
        <v>17</v>
      </c>
      <c r="D119" s="6">
        <v>4454</v>
      </c>
      <c r="E119" s="7"/>
      <c r="F119" s="7"/>
      <c r="G119" s="5">
        <f t="shared" si="1"/>
        <v>4454</v>
      </c>
    </row>
    <row r="120" spans="1:7" x14ac:dyDescent="0.25">
      <c r="A120" s="12" t="s">
        <v>213</v>
      </c>
      <c r="B120" s="6" t="s">
        <v>206</v>
      </c>
      <c r="C120" s="6" t="s">
        <v>14</v>
      </c>
      <c r="D120" s="9">
        <v>31</v>
      </c>
      <c r="E120" s="7"/>
      <c r="F120" s="7"/>
      <c r="G120" s="5">
        <f t="shared" si="1"/>
        <v>31</v>
      </c>
    </row>
    <row r="121" spans="1:7" x14ac:dyDescent="0.25">
      <c r="A121" s="12" t="s">
        <v>213</v>
      </c>
      <c r="B121" s="6" t="s">
        <v>205</v>
      </c>
      <c r="C121" s="6" t="s">
        <v>14</v>
      </c>
      <c r="D121" s="9">
        <v>15</v>
      </c>
      <c r="E121" s="7"/>
      <c r="F121" s="7"/>
      <c r="G121" s="5">
        <f t="shared" si="1"/>
        <v>15</v>
      </c>
    </row>
    <row r="122" spans="1:7" x14ac:dyDescent="0.25">
      <c r="A122" s="12" t="s">
        <v>213</v>
      </c>
      <c r="B122" s="6" t="s">
        <v>203</v>
      </c>
      <c r="C122" s="6" t="s">
        <v>11</v>
      </c>
      <c r="D122" s="9">
        <v>130</v>
      </c>
      <c r="E122" s="7"/>
      <c r="F122" s="7"/>
      <c r="G122" s="5">
        <f t="shared" si="1"/>
        <v>130</v>
      </c>
    </row>
    <row r="123" spans="1:7" x14ac:dyDescent="0.25">
      <c r="A123" s="12" t="s">
        <v>213</v>
      </c>
      <c r="B123" s="6" t="s">
        <v>202</v>
      </c>
      <c r="C123" s="6" t="s">
        <v>11</v>
      </c>
      <c r="D123" s="6">
        <v>1177</v>
      </c>
      <c r="E123" s="7"/>
      <c r="F123" s="7"/>
      <c r="G123" s="5">
        <f t="shared" si="1"/>
        <v>1177</v>
      </c>
    </row>
    <row r="124" spans="1:7" x14ac:dyDescent="0.25">
      <c r="A124" s="12" t="s">
        <v>213</v>
      </c>
      <c r="B124" s="6" t="s">
        <v>201</v>
      </c>
      <c r="C124" s="6" t="s">
        <v>38</v>
      </c>
      <c r="D124" s="9">
        <v>324</v>
      </c>
      <c r="E124" s="7"/>
      <c r="F124" s="7"/>
      <c r="G124" s="5">
        <f t="shared" si="1"/>
        <v>324</v>
      </c>
    </row>
    <row r="125" spans="1:7" x14ac:dyDescent="0.25">
      <c r="A125" s="12" t="s">
        <v>213</v>
      </c>
      <c r="B125" s="6" t="s">
        <v>200</v>
      </c>
      <c r="C125" s="6" t="s">
        <v>4</v>
      </c>
      <c r="D125" s="9">
        <v>66</v>
      </c>
      <c r="E125" s="7"/>
      <c r="F125" s="7"/>
      <c r="G125" s="5">
        <f t="shared" si="1"/>
        <v>66</v>
      </c>
    </row>
    <row r="126" spans="1:7" x14ac:dyDescent="0.25">
      <c r="A126" s="12" t="s">
        <v>213</v>
      </c>
      <c r="B126" s="6" t="s">
        <v>2</v>
      </c>
      <c r="C126" s="6" t="s">
        <v>1</v>
      </c>
      <c r="D126" s="9">
        <v>27</v>
      </c>
      <c r="E126" s="7"/>
      <c r="F126" s="7"/>
      <c r="G126" s="5">
        <f t="shared" si="1"/>
        <v>27</v>
      </c>
    </row>
    <row r="127" spans="1:7" x14ac:dyDescent="0.25">
      <c r="A127" s="12" t="s">
        <v>213</v>
      </c>
      <c r="B127" s="10" t="s">
        <v>0</v>
      </c>
      <c r="C127" s="7"/>
      <c r="D127" s="6">
        <v>18706</v>
      </c>
      <c r="E127" s="9">
        <v>8</v>
      </c>
      <c r="F127" s="7"/>
      <c r="G127" s="5">
        <f t="shared" si="1"/>
        <v>18714</v>
      </c>
    </row>
    <row r="128" spans="1:7" x14ac:dyDescent="0.25">
      <c r="A128" s="12" t="s">
        <v>213</v>
      </c>
      <c r="B128" s="6" t="s">
        <v>326</v>
      </c>
      <c r="C128" s="6" t="s">
        <v>14</v>
      </c>
      <c r="D128" s="9">
        <v>13</v>
      </c>
      <c r="E128" s="7"/>
      <c r="F128" s="7"/>
      <c r="G128" s="5">
        <f t="shared" si="1"/>
        <v>13</v>
      </c>
    </row>
    <row r="129" spans="1:7" x14ac:dyDescent="0.25">
      <c r="A129" s="12" t="s">
        <v>213</v>
      </c>
      <c r="B129" s="10" t="s">
        <v>0</v>
      </c>
      <c r="C129" s="7"/>
      <c r="D129" s="9">
        <v>13</v>
      </c>
      <c r="E129" s="7"/>
      <c r="F129" s="7"/>
      <c r="G129" s="5">
        <f t="shared" si="1"/>
        <v>13</v>
      </c>
    </row>
    <row r="130" spans="1:7" x14ac:dyDescent="0.25">
      <c r="A130" s="12" t="s">
        <v>199</v>
      </c>
      <c r="B130" s="6" t="s">
        <v>198</v>
      </c>
      <c r="C130" s="6" t="s">
        <v>11</v>
      </c>
      <c r="D130" s="9">
        <v>11</v>
      </c>
      <c r="E130" s="7"/>
      <c r="F130" s="7"/>
      <c r="G130" s="5">
        <f t="shared" si="1"/>
        <v>11</v>
      </c>
    </row>
    <row r="131" spans="1:7" x14ac:dyDescent="0.25">
      <c r="A131" s="12" t="s">
        <v>199</v>
      </c>
      <c r="B131" s="6" t="s">
        <v>196</v>
      </c>
      <c r="C131" s="6" t="s">
        <v>11</v>
      </c>
      <c r="D131" s="9">
        <v>52</v>
      </c>
      <c r="E131" s="7"/>
      <c r="F131" s="7"/>
      <c r="G131" s="5">
        <f t="shared" si="1"/>
        <v>52</v>
      </c>
    </row>
    <row r="132" spans="1:7" x14ac:dyDescent="0.25">
      <c r="A132" s="12" t="s">
        <v>199</v>
      </c>
      <c r="B132" s="6" t="s">
        <v>195</v>
      </c>
      <c r="C132" s="6" t="s">
        <v>11</v>
      </c>
      <c r="D132" s="9">
        <v>23</v>
      </c>
      <c r="E132" s="7"/>
      <c r="F132" s="7"/>
      <c r="G132" s="5">
        <f t="shared" ref="G132:G195" si="2">SUM(D132:F132)</f>
        <v>23</v>
      </c>
    </row>
    <row r="133" spans="1:7" x14ac:dyDescent="0.25">
      <c r="A133" s="12" t="s">
        <v>199</v>
      </c>
      <c r="B133" s="6" t="s">
        <v>194</v>
      </c>
      <c r="C133" s="6" t="s">
        <v>11</v>
      </c>
      <c r="D133" s="9">
        <v>29</v>
      </c>
      <c r="E133" s="7"/>
      <c r="F133" s="7"/>
      <c r="G133" s="5">
        <f t="shared" si="2"/>
        <v>29</v>
      </c>
    </row>
    <row r="134" spans="1:7" x14ac:dyDescent="0.25">
      <c r="A134" s="12" t="s">
        <v>199</v>
      </c>
      <c r="B134" s="6" t="s">
        <v>193</v>
      </c>
      <c r="C134" s="6" t="s">
        <v>11</v>
      </c>
      <c r="D134" s="9">
        <v>18</v>
      </c>
      <c r="E134" s="7"/>
      <c r="F134" s="7"/>
      <c r="G134" s="5">
        <f t="shared" si="2"/>
        <v>18</v>
      </c>
    </row>
    <row r="135" spans="1:7" x14ac:dyDescent="0.25">
      <c r="A135" s="12" t="s">
        <v>199</v>
      </c>
      <c r="B135" s="6" t="s">
        <v>2</v>
      </c>
      <c r="C135" s="6" t="s">
        <v>1</v>
      </c>
      <c r="D135" s="9">
        <v>27</v>
      </c>
      <c r="E135" s="7"/>
      <c r="F135" s="7"/>
      <c r="G135" s="5">
        <f t="shared" si="2"/>
        <v>27</v>
      </c>
    </row>
    <row r="136" spans="1:7" x14ac:dyDescent="0.25">
      <c r="A136" s="12" t="s">
        <v>199</v>
      </c>
      <c r="B136" s="10" t="s">
        <v>0</v>
      </c>
      <c r="C136" s="7"/>
      <c r="D136" s="9">
        <v>160</v>
      </c>
      <c r="E136" s="7"/>
      <c r="F136" s="7"/>
      <c r="G136" s="5">
        <f t="shared" si="2"/>
        <v>160</v>
      </c>
    </row>
    <row r="137" spans="1:7" x14ac:dyDescent="0.25">
      <c r="A137" s="12" t="s">
        <v>192</v>
      </c>
      <c r="B137" s="6" t="s">
        <v>191</v>
      </c>
      <c r="C137" s="6" t="s">
        <v>21</v>
      </c>
      <c r="D137" s="6">
        <v>1250</v>
      </c>
      <c r="E137" s="7"/>
      <c r="F137" s="7"/>
      <c r="G137" s="5">
        <f t="shared" si="2"/>
        <v>1250</v>
      </c>
    </row>
    <row r="138" spans="1:7" x14ac:dyDescent="0.25">
      <c r="A138" s="12" t="s">
        <v>192</v>
      </c>
      <c r="B138" s="6" t="s">
        <v>190</v>
      </c>
      <c r="C138" s="6" t="s">
        <v>17</v>
      </c>
      <c r="D138" s="6">
        <v>1976</v>
      </c>
      <c r="E138" s="9">
        <v>6</v>
      </c>
      <c r="F138" s="7"/>
      <c r="G138" s="5">
        <f t="shared" si="2"/>
        <v>1982</v>
      </c>
    </row>
    <row r="139" spans="1:7" x14ac:dyDescent="0.25">
      <c r="A139" s="12" t="s">
        <v>192</v>
      </c>
      <c r="B139" s="6" t="s">
        <v>188</v>
      </c>
      <c r="C139" s="6" t="s">
        <v>17</v>
      </c>
      <c r="D139" s="9">
        <v>728</v>
      </c>
      <c r="E139" s="7"/>
      <c r="F139" s="7"/>
      <c r="G139" s="5">
        <f t="shared" si="2"/>
        <v>728</v>
      </c>
    </row>
    <row r="140" spans="1:7" x14ac:dyDescent="0.25">
      <c r="A140" s="12" t="s">
        <v>192</v>
      </c>
      <c r="B140" s="6" t="s">
        <v>187</v>
      </c>
      <c r="C140" s="6" t="s">
        <v>14</v>
      </c>
      <c r="D140" s="9">
        <v>25</v>
      </c>
      <c r="E140" s="7"/>
      <c r="F140" s="7"/>
      <c r="G140" s="5">
        <f t="shared" si="2"/>
        <v>25</v>
      </c>
    </row>
    <row r="141" spans="1:7" x14ac:dyDescent="0.25">
      <c r="A141" s="12" t="s">
        <v>192</v>
      </c>
      <c r="B141" s="6" t="s">
        <v>186</v>
      </c>
      <c r="C141" s="6" t="s">
        <v>11</v>
      </c>
      <c r="D141" s="9">
        <v>247</v>
      </c>
      <c r="E141" s="7"/>
      <c r="F141" s="7"/>
      <c r="G141" s="5">
        <f t="shared" si="2"/>
        <v>247</v>
      </c>
    </row>
    <row r="142" spans="1:7" x14ac:dyDescent="0.25">
      <c r="A142" s="12" t="s">
        <v>192</v>
      </c>
      <c r="B142" s="6" t="s">
        <v>185</v>
      </c>
      <c r="C142" s="6" t="s">
        <v>11</v>
      </c>
      <c r="D142" s="9">
        <v>318</v>
      </c>
      <c r="E142" s="7"/>
      <c r="F142" s="7"/>
      <c r="G142" s="5">
        <f t="shared" si="2"/>
        <v>318</v>
      </c>
    </row>
    <row r="143" spans="1:7" x14ac:dyDescent="0.25">
      <c r="A143" s="12" t="s">
        <v>192</v>
      </c>
      <c r="B143" s="6" t="s">
        <v>184</v>
      </c>
      <c r="C143" s="6" t="s">
        <v>38</v>
      </c>
      <c r="D143" s="9">
        <v>188</v>
      </c>
      <c r="E143" s="7"/>
      <c r="F143" s="7"/>
      <c r="G143" s="5">
        <f t="shared" si="2"/>
        <v>188</v>
      </c>
    </row>
    <row r="144" spans="1:7" x14ac:dyDescent="0.25">
      <c r="A144" s="12" t="s">
        <v>192</v>
      </c>
      <c r="B144" s="6" t="s">
        <v>183</v>
      </c>
      <c r="C144" s="6" t="s">
        <v>8</v>
      </c>
      <c r="D144" s="9">
        <v>338</v>
      </c>
      <c r="E144" s="7"/>
      <c r="F144" s="7"/>
      <c r="G144" s="5">
        <f t="shared" si="2"/>
        <v>338</v>
      </c>
    </row>
    <row r="145" spans="1:7" x14ac:dyDescent="0.25">
      <c r="A145" s="12" t="s">
        <v>192</v>
      </c>
      <c r="B145" s="6" t="s">
        <v>182</v>
      </c>
      <c r="C145" s="6" t="s">
        <v>8</v>
      </c>
      <c r="D145" s="9">
        <v>77</v>
      </c>
      <c r="E145" s="7"/>
      <c r="F145" s="7"/>
      <c r="G145" s="5">
        <f t="shared" si="2"/>
        <v>77</v>
      </c>
    </row>
    <row r="146" spans="1:7" x14ac:dyDescent="0.25">
      <c r="A146" s="12" t="s">
        <v>192</v>
      </c>
      <c r="B146" s="10" t="s">
        <v>0</v>
      </c>
      <c r="C146" s="7"/>
      <c r="D146" s="6">
        <v>5147</v>
      </c>
      <c r="E146" s="9">
        <v>6</v>
      </c>
      <c r="F146" s="7"/>
      <c r="G146" s="5">
        <f t="shared" si="2"/>
        <v>5153</v>
      </c>
    </row>
    <row r="147" spans="1:7" x14ac:dyDescent="0.25">
      <c r="A147" s="12" t="s">
        <v>181</v>
      </c>
      <c r="B147" s="6" t="s">
        <v>180</v>
      </c>
      <c r="C147" s="6" t="s">
        <v>17</v>
      </c>
      <c r="D147" s="9">
        <v>108</v>
      </c>
      <c r="E147" s="7"/>
      <c r="F147" s="7"/>
      <c r="G147" s="5">
        <f t="shared" si="2"/>
        <v>108</v>
      </c>
    </row>
    <row r="148" spans="1:7" x14ac:dyDescent="0.25">
      <c r="A148" s="12" t="s">
        <v>181</v>
      </c>
      <c r="B148" s="6" t="s">
        <v>179</v>
      </c>
      <c r="C148" s="6" t="s">
        <v>17</v>
      </c>
      <c r="D148" s="9">
        <v>13</v>
      </c>
      <c r="E148" s="7"/>
      <c r="F148" s="7"/>
      <c r="G148" s="5">
        <f t="shared" si="2"/>
        <v>13</v>
      </c>
    </row>
    <row r="149" spans="1:7" x14ac:dyDescent="0.25">
      <c r="A149" s="12" t="s">
        <v>181</v>
      </c>
      <c r="B149" s="6" t="s">
        <v>178</v>
      </c>
      <c r="C149" s="6" t="s">
        <v>11</v>
      </c>
      <c r="D149" s="9">
        <v>48</v>
      </c>
      <c r="E149" s="7"/>
      <c r="F149" s="7"/>
      <c r="G149" s="5">
        <f t="shared" si="2"/>
        <v>48</v>
      </c>
    </row>
    <row r="150" spans="1:7" x14ac:dyDescent="0.25">
      <c r="A150" s="12" t="s">
        <v>181</v>
      </c>
      <c r="B150" s="10" t="s">
        <v>0</v>
      </c>
      <c r="C150" s="7"/>
      <c r="D150" s="9">
        <v>169</v>
      </c>
      <c r="E150" s="7"/>
      <c r="F150" s="7"/>
      <c r="G150" s="5">
        <f t="shared" si="2"/>
        <v>169</v>
      </c>
    </row>
    <row r="151" spans="1:7" x14ac:dyDescent="0.25">
      <c r="A151" s="12" t="s">
        <v>177</v>
      </c>
      <c r="B151" s="6" t="s">
        <v>176</v>
      </c>
      <c r="C151" s="6" t="s">
        <v>23</v>
      </c>
      <c r="D151" s="9">
        <v>454</v>
      </c>
      <c r="E151" s="9">
        <v>12</v>
      </c>
      <c r="F151" s="7"/>
      <c r="G151" s="5">
        <f t="shared" si="2"/>
        <v>466</v>
      </c>
    </row>
    <row r="152" spans="1:7" x14ac:dyDescent="0.25">
      <c r="A152" s="12" t="s">
        <v>177</v>
      </c>
      <c r="B152" s="6" t="s">
        <v>175</v>
      </c>
      <c r="C152" s="6" t="s">
        <v>17</v>
      </c>
      <c r="D152" s="9">
        <v>107</v>
      </c>
      <c r="E152" s="9">
        <v>16</v>
      </c>
      <c r="F152" s="7"/>
      <c r="G152" s="5">
        <f t="shared" si="2"/>
        <v>123</v>
      </c>
    </row>
    <row r="153" spans="1:7" x14ac:dyDescent="0.25">
      <c r="A153" s="12" t="s">
        <v>177</v>
      </c>
      <c r="B153" s="6" t="s">
        <v>174</v>
      </c>
      <c r="C153" s="6" t="s">
        <v>38</v>
      </c>
      <c r="D153" s="9">
        <v>237</v>
      </c>
      <c r="E153" s="9">
        <v>18</v>
      </c>
      <c r="F153" s="7"/>
      <c r="G153" s="5">
        <f t="shared" si="2"/>
        <v>255</v>
      </c>
    </row>
    <row r="154" spans="1:7" x14ac:dyDescent="0.25">
      <c r="A154" s="12" t="s">
        <v>177</v>
      </c>
      <c r="B154" s="6" t="s">
        <v>327</v>
      </c>
      <c r="C154" s="6" t="s">
        <v>8</v>
      </c>
      <c r="D154" s="9">
        <v>6</v>
      </c>
      <c r="E154" s="7"/>
      <c r="F154" s="7"/>
      <c r="G154" s="5">
        <f t="shared" si="2"/>
        <v>6</v>
      </c>
    </row>
    <row r="155" spans="1:7" x14ac:dyDescent="0.25">
      <c r="A155" s="12" t="s">
        <v>177</v>
      </c>
      <c r="B155" s="6" t="s">
        <v>2</v>
      </c>
      <c r="C155" s="6" t="s">
        <v>1</v>
      </c>
      <c r="D155" s="9">
        <v>13</v>
      </c>
      <c r="E155" s="7"/>
      <c r="F155" s="7"/>
      <c r="G155" s="5">
        <f t="shared" si="2"/>
        <v>13</v>
      </c>
    </row>
    <row r="156" spans="1:7" x14ac:dyDescent="0.25">
      <c r="A156" s="12" t="s">
        <v>177</v>
      </c>
      <c r="B156" s="10" t="s">
        <v>0</v>
      </c>
      <c r="C156" s="7"/>
      <c r="D156" s="9">
        <v>817</v>
      </c>
      <c r="E156" s="9">
        <v>46</v>
      </c>
      <c r="F156" s="7"/>
      <c r="G156" s="5">
        <f t="shared" si="2"/>
        <v>863</v>
      </c>
    </row>
    <row r="157" spans="1:7" x14ac:dyDescent="0.25">
      <c r="A157" s="12" t="s">
        <v>173</v>
      </c>
      <c r="B157" s="6" t="s">
        <v>172</v>
      </c>
      <c r="C157" s="6" t="s">
        <v>11</v>
      </c>
      <c r="D157" s="9">
        <v>35</v>
      </c>
      <c r="E157" s="7"/>
      <c r="F157" s="7"/>
      <c r="G157" s="5">
        <f t="shared" si="2"/>
        <v>35</v>
      </c>
    </row>
    <row r="158" spans="1:7" x14ac:dyDescent="0.25">
      <c r="A158" s="12" t="s">
        <v>173</v>
      </c>
      <c r="B158" s="6" t="s">
        <v>171</v>
      </c>
      <c r="C158" s="6" t="s">
        <v>11</v>
      </c>
      <c r="D158" s="9">
        <v>6</v>
      </c>
      <c r="E158" s="7"/>
      <c r="F158" s="7"/>
      <c r="G158" s="5">
        <f t="shared" si="2"/>
        <v>6</v>
      </c>
    </row>
    <row r="159" spans="1:7" x14ac:dyDescent="0.25">
      <c r="A159" s="12" t="s">
        <v>173</v>
      </c>
      <c r="B159" s="6" t="s">
        <v>170</v>
      </c>
      <c r="C159" s="6" t="s">
        <v>11</v>
      </c>
      <c r="D159" s="9">
        <v>30</v>
      </c>
      <c r="E159" s="7"/>
      <c r="F159" s="7"/>
      <c r="G159" s="5">
        <f t="shared" si="2"/>
        <v>30</v>
      </c>
    </row>
    <row r="160" spans="1:7" x14ac:dyDescent="0.25">
      <c r="A160" s="12" t="s">
        <v>173</v>
      </c>
      <c r="B160" s="10" t="s">
        <v>0</v>
      </c>
      <c r="C160" s="7"/>
      <c r="D160" s="9">
        <v>71</v>
      </c>
      <c r="E160" s="7"/>
      <c r="F160" s="7"/>
      <c r="G160" s="5">
        <f t="shared" si="2"/>
        <v>71</v>
      </c>
    </row>
    <row r="161" spans="1:7" x14ac:dyDescent="0.25">
      <c r="A161" s="12" t="s">
        <v>165</v>
      </c>
      <c r="B161" s="9">
        <v>2</v>
      </c>
      <c r="C161" s="6" t="s">
        <v>21</v>
      </c>
      <c r="D161" s="6">
        <v>2691</v>
      </c>
      <c r="E161" s="7"/>
      <c r="F161" s="7"/>
      <c r="G161" s="5">
        <f t="shared" si="2"/>
        <v>2691</v>
      </c>
    </row>
    <row r="162" spans="1:7" x14ac:dyDescent="0.25">
      <c r="A162" s="12" t="s">
        <v>165</v>
      </c>
      <c r="B162" s="9">
        <v>3</v>
      </c>
      <c r="C162" s="6" t="s">
        <v>17</v>
      </c>
      <c r="D162" s="6">
        <v>1741</v>
      </c>
      <c r="E162" s="9">
        <v>22</v>
      </c>
      <c r="F162" s="7"/>
      <c r="G162" s="5">
        <f t="shared" si="2"/>
        <v>1763</v>
      </c>
    </row>
    <row r="163" spans="1:7" x14ac:dyDescent="0.25">
      <c r="A163" s="12" t="s">
        <v>165</v>
      </c>
      <c r="B163" s="6" t="s">
        <v>164</v>
      </c>
      <c r="C163" s="6" t="s">
        <v>17</v>
      </c>
      <c r="D163" s="9">
        <v>472</v>
      </c>
      <c r="E163" s="7"/>
      <c r="F163" s="7"/>
      <c r="G163" s="5">
        <f t="shared" si="2"/>
        <v>472</v>
      </c>
    </row>
    <row r="164" spans="1:7" x14ac:dyDescent="0.25">
      <c r="A164" s="12" t="s">
        <v>165</v>
      </c>
      <c r="B164" s="9">
        <v>6</v>
      </c>
      <c r="C164" s="6" t="s">
        <v>14</v>
      </c>
      <c r="D164" s="6">
        <v>1338</v>
      </c>
      <c r="E164" s="9">
        <v>8</v>
      </c>
      <c r="F164" s="7"/>
      <c r="G164" s="5">
        <f t="shared" si="2"/>
        <v>1346</v>
      </c>
    </row>
    <row r="165" spans="1:7" x14ac:dyDescent="0.25">
      <c r="A165" s="12" t="s">
        <v>165</v>
      </c>
      <c r="B165" s="6" t="s">
        <v>163</v>
      </c>
      <c r="C165" s="6" t="s">
        <v>14</v>
      </c>
      <c r="D165" s="9">
        <v>41</v>
      </c>
      <c r="E165" s="7"/>
      <c r="F165" s="7"/>
      <c r="G165" s="5">
        <f t="shared" si="2"/>
        <v>41</v>
      </c>
    </row>
    <row r="166" spans="1:7" x14ac:dyDescent="0.25">
      <c r="A166" s="12" t="s">
        <v>165</v>
      </c>
      <c r="B166" s="6" t="s">
        <v>162</v>
      </c>
      <c r="C166" s="6" t="s">
        <v>11</v>
      </c>
      <c r="D166" s="9">
        <v>6</v>
      </c>
      <c r="E166" s="7"/>
      <c r="F166" s="7"/>
      <c r="G166" s="5">
        <f t="shared" si="2"/>
        <v>6</v>
      </c>
    </row>
    <row r="167" spans="1:7" x14ac:dyDescent="0.25">
      <c r="A167" s="12" t="s">
        <v>165</v>
      </c>
      <c r="B167" s="6" t="s">
        <v>161</v>
      </c>
      <c r="C167" s="6" t="s">
        <v>11</v>
      </c>
      <c r="D167" s="9">
        <v>34</v>
      </c>
      <c r="E167" s="7"/>
      <c r="F167" s="7"/>
      <c r="G167" s="5">
        <f t="shared" si="2"/>
        <v>34</v>
      </c>
    </row>
    <row r="168" spans="1:7" x14ac:dyDescent="0.25">
      <c r="A168" s="12" t="s">
        <v>165</v>
      </c>
      <c r="B168" s="9">
        <v>5</v>
      </c>
      <c r="C168" s="6" t="s">
        <v>8</v>
      </c>
      <c r="D168" s="9">
        <v>992</v>
      </c>
      <c r="E168" s="7"/>
      <c r="F168" s="7"/>
      <c r="G168" s="5">
        <f t="shared" si="2"/>
        <v>992</v>
      </c>
    </row>
    <row r="169" spans="1:7" x14ac:dyDescent="0.25">
      <c r="A169" s="12" t="s">
        <v>165</v>
      </c>
      <c r="B169" s="6" t="s">
        <v>2</v>
      </c>
      <c r="C169" s="6" t="s">
        <v>1</v>
      </c>
      <c r="D169" s="9">
        <v>50</v>
      </c>
      <c r="E169" s="7"/>
      <c r="F169" s="7"/>
      <c r="G169" s="5">
        <f t="shared" si="2"/>
        <v>50</v>
      </c>
    </row>
    <row r="170" spans="1:7" x14ac:dyDescent="0.25">
      <c r="A170" s="12" t="s">
        <v>165</v>
      </c>
      <c r="B170" s="10" t="s">
        <v>0</v>
      </c>
      <c r="C170" s="7"/>
      <c r="D170" s="6">
        <v>7365</v>
      </c>
      <c r="E170" s="9">
        <v>30</v>
      </c>
      <c r="F170" s="7"/>
      <c r="G170" s="5">
        <f t="shared" si="2"/>
        <v>7395</v>
      </c>
    </row>
    <row r="171" spans="1:7" x14ac:dyDescent="0.25">
      <c r="A171" s="12" t="s">
        <v>160</v>
      </c>
      <c r="B171" s="6" t="s">
        <v>159</v>
      </c>
      <c r="C171" s="6" t="s">
        <v>17</v>
      </c>
      <c r="D171" s="6">
        <v>8080</v>
      </c>
      <c r="E171" s="9">
        <v>104</v>
      </c>
      <c r="F171" s="9">
        <v>22</v>
      </c>
      <c r="G171" s="5">
        <f t="shared" si="2"/>
        <v>8206</v>
      </c>
    </row>
    <row r="172" spans="1:7" x14ac:dyDescent="0.25">
      <c r="A172" s="12" t="s">
        <v>160</v>
      </c>
      <c r="B172" s="6" t="s">
        <v>158</v>
      </c>
      <c r="C172" s="6" t="s">
        <v>14</v>
      </c>
      <c r="D172" s="6">
        <v>4963</v>
      </c>
      <c r="E172" s="9">
        <v>115</v>
      </c>
      <c r="F172" s="9">
        <v>25</v>
      </c>
      <c r="G172" s="5">
        <f t="shared" si="2"/>
        <v>5103</v>
      </c>
    </row>
    <row r="173" spans="1:7" x14ac:dyDescent="0.25">
      <c r="A173" s="12" t="s">
        <v>160</v>
      </c>
      <c r="B173" s="6" t="s">
        <v>157</v>
      </c>
      <c r="C173" s="6" t="s">
        <v>29</v>
      </c>
      <c r="D173" s="6">
        <v>2187</v>
      </c>
      <c r="E173" s="9">
        <v>85</v>
      </c>
      <c r="F173" s="9">
        <v>5</v>
      </c>
      <c r="G173" s="5">
        <f t="shared" si="2"/>
        <v>2277</v>
      </c>
    </row>
    <row r="174" spans="1:7" x14ac:dyDescent="0.25">
      <c r="A174" s="12" t="s">
        <v>160</v>
      </c>
      <c r="B174" s="6" t="s">
        <v>156</v>
      </c>
      <c r="C174" s="6" t="s">
        <v>155</v>
      </c>
      <c r="D174" s="9">
        <v>32</v>
      </c>
      <c r="E174" s="7"/>
      <c r="F174" s="7"/>
      <c r="G174" s="5">
        <f t="shared" si="2"/>
        <v>32</v>
      </c>
    </row>
    <row r="175" spans="1:7" x14ac:dyDescent="0.25">
      <c r="A175" s="12" t="s">
        <v>160</v>
      </c>
      <c r="B175" s="6" t="s">
        <v>328</v>
      </c>
      <c r="C175" s="6" t="s">
        <v>155</v>
      </c>
      <c r="D175" s="9">
        <v>15</v>
      </c>
      <c r="E175" s="7"/>
      <c r="F175" s="7"/>
      <c r="G175" s="5">
        <f t="shared" si="2"/>
        <v>15</v>
      </c>
    </row>
    <row r="176" spans="1:7" x14ac:dyDescent="0.25">
      <c r="A176" s="12" t="s">
        <v>160</v>
      </c>
      <c r="B176" s="6" t="s">
        <v>154</v>
      </c>
      <c r="C176" s="6" t="s">
        <v>11</v>
      </c>
      <c r="D176" s="9">
        <v>11</v>
      </c>
      <c r="E176" s="7"/>
      <c r="F176" s="7"/>
      <c r="G176" s="5">
        <f t="shared" si="2"/>
        <v>11</v>
      </c>
    </row>
    <row r="177" spans="1:7" x14ac:dyDescent="0.25">
      <c r="A177" s="12" t="s">
        <v>160</v>
      </c>
      <c r="B177" s="6" t="s">
        <v>153</v>
      </c>
      <c r="C177" s="6" t="s">
        <v>11</v>
      </c>
      <c r="D177" s="9">
        <v>97</v>
      </c>
      <c r="E177" s="9">
        <v>52</v>
      </c>
      <c r="F177" s="7"/>
      <c r="G177" s="5">
        <f t="shared" si="2"/>
        <v>149</v>
      </c>
    </row>
    <row r="178" spans="1:7" x14ac:dyDescent="0.25">
      <c r="A178" s="12" t="s">
        <v>160</v>
      </c>
      <c r="B178" s="6" t="s">
        <v>329</v>
      </c>
      <c r="C178" s="6" t="s">
        <v>11</v>
      </c>
      <c r="D178" s="9">
        <v>6</v>
      </c>
      <c r="E178" s="7"/>
      <c r="F178" s="7"/>
      <c r="G178" s="5">
        <f t="shared" si="2"/>
        <v>6</v>
      </c>
    </row>
    <row r="179" spans="1:7" x14ac:dyDescent="0.25">
      <c r="A179" s="12" t="s">
        <v>160</v>
      </c>
      <c r="B179" s="6" t="s">
        <v>152</v>
      </c>
      <c r="C179" s="6" t="s">
        <v>11</v>
      </c>
      <c r="D179" s="9">
        <v>89</v>
      </c>
      <c r="E179" s="7"/>
      <c r="F179" s="7"/>
      <c r="G179" s="5">
        <f t="shared" si="2"/>
        <v>89</v>
      </c>
    </row>
    <row r="180" spans="1:7" x14ac:dyDescent="0.25">
      <c r="A180" s="12" t="s">
        <v>160</v>
      </c>
      <c r="B180" s="6" t="s">
        <v>330</v>
      </c>
      <c r="C180" s="6" t="s">
        <v>11</v>
      </c>
      <c r="D180" s="9">
        <v>48</v>
      </c>
      <c r="E180" s="7"/>
      <c r="F180" s="7"/>
      <c r="G180" s="5">
        <f t="shared" si="2"/>
        <v>48</v>
      </c>
    </row>
    <row r="181" spans="1:7" x14ac:dyDescent="0.25">
      <c r="A181" s="12" t="s">
        <v>160</v>
      </c>
      <c r="B181" s="6" t="s">
        <v>151</v>
      </c>
      <c r="C181" s="6" t="s">
        <v>99</v>
      </c>
      <c r="D181" s="9">
        <v>336</v>
      </c>
      <c r="E181" s="9">
        <v>5</v>
      </c>
      <c r="F181" s="7"/>
      <c r="G181" s="5">
        <f t="shared" si="2"/>
        <v>341</v>
      </c>
    </row>
    <row r="182" spans="1:7" x14ac:dyDescent="0.25">
      <c r="A182" s="12" t="s">
        <v>160</v>
      </c>
      <c r="B182" s="6" t="s">
        <v>150</v>
      </c>
      <c r="C182" s="6" t="s">
        <v>99</v>
      </c>
      <c r="D182" s="7"/>
      <c r="E182" s="9">
        <v>8</v>
      </c>
      <c r="F182" s="7"/>
      <c r="G182" s="5">
        <f t="shared" si="2"/>
        <v>8</v>
      </c>
    </row>
    <row r="183" spans="1:7" x14ac:dyDescent="0.25">
      <c r="A183" s="12" t="s">
        <v>160</v>
      </c>
      <c r="B183" s="6" t="s">
        <v>331</v>
      </c>
      <c r="C183" s="6" t="s">
        <v>99</v>
      </c>
      <c r="D183" s="9">
        <v>10</v>
      </c>
      <c r="E183" s="7"/>
      <c r="F183" s="7"/>
      <c r="G183" s="5">
        <f t="shared" si="2"/>
        <v>10</v>
      </c>
    </row>
    <row r="184" spans="1:7" x14ac:dyDescent="0.25">
      <c r="A184" s="12" t="s">
        <v>160</v>
      </c>
      <c r="B184" s="6" t="s">
        <v>149</v>
      </c>
      <c r="C184" s="6" t="s">
        <v>99</v>
      </c>
      <c r="D184" s="9">
        <v>480</v>
      </c>
      <c r="E184" s="9">
        <v>8</v>
      </c>
      <c r="F184" s="7"/>
      <c r="G184" s="5">
        <f t="shared" si="2"/>
        <v>488</v>
      </c>
    </row>
    <row r="185" spans="1:7" x14ac:dyDescent="0.25">
      <c r="A185" s="12" t="s">
        <v>160</v>
      </c>
      <c r="B185" s="6" t="s">
        <v>148</v>
      </c>
      <c r="C185" s="6" t="s">
        <v>38</v>
      </c>
      <c r="D185" s="6">
        <v>4407</v>
      </c>
      <c r="E185" s="9">
        <v>92</v>
      </c>
      <c r="F185" s="9">
        <v>12</v>
      </c>
      <c r="G185" s="5">
        <f t="shared" si="2"/>
        <v>4511</v>
      </c>
    </row>
    <row r="186" spans="1:7" x14ac:dyDescent="0.25">
      <c r="A186" s="12" t="s">
        <v>160</v>
      </c>
      <c r="B186" s="6" t="s">
        <v>147</v>
      </c>
      <c r="C186" s="6" t="s">
        <v>8</v>
      </c>
      <c r="D186" s="9">
        <v>163</v>
      </c>
      <c r="E186" s="7"/>
      <c r="F186" s="7"/>
      <c r="G186" s="5">
        <f t="shared" si="2"/>
        <v>163</v>
      </c>
    </row>
    <row r="187" spans="1:7" x14ac:dyDescent="0.25">
      <c r="A187" s="12" t="s">
        <v>160</v>
      </c>
      <c r="B187" s="6" t="s">
        <v>145</v>
      </c>
      <c r="C187" s="6" t="s">
        <v>4</v>
      </c>
      <c r="D187" s="9">
        <v>35</v>
      </c>
      <c r="E187" s="7"/>
      <c r="F187" s="7"/>
      <c r="G187" s="5">
        <f t="shared" si="2"/>
        <v>35</v>
      </c>
    </row>
    <row r="188" spans="1:7" x14ac:dyDescent="0.25">
      <c r="A188" s="12" t="s">
        <v>160</v>
      </c>
      <c r="B188" s="6" t="s">
        <v>147</v>
      </c>
      <c r="C188" s="6" t="s">
        <v>86</v>
      </c>
      <c r="D188" s="9">
        <v>14</v>
      </c>
      <c r="E188" s="7"/>
      <c r="F188" s="7"/>
      <c r="G188" s="5">
        <f t="shared" si="2"/>
        <v>14</v>
      </c>
    </row>
    <row r="189" spans="1:7" x14ac:dyDescent="0.25">
      <c r="A189" s="12" t="s">
        <v>160</v>
      </c>
      <c r="B189" s="6" t="s">
        <v>2</v>
      </c>
      <c r="C189" s="6" t="s">
        <v>1</v>
      </c>
      <c r="D189" s="9">
        <v>685</v>
      </c>
      <c r="E189" s="9">
        <v>8</v>
      </c>
      <c r="F189" s="7"/>
      <c r="G189" s="5">
        <f t="shared" si="2"/>
        <v>693</v>
      </c>
    </row>
    <row r="190" spans="1:7" x14ac:dyDescent="0.25">
      <c r="A190" s="12" t="s">
        <v>160</v>
      </c>
      <c r="B190" s="10" t="s">
        <v>0</v>
      </c>
      <c r="C190" s="7"/>
      <c r="D190" s="6">
        <v>21658</v>
      </c>
      <c r="E190" s="9">
        <v>477</v>
      </c>
      <c r="F190" s="9">
        <v>64</v>
      </c>
      <c r="G190" s="5">
        <f t="shared" si="2"/>
        <v>22199</v>
      </c>
    </row>
    <row r="191" spans="1:7" x14ac:dyDescent="0.25">
      <c r="A191" s="12" t="s">
        <v>143</v>
      </c>
      <c r="B191" s="6" t="s">
        <v>142</v>
      </c>
      <c r="C191" s="6" t="s">
        <v>21</v>
      </c>
      <c r="D191" s="6">
        <v>1708</v>
      </c>
      <c r="E191" s="9">
        <v>41</v>
      </c>
      <c r="F191" s="7"/>
      <c r="G191" s="5">
        <f t="shared" si="2"/>
        <v>1749</v>
      </c>
    </row>
    <row r="192" spans="1:7" x14ac:dyDescent="0.25">
      <c r="A192" s="12" t="s">
        <v>143</v>
      </c>
      <c r="B192" s="10" t="s">
        <v>0</v>
      </c>
      <c r="C192" s="7"/>
      <c r="D192" s="6">
        <v>1708</v>
      </c>
      <c r="E192" s="9">
        <v>41</v>
      </c>
      <c r="F192" s="7"/>
      <c r="G192" s="5">
        <f t="shared" si="2"/>
        <v>1749</v>
      </c>
    </row>
    <row r="193" spans="1:7" x14ac:dyDescent="0.25">
      <c r="A193" s="12" t="s">
        <v>141</v>
      </c>
      <c r="B193" s="6" t="s">
        <v>140</v>
      </c>
      <c r="C193" s="6" t="s">
        <v>21</v>
      </c>
      <c r="D193" s="6">
        <v>2708</v>
      </c>
      <c r="E193" s="9">
        <v>6</v>
      </c>
      <c r="F193" s="7"/>
      <c r="G193" s="5">
        <f t="shared" si="2"/>
        <v>2714</v>
      </c>
    </row>
    <row r="194" spans="1:7" x14ac:dyDescent="0.25">
      <c r="A194" s="12" t="s">
        <v>141</v>
      </c>
      <c r="B194" s="6" t="s">
        <v>139</v>
      </c>
      <c r="C194" s="6" t="s">
        <v>17</v>
      </c>
      <c r="D194" s="9">
        <v>575</v>
      </c>
      <c r="E194" s="7"/>
      <c r="F194" s="7"/>
      <c r="G194" s="5">
        <f t="shared" si="2"/>
        <v>575</v>
      </c>
    </row>
    <row r="195" spans="1:7" x14ac:dyDescent="0.25">
      <c r="A195" s="12" t="s">
        <v>141</v>
      </c>
      <c r="B195" s="6" t="s">
        <v>138</v>
      </c>
      <c r="C195" s="6" t="s">
        <v>11</v>
      </c>
      <c r="D195" s="9">
        <v>22</v>
      </c>
      <c r="E195" s="7"/>
      <c r="F195" s="7"/>
      <c r="G195" s="5">
        <f t="shared" si="2"/>
        <v>22</v>
      </c>
    </row>
    <row r="196" spans="1:7" x14ac:dyDescent="0.25">
      <c r="A196" s="12" t="s">
        <v>141</v>
      </c>
      <c r="B196" s="6" t="s">
        <v>137</v>
      </c>
      <c r="C196" s="6" t="s">
        <v>11</v>
      </c>
      <c r="D196" s="9">
        <v>178</v>
      </c>
      <c r="E196" s="7"/>
      <c r="F196" s="7"/>
      <c r="G196" s="5">
        <f t="shared" ref="G196:G259" si="3">SUM(D196:F196)</f>
        <v>178</v>
      </c>
    </row>
    <row r="197" spans="1:7" x14ac:dyDescent="0.25">
      <c r="A197" s="12" t="s">
        <v>141</v>
      </c>
      <c r="B197" s="6" t="s">
        <v>136</v>
      </c>
      <c r="C197" s="6" t="s">
        <v>11</v>
      </c>
      <c r="D197" s="9">
        <v>18</v>
      </c>
      <c r="E197" s="7"/>
      <c r="F197" s="7"/>
      <c r="G197" s="5">
        <f t="shared" si="3"/>
        <v>18</v>
      </c>
    </row>
    <row r="198" spans="1:7" x14ac:dyDescent="0.25">
      <c r="A198" s="12" t="s">
        <v>141</v>
      </c>
      <c r="B198" s="6" t="s">
        <v>135</v>
      </c>
      <c r="C198" s="6" t="s">
        <v>8</v>
      </c>
      <c r="D198" s="9">
        <v>70</v>
      </c>
      <c r="E198" s="7"/>
      <c r="F198" s="7"/>
      <c r="G198" s="5">
        <f t="shared" si="3"/>
        <v>70</v>
      </c>
    </row>
    <row r="199" spans="1:7" x14ac:dyDescent="0.25">
      <c r="A199" s="12" t="s">
        <v>141</v>
      </c>
      <c r="B199" s="6" t="s">
        <v>2</v>
      </c>
      <c r="C199" s="6" t="s">
        <v>1</v>
      </c>
      <c r="D199" s="9">
        <v>21</v>
      </c>
      <c r="E199" s="7"/>
      <c r="F199" s="7"/>
      <c r="G199" s="5">
        <f t="shared" si="3"/>
        <v>21</v>
      </c>
    </row>
    <row r="200" spans="1:7" x14ac:dyDescent="0.25">
      <c r="A200" s="12" t="s">
        <v>141</v>
      </c>
      <c r="B200" s="10" t="s">
        <v>0</v>
      </c>
      <c r="C200" s="7"/>
      <c r="D200" s="6">
        <v>3592</v>
      </c>
      <c r="E200" s="9">
        <v>6</v>
      </c>
      <c r="F200" s="7"/>
      <c r="G200" s="5">
        <f t="shared" si="3"/>
        <v>3598</v>
      </c>
    </row>
    <row r="201" spans="1:7" x14ac:dyDescent="0.25">
      <c r="A201" s="12" t="s">
        <v>134</v>
      </c>
      <c r="B201" s="6" t="s">
        <v>133</v>
      </c>
      <c r="C201" s="6" t="s">
        <v>23</v>
      </c>
      <c r="D201" s="9">
        <v>42</v>
      </c>
      <c r="E201" s="9">
        <v>57</v>
      </c>
      <c r="F201" s="7"/>
      <c r="G201" s="5">
        <f t="shared" si="3"/>
        <v>99</v>
      </c>
    </row>
    <row r="202" spans="1:7" x14ac:dyDescent="0.25">
      <c r="A202" s="12" t="s">
        <v>134</v>
      </c>
      <c r="B202" s="6" t="s">
        <v>132</v>
      </c>
      <c r="C202" s="6" t="s">
        <v>21</v>
      </c>
      <c r="D202" s="6">
        <v>3873</v>
      </c>
      <c r="E202" s="7"/>
      <c r="F202" s="7"/>
      <c r="G202" s="5">
        <f t="shared" si="3"/>
        <v>3873</v>
      </c>
    </row>
    <row r="203" spans="1:7" x14ac:dyDescent="0.25">
      <c r="A203" s="12" t="s">
        <v>134</v>
      </c>
      <c r="B203" s="6" t="s">
        <v>131</v>
      </c>
      <c r="C203" s="6" t="s">
        <v>17</v>
      </c>
      <c r="D203" s="9">
        <v>576</v>
      </c>
      <c r="E203" s="7"/>
      <c r="F203" s="7"/>
      <c r="G203" s="5">
        <f t="shared" si="3"/>
        <v>576</v>
      </c>
    </row>
    <row r="204" spans="1:7" x14ac:dyDescent="0.25">
      <c r="A204" s="12" t="s">
        <v>134</v>
      </c>
      <c r="B204" s="6" t="s">
        <v>332</v>
      </c>
      <c r="C204" s="6" t="s">
        <v>11</v>
      </c>
      <c r="D204" s="9">
        <v>25</v>
      </c>
      <c r="E204" s="7"/>
      <c r="F204" s="7"/>
      <c r="G204" s="5">
        <f t="shared" si="3"/>
        <v>25</v>
      </c>
    </row>
    <row r="205" spans="1:7" x14ac:dyDescent="0.25">
      <c r="A205" s="12" t="s">
        <v>134</v>
      </c>
      <c r="B205" s="6" t="s">
        <v>129</v>
      </c>
      <c r="C205" s="6" t="s">
        <v>11</v>
      </c>
      <c r="D205" s="9">
        <v>11</v>
      </c>
      <c r="E205" s="7"/>
      <c r="F205" s="7"/>
      <c r="G205" s="5">
        <f t="shared" si="3"/>
        <v>11</v>
      </c>
    </row>
    <row r="206" spans="1:7" x14ac:dyDescent="0.25">
      <c r="A206" s="12" t="s">
        <v>134</v>
      </c>
      <c r="B206" s="6" t="s">
        <v>128</v>
      </c>
      <c r="C206" s="6" t="s">
        <v>11</v>
      </c>
      <c r="D206" s="9">
        <v>45</v>
      </c>
      <c r="E206" s="7"/>
      <c r="F206" s="7"/>
      <c r="G206" s="5">
        <f t="shared" si="3"/>
        <v>45</v>
      </c>
    </row>
    <row r="207" spans="1:7" x14ac:dyDescent="0.25">
      <c r="A207" s="12" t="s">
        <v>134</v>
      </c>
      <c r="B207" s="6" t="s">
        <v>126</v>
      </c>
      <c r="C207" s="6" t="s">
        <v>11</v>
      </c>
      <c r="D207" s="9">
        <v>283</v>
      </c>
      <c r="E207" s="7"/>
      <c r="F207" s="7"/>
      <c r="G207" s="5">
        <f t="shared" si="3"/>
        <v>283</v>
      </c>
    </row>
    <row r="208" spans="1:7" x14ac:dyDescent="0.25">
      <c r="A208" s="12" t="s">
        <v>134</v>
      </c>
      <c r="B208" s="6" t="s">
        <v>333</v>
      </c>
      <c r="C208" s="6" t="s">
        <v>99</v>
      </c>
      <c r="D208" s="9">
        <v>8</v>
      </c>
      <c r="E208" s="7"/>
      <c r="F208" s="7"/>
      <c r="G208" s="5">
        <f t="shared" si="3"/>
        <v>8</v>
      </c>
    </row>
    <row r="209" spans="1:7" x14ac:dyDescent="0.25">
      <c r="A209" s="12" t="s">
        <v>134</v>
      </c>
      <c r="B209" s="6" t="s">
        <v>124</v>
      </c>
      <c r="C209" s="6" t="s">
        <v>38</v>
      </c>
      <c r="D209" s="6">
        <v>2896</v>
      </c>
      <c r="E209" s="7"/>
      <c r="F209" s="7"/>
      <c r="G209" s="5">
        <f t="shared" si="3"/>
        <v>2896</v>
      </c>
    </row>
    <row r="210" spans="1:7" x14ac:dyDescent="0.25">
      <c r="A210" s="12" t="s">
        <v>134</v>
      </c>
      <c r="B210" s="6" t="s">
        <v>123</v>
      </c>
      <c r="C210" s="6" t="s">
        <v>38</v>
      </c>
      <c r="D210" s="6">
        <v>1311</v>
      </c>
      <c r="E210" s="7"/>
      <c r="F210" s="7"/>
      <c r="G210" s="5">
        <f t="shared" si="3"/>
        <v>1311</v>
      </c>
    </row>
    <row r="211" spans="1:7" x14ac:dyDescent="0.25">
      <c r="A211" s="12" t="s">
        <v>134</v>
      </c>
      <c r="B211" s="6" t="s">
        <v>122</v>
      </c>
      <c r="C211" s="6" t="s">
        <v>4</v>
      </c>
      <c r="D211" s="9">
        <v>30</v>
      </c>
      <c r="E211" s="7"/>
      <c r="F211" s="7"/>
      <c r="G211" s="5">
        <f t="shared" si="3"/>
        <v>30</v>
      </c>
    </row>
    <row r="212" spans="1:7" x14ac:dyDescent="0.25">
      <c r="A212" s="12" t="s">
        <v>134</v>
      </c>
      <c r="B212" s="6" t="s">
        <v>2</v>
      </c>
      <c r="C212" s="6" t="s">
        <v>1</v>
      </c>
      <c r="D212" s="9">
        <v>30</v>
      </c>
      <c r="E212" s="7"/>
      <c r="F212" s="7"/>
      <c r="G212" s="5">
        <f t="shared" si="3"/>
        <v>30</v>
      </c>
    </row>
    <row r="213" spans="1:7" x14ac:dyDescent="0.25">
      <c r="A213" s="12" t="s">
        <v>134</v>
      </c>
      <c r="B213" s="10" t="s">
        <v>0</v>
      </c>
      <c r="C213" s="7"/>
      <c r="D213" s="6">
        <v>9130</v>
      </c>
      <c r="E213" s="9">
        <v>57</v>
      </c>
      <c r="F213" s="7"/>
      <c r="G213" s="5">
        <f t="shared" si="3"/>
        <v>9187</v>
      </c>
    </row>
    <row r="214" spans="1:7" x14ac:dyDescent="0.25">
      <c r="A214" s="12" t="s">
        <v>121</v>
      </c>
      <c r="B214" s="6" t="s">
        <v>120</v>
      </c>
      <c r="C214" s="6" t="s">
        <v>23</v>
      </c>
      <c r="D214" s="6">
        <v>4259</v>
      </c>
      <c r="E214" s="9">
        <v>11</v>
      </c>
      <c r="F214" s="7"/>
      <c r="G214" s="5">
        <f t="shared" si="3"/>
        <v>4270</v>
      </c>
    </row>
    <row r="215" spans="1:7" x14ac:dyDescent="0.25">
      <c r="A215" s="12" t="s">
        <v>121</v>
      </c>
      <c r="B215" s="6" t="s">
        <v>119</v>
      </c>
      <c r="C215" s="6" t="s">
        <v>21</v>
      </c>
      <c r="D215" s="6">
        <v>17712</v>
      </c>
      <c r="E215" s="9">
        <v>45</v>
      </c>
      <c r="F215" s="9">
        <v>17</v>
      </c>
      <c r="G215" s="5">
        <f t="shared" si="3"/>
        <v>17774</v>
      </c>
    </row>
    <row r="216" spans="1:7" x14ac:dyDescent="0.25">
      <c r="A216" s="12" t="s">
        <v>121</v>
      </c>
      <c r="B216" s="6" t="s">
        <v>118</v>
      </c>
      <c r="C216" s="6" t="s">
        <v>21</v>
      </c>
      <c r="D216" s="9">
        <v>743</v>
      </c>
      <c r="E216" s="7"/>
      <c r="F216" s="7"/>
      <c r="G216" s="5">
        <f t="shared" si="3"/>
        <v>743</v>
      </c>
    </row>
    <row r="217" spans="1:7" x14ac:dyDescent="0.25">
      <c r="A217" s="12" t="s">
        <v>121</v>
      </c>
      <c r="B217" s="6" t="s">
        <v>117</v>
      </c>
      <c r="C217" s="6" t="s">
        <v>17</v>
      </c>
      <c r="D217" s="6">
        <v>12682</v>
      </c>
      <c r="E217" s="9">
        <v>32</v>
      </c>
      <c r="F217" s="9">
        <v>9</v>
      </c>
      <c r="G217" s="5">
        <f t="shared" si="3"/>
        <v>12723</v>
      </c>
    </row>
    <row r="218" spans="1:7" x14ac:dyDescent="0.25">
      <c r="A218" s="12" t="s">
        <v>121</v>
      </c>
      <c r="B218" s="6" t="s">
        <v>116</v>
      </c>
      <c r="C218" s="6" t="s">
        <v>14</v>
      </c>
      <c r="D218" s="9">
        <v>163</v>
      </c>
      <c r="E218" s="9">
        <v>670</v>
      </c>
      <c r="F218" s="7"/>
      <c r="G218" s="5">
        <f t="shared" si="3"/>
        <v>833</v>
      </c>
    </row>
    <row r="219" spans="1:7" x14ac:dyDescent="0.25">
      <c r="A219" s="12" t="s">
        <v>121</v>
      </c>
      <c r="B219" s="6" t="s">
        <v>115</v>
      </c>
      <c r="C219" s="6" t="s">
        <v>14</v>
      </c>
      <c r="D219" s="9">
        <v>411</v>
      </c>
      <c r="E219" s="7"/>
      <c r="F219" s="7"/>
      <c r="G219" s="5">
        <f t="shared" si="3"/>
        <v>411</v>
      </c>
    </row>
    <row r="220" spans="1:7" x14ac:dyDescent="0.25">
      <c r="A220" s="12" t="s">
        <v>121</v>
      </c>
      <c r="B220" s="6" t="s">
        <v>114</v>
      </c>
      <c r="C220" s="6" t="s">
        <v>14</v>
      </c>
      <c r="D220" s="6">
        <v>1869</v>
      </c>
      <c r="E220" s="9">
        <v>5</v>
      </c>
      <c r="F220" s="7"/>
      <c r="G220" s="5">
        <f t="shared" si="3"/>
        <v>1874</v>
      </c>
    </row>
    <row r="221" spans="1:7" x14ac:dyDescent="0.25">
      <c r="A221" s="12" t="s">
        <v>121</v>
      </c>
      <c r="B221" s="6" t="s">
        <v>113</v>
      </c>
      <c r="C221" s="6" t="s">
        <v>11</v>
      </c>
      <c r="D221" s="9">
        <v>261</v>
      </c>
      <c r="E221" s="7"/>
      <c r="F221" s="7"/>
      <c r="G221" s="5">
        <f t="shared" si="3"/>
        <v>261</v>
      </c>
    </row>
    <row r="222" spans="1:7" x14ac:dyDescent="0.25">
      <c r="A222" s="12" t="s">
        <v>121</v>
      </c>
      <c r="B222" s="6" t="s">
        <v>112</v>
      </c>
      <c r="C222" s="6" t="s">
        <v>99</v>
      </c>
      <c r="D222" s="9">
        <v>178</v>
      </c>
      <c r="E222" s="7"/>
      <c r="F222" s="7"/>
      <c r="G222" s="5">
        <f t="shared" si="3"/>
        <v>178</v>
      </c>
    </row>
    <row r="223" spans="1:7" x14ac:dyDescent="0.25">
      <c r="A223" s="12" t="s">
        <v>121</v>
      </c>
      <c r="B223" s="6" t="s">
        <v>111</v>
      </c>
      <c r="C223" s="6" t="s">
        <v>38</v>
      </c>
      <c r="D223" s="6">
        <v>7378</v>
      </c>
      <c r="E223" s="9">
        <v>16</v>
      </c>
      <c r="F223" s="7"/>
      <c r="G223" s="5">
        <f t="shared" si="3"/>
        <v>7394</v>
      </c>
    </row>
    <row r="224" spans="1:7" x14ac:dyDescent="0.25">
      <c r="A224" s="12" t="s">
        <v>121</v>
      </c>
      <c r="B224" s="6" t="s">
        <v>110</v>
      </c>
      <c r="C224" s="6" t="s">
        <v>8</v>
      </c>
      <c r="D224" s="6">
        <v>3931</v>
      </c>
      <c r="E224" s="9">
        <v>136</v>
      </c>
      <c r="F224" s="9">
        <v>5</v>
      </c>
      <c r="G224" s="5">
        <f t="shared" si="3"/>
        <v>4072</v>
      </c>
    </row>
    <row r="225" spans="1:7" x14ac:dyDescent="0.25">
      <c r="A225" s="12" t="s">
        <v>121</v>
      </c>
      <c r="B225" s="6" t="s">
        <v>109</v>
      </c>
      <c r="C225" s="6" t="s">
        <v>4</v>
      </c>
      <c r="D225" s="9">
        <v>594</v>
      </c>
      <c r="E225" s="7"/>
      <c r="F225" s="7"/>
      <c r="G225" s="5">
        <f t="shared" si="3"/>
        <v>594</v>
      </c>
    </row>
    <row r="226" spans="1:7" x14ac:dyDescent="0.25">
      <c r="A226" s="12" t="s">
        <v>121</v>
      </c>
      <c r="B226" s="6" t="s">
        <v>108</v>
      </c>
      <c r="C226" s="6" t="s">
        <v>4</v>
      </c>
      <c r="D226" s="9">
        <v>281</v>
      </c>
      <c r="E226" s="7"/>
      <c r="F226" s="7"/>
      <c r="G226" s="5">
        <f t="shared" si="3"/>
        <v>281</v>
      </c>
    </row>
    <row r="227" spans="1:7" x14ac:dyDescent="0.25">
      <c r="A227" s="12" t="s">
        <v>121</v>
      </c>
      <c r="B227" s="6" t="s">
        <v>2</v>
      </c>
      <c r="C227" s="6" t="s">
        <v>1</v>
      </c>
      <c r="D227" s="9">
        <v>68</v>
      </c>
      <c r="E227" s="9">
        <v>23</v>
      </c>
      <c r="F227" s="7"/>
      <c r="G227" s="5">
        <f t="shared" si="3"/>
        <v>91</v>
      </c>
    </row>
    <row r="228" spans="1:7" x14ac:dyDescent="0.25">
      <c r="A228" s="12" t="s">
        <v>121</v>
      </c>
      <c r="B228" s="10" t="s">
        <v>0</v>
      </c>
      <c r="C228" s="7"/>
      <c r="D228" s="6">
        <v>50530</v>
      </c>
      <c r="E228" s="9">
        <v>938</v>
      </c>
      <c r="F228" s="9">
        <v>31</v>
      </c>
      <c r="G228" s="5">
        <f t="shared" si="3"/>
        <v>51499</v>
      </c>
    </row>
    <row r="229" spans="1:7" x14ac:dyDescent="0.25">
      <c r="A229" s="12" t="s">
        <v>107</v>
      </c>
      <c r="B229" s="9">
        <v>107</v>
      </c>
      <c r="C229" s="6" t="s">
        <v>23</v>
      </c>
      <c r="D229" s="6">
        <v>1656</v>
      </c>
      <c r="E229" s="7"/>
      <c r="F229" s="7"/>
      <c r="G229" s="5">
        <f t="shared" si="3"/>
        <v>1656</v>
      </c>
    </row>
    <row r="230" spans="1:7" x14ac:dyDescent="0.25">
      <c r="A230" s="12" t="s">
        <v>107</v>
      </c>
      <c r="B230" s="9">
        <v>206</v>
      </c>
      <c r="C230" s="6" t="s">
        <v>21</v>
      </c>
      <c r="D230" s="6">
        <v>1691</v>
      </c>
      <c r="E230" s="9">
        <v>5</v>
      </c>
      <c r="F230" s="7"/>
      <c r="G230" s="5">
        <f t="shared" si="3"/>
        <v>1696</v>
      </c>
    </row>
    <row r="231" spans="1:7" x14ac:dyDescent="0.25">
      <c r="A231" s="12" t="s">
        <v>107</v>
      </c>
      <c r="B231" s="9">
        <v>207</v>
      </c>
      <c r="C231" s="6" t="s">
        <v>21</v>
      </c>
      <c r="D231" s="6">
        <v>5732</v>
      </c>
      <c r="E231" s="9">
        <v>37</v>
      </c>
      <c r="F231" s="9">
        <v>6</v>
      </c>
      <c r="G231" s="5">
        <f t="shared" si="3"/>
        <v>5775</v>
      </c>
    </row>
    <row r="232" spans="1:7" x14ac:dyDescent="0.25">
      <c r="A232" s="12" t="s">
        <v>107</v>
      </c>
      <c r="B232" s="9">
        <v>307</v>
      </c>
      <c r="C232" s="6" t="s">
        <v>17</v>
      </c>
      <c r="D232" s="9">
        <v>244</v>
      </c>
      <c r="E232" s="7"/>
      <c r="F232" s="7"/>
      <c r="G232" s="5">
        <f t="shared" si="3"/>
        <v>244</v>
      </c>
    </row>
    <row r="233" spans="1:7" x14ac:dyDescent="0.25">
      <c r="A233" s="12" t="s">
        <v>107</v>
      </c>
      <c r="B233" s="9">
        <v>308</v>
      </c>
      <c r="C233" s="6" t="s">
        <v>17</v>
      </c>
      <c r="D233" s="6">
        <v>1539</v>
      </c>
      <c r="E233" s="9">
        <v>49</v>
      </c>
      <c r="F233" s="7"/>
      <c r="G233" s="5">
        <f t="shared" si="3"/>
        <v>1588</v>
      </c>
    </row>
    <row r="234" spans="1:7" x14ac:dyDescent="0.25">
      <c r="A234" s="12" t="s">
        <v>107</v>
      </c>
      <c r="B234" s="9">
        <v>407</v>
      </c>
      <c r="C234" s="6" t="s">
        <v>14</v>
      </c>
      <c r="D234" s="9">
        <v>215</v>
      </c>
      <c r="E234" s="9">
        <v>13</v>
      </c>
      <c r="F234" s="7"/>
      <c r="G234" s="5">
        <f t="shared" si="3"/>
        <v>228</v>
      </c>
    </row>
    <row r="235" spans="1:7" x14ac:dyDescent="0.25">
      <c r="A235" s="12" t="s">
        <v>107</v>
      </c>
      <c r="B235" s="9">
        <v>4007</v>
      </c>
      <c r="C235" s="6" t="s">
        <v>11</v>
      </c>
      <c r="D235" s="9">
        <v>81</v>
      </c>
      <c r="E235" s="7"/>
      <c r="F235" s="7"/>
      <c r="G235" s="5">
        <f t="shared" si="3"/>
        <v>81</v>
      </c>
    </row>
    <row r="236" spans="1:7" x14ac:dyDescent="0.25">
      <c r="A236" s="12" t="s">
        <v>107</v>
      </c>
      <c r="B236" s="9">
        <v>1007</v>
      </c>
      <c r="C236" s="6" t="s">
        <v>38</v>
      </c>
      <c r="D236" s="9">
        <v>129</v>
      </c>
      <c r="E236" s="7"/>
      <c r="F236" s="7"/>
      <c r="G236" s="5">
        <f t="shared" si="3"/>
        <v>129</v>
      </c>
    </row>
    <row r="237" spans="1:7" x14ac:dyDescent="0.25">
      <c r="A237" s="12" t="s">
        <v>107</v>
      </c>
      <c r="B237" s="9">
        <v>3008</v>
      </c>
      <c r="C237" s="6" t="s">
        <v>38</v>
      </c>
      <c r="D237" s="9">
        <v>20</v>
      </c>
      <c r="E237" s="9">
        <v>30</v>
      </c>
      <c r="F237" s="7"/>
      <c r="G237" s="5">
        <f t="shared" si="3"/>
        <v>50</v>
      </c>
    </row>
    <row r="238" spans="1:7" x14ac:dyDescent="0.25">
      <c r="A238" s="12" t="s">
        <v>107</v>
      </c>
      <c r="B238" s="9">
        <v>807</v>
      </c>
      <c r="C238" s="6" t="s">
        <v>8</v>
      </c>
      <c r="D238" s="9">
        <v>102</v>
      </c>
      <c r="E238" s="7"/>
      <c r="F238" s="7"/>
      <c r="G238" s="5">
        <f t="shared" si="3"/>
        <v>102</v>
      </c>
    </row>
    <row r="239" spans="1:7" x14ac:dyDescent="0.25">
      <c r="A239" s="12" t="s">
        <v>107</v>
      </c>
      <c r="B239" s="6" t="s">
        <v>105</v>
      </c>
      <c r="C239" s="6" t="s">
        <v>4</v>
      </c>
      <c r="D239" s="9">
        <v>20</v>
      </c>
      <c r="E239" s="7"/>
      <c r="F239" s="7"/>
      <c r="G239" s="5">
        <f t="shared" si="3"/>
        <v>20</v>
      </c>
    </row>
    <row r="240" spans="1:7" x14ac:dyDescent="0.25">
      <c r="A240" s="12" t="s">
        <v>107</v>
      </c>
      <c r="B240" s="6" t="s">
        <v>104</v>
      </c>
      <c r="C240" s="6" t="s">
        <v>4</v>
      </c>
      <c r="D240" s="9">
        <v>305</v>
      </c>
      <c r="E240" s="7"/>
      <c r="F240" s="7"/>
      <c r="G240" s="5">
        <f t="shared" si="3"/>
        <v>305</v>
      </c>
    </row>
    <row r="241" spans="1:7" x14ac:dyDescent="0.25">
      <c r="A241" s="12" t="s">
        <v>107</v>
      </c>
      <c r="B241" s="6" t="s">
        <v>2</v>
      </c>
      <c r="C241" s="6" t="s">
        <v>1</v>
      </c>
      <c r="D241" s="9">
        <v>53</v>
      </c>
      <c r="E241" s="7"/>
      <c r="F241" s="7"/>
      <c r="G241" s="5">
        <f t="shared" si="3"/>
        <v>53</v>
      </c>
    </row>
    <row r="242" spans="1:7" x14ac:dyDescent="0.25">
      <c r="A242" s="12" t="s">
        <v>107</v>
      </c>
      <c r="B242" s="10" t="s">
        <v>0</v>
      </c>
      <c r="C242" s="7"/>
      <c r="D242" s="6">
        <v>11787</v>
      </c>
      <c r="E242" s="9">
        <v>134</v>
      </c>
      <c r="F242" s="9">
        <v>6</v>
      </c>
      <c r="G242" s="5">
        <f t="shared" si="3"/>
        <v>11927</v>
      </c>
    </row>
    <row r="243" spans="1:7" x14ac:dyDescent="0.25">
      <c r="A243" s="12" t="s">
        <v>102</v>
      </c>
      <c r="B243" s="6" t="s">
        <v>100</v>
      </c>
      <c r="C243" s="6" t="s">
        <v>99</v>
      </c>
      <c r="D243" s="9">
        <v>16</v>
      </c>
      <c r="E243" s="9">
        <v>3</v>
      </c>
      <c r="F243" s="7"/>
      <c r="G243" s="5">
        <f t="shared" si="3"/>
        <v>19</v>
      </c>
    </row>
    <row r="244" spans="1:7" x14ac:dyDescent="0.25">
      <c r="A244" s="12" t="s">
        <v>102</v>
      </c>
      <c r="B244" s="10" t="s">
        <v>0</v>
      </c>
      <c r="C244" s="7"/>
      <c r="D244" s="9">
        <v>16</v>
      </c>
      <c r="E244" s="9">
        <v>3</v>
      </c>
      <c r="F244" s="7"/>
      <c r="G244" s="5">
        <f t="shared" si="3"/>
        <v>19</v>
      </c>
    </row>
    <row r="245" spans="1:7" x14ac:dyDescent="0.25">
      <c r="A245" s="12" t="s">
        <v>98</v>
      </c>
      <c r="B245" s="6" t="s">
        <v>97</v>
      </c>
      <c r="C245" s="6" t="s">
        <v>23</v>
      </c>
      <c r="D245" s="6">
        <v>4427</v>
      </c>
      <c r="E245" s="9">
        <v>12</v>
      </c>
      <c r="F245" s="7"/>
      <c r="G245" s="5">
        <f t="shared" si="3"/>
        <v>4439</v>
      </c>
    </row>
    <row r="246" spans="1:7" x14ac:dyDescent="0.25">
      <c r="A246" s="12" t="s">
        <v>98</v>
      </c>
      <c r="B246" s="6" t="s">
        <v>96</v>
      </c>
      <c r="C246" s="6" t="s">
        <v>21</v>
      </c>
      <c r="D246" s="6">
        <v>4816</v>
      </c>
      <c r="E246" s="9">
        <v>7</v>
      </c>
      <c r="F246" s="7"/>
      <c r="G246" s="5">
        <f t="shared" si="3"/>
        <v>4823</v>
      </c>
    </row>
    <row r="247" spans="1:7" x14ac:dyDescent="0.25">
      <c r="A247" s="12" t="s">
        <v>98</v>
      </c>
      <c r="B247" s="6" t="s">
        <v>95</v>
      </c>
      <c r="C247" s="6" t="s">
        <v>17</v>
      </c>
      <c r="D247" s="6">
        <v>2746</v>
      </c>
      <c r="E247" s="9">
        <v>56</v>
      </c>
      <c r="F247" s="7"/>
      <c r="G247" s="5">
        <f t="shared" si="3"/>
        <v>2802</v>
      </c>
    </row>
    <row r="248" spans="1:7" x14ac:dyDescent="0.25">
      <c r="A248" s="12" t="s">
        <v>98</v>
      </c>
      <c r="B248" s="6" t="s">
        <v>94</v>
      </c>
      <c r="C248" s="6" t="s">
        <v>14</v>
      </c>
      <c r="D248" s="9">
        <v>664</v>
      </c>
      <c r="E248" s="9">
        <v>5</v>
      </c>
      <c r="F248" s="7"/>
      <c r="G248" s="5">
        <f t="shared" si="3"/>
        <v>669</v>
      </c>
    </row>
    <row r="249" spans="1:7" x14ac:dyDescent="0.25">
      <c r="A249" s="12" t="s">
        <v>98</v>
      </c>
      <c r="B249" s="6" t="s">
        <v>93</v>
      </c>
      <c r="C249" s="6" t="s">
        <v>11</v>
      </c>
      <c r="D249" s="9">
        <v>216</v>
      </c>
      <c r="E249" s="7"/>
      <c r="F249" s="7"/>
      <c r="G249" s="5">
        <f t="shared" si="3"/>
        <v>216</v>
      </c>
    </row>
    <row r="250" spans="1:7" x14ac:dyDescent="0.25">
      <c r="A250" s="12" t="s">
        <v>98</v>
      </c>
      <c r="B250" s="6" t="s">
        <v>92</v>
      </c>
      <c r="C250" s="6" t="s">
        <v>38</v>
      </c>
      <c r="D250" s="6">
        <v>1750</v>
      </c>
      <c r="E250" s="7"/>
      <c r="F250" s="7"/>
      <c r="G250" s="5">
        <f t="shared" si="3"/>
        <v>1750</v>
      </c>
    </row>
    <row r="251" spans="1:7" x14ac:dyDescent="0.25">
      <c r="A251" s="12" t="s">
        <v>98</v>
      </c>
      <c r="B251" s="6" t="s">
        <v>91</v>
      </c>
      <c r="C251" s="6" t="s">
        <v>38</v>
      </c>
      <c r="D251" s="6">
        <v>1217</v>
      </c>
      <c r="E251" s="9">
        <v>43</v>
      </c>
      <c r="F251" s="7"/>
      <c r="G251" s="5">
        <f t="shared" si="3"/>
        <v>1260</v>
      </c>
    </row>
    <row r="252" spans="1:7" x14ac:dyDescent="0.25">
      <c r="A252" s="12" t="s">
        <v>98</v>
      </c>
      <c r="B252" s="6" t="s">
        <v>90</v>
      </c>
      <c r="C252" s="6" t="s">
        <v>8</v>
      </c>
      <c r="D252" s="9">
        <v>72</v>
      </c>
      <c r="E252" s="7"/>
      <c r="F252" s="7"/>
      <c r="G252" s="5">
        <f t="shared" si="3"/>
        <v>72</v>
      </c>
    </row>
    <row r="253" spans="1:7" x14ac:dyDescent="0.25">
      <c r="A253" s="12" t="s">
        <v>98</v>
      </c>
      <c r="B253" s="6" t="s">
        <v>89</v>
      </c>
      <c r="C253" s="6" t="s">
        <v>4</v>
      </c>
      <c r="D253" s="6">
        <v>1426</v>
      </c>
      <c r="E253" s="7"/>
      <c r="F253" s="7"/>
      <c r="G253" s="5">
        <f t="shared" si="3"/>
        <v>1426</v>
      </c>
    </row>
    <row r="254" spans="1:7" x14ac:dyDescent="0.25">
      <c r="A254" s="12" t="s">
        <v>98</v>
      </c>
      <c r="B254" s="6" t="s">
        <v>87</v>
      </c>
      <c r="C254" s="6" t="s">
        <v>4</v>
      </c>
      <c r="D254" s="9">
        <v>6</v>
      </c>
      <c r="E254" s="7"/>
      <c r="F254" s="7"/>
      <c r="G254" s="5">
        <f t="shared" si="3"/>
        <v>6</v>
      </c>
    </row>
    <row r="255" spans="1:7" x14ac:dyDescent="0.25">
      <c r="A255" s="12" t="s">
        <v>98</v>
      </c>
      <c r="B255" s="6" t="s">
        <v>88</v>
      </c>
      <c r="C255" s="6" t="s">
        <v>4</v>
      </c>
      <c r="D255" s="9">
        <v>92</v>
      </c>
      <c r="E255" s="7"/>
      <c r="F255" s="7"/>
      <c r="G255" s="5">
        <f t="shared" si="3"/>
        <v>92</v>
      </c>
    </row>
    <row r="256" spans="1:7" x14ac:dyDescent="0.25">
      <c r="A256" s="12" t="s">
        <v>98</v>
      </c>
      <c r="B256" s="6" t="s">
        <v>2</v>
      </c>
      <c r="C256" s="6" t="s">
        <v>1</v>
      </c>
      <c r="D256" s="9">
        <v>166</v>
      </c>
      <c r="E256" s="7"/>
      <c r="F256" s="7"/>
      <c r="G256" s="5">
        <f t="shared" si="3"/>
        <v>166</v>
      </c>
    </row>
    <row r="257" spans="1:7" x14ac:dyDescent="0.25">
      <c r="A257" s="12" t="s">
        <v>98</v>
      </c>
      <c r="B257" s="10" t="s">
        <v>0</v>
      </c>
      <c r="C257" s="7"/>
      <c r="D257" s="6">
        <v>17598</v>
      </c>
      <c r="E257" s="9">
        <v>123</v>
      </c>
      <c r="F257" s="7"/>
      <c r="G257" s="5">
        <f t="shared" si="3"/>
        <v>17721</v>
      </c>
    </row>
    <row r="258" spans="1:7" x14ac:dyDescent="0.25">
      <c r="A258" s="12" t="s">
        <v>98</v>
      </c>
      <c r="B258" s="6" t="s">
        <v>84</v>
      </c>
      <c r="C258" s="6" t="s">
        <v>14</v>
      </c>
      <c r="D258" s="9">
        <v>48</v>
      </c>
      <c r="E258" s="7"/>
      <c r="F258" s="7"/>
      <c r="G258" s="5">
        <f t="shared" si="3"/>
        <v>48</v>
      </c>
    </row>
    <row r="259" spans="1:7" x14ac:dyDescent="0.25">
      <c r="A259" s="12" t="s">
        <v>98</v>
      </c>
      <c r="B259" s="6" t="s">
        <v>2</v>
      </c>
      <c r="C259" s="6" t="s">
        <v>1</v>
      </c>
      <c r="D259" s="9">
        <v>22</v>
      </c>
      <c r="E259" s="7"/>
      <c r="F259" s="7"/>
      <c r="G259" s="5">
        <f t="shared" si="3"/>
        <v>22</v>
      </c>
    </row>
    <row r="260" spans="1:7" x14ac:dyDescent="0.25">
      <c r="A260" s="12" t="s">
        <v>98</v>
      </c>
      <c r="B260" s="10" t="s">
        <v>0</v>
      </c>
      <c r="C260" s="7"/>
      <c r="D260" s="9">
        <v>70</v>
      </c>
      <c r="E260" s="7"/>
      <c r="F260" s="7"/>
      <c r="G260" s="5">
        <f t="shared" ref="G260:G323" si="4">SUM(D260:F260)</f>
        <v>70</v>
      </c>
    </row>
    <row r="261" spans="1:7" x14ac:dyDescent="0.25">
      <c r="A261" s="12" t="s">
        <v>82</v>
      </c>
      <c r="B261" s="6" t="s">
        <v>81</v>
      </c>
      <c r="C261" s="6" t="s">
        <v>21</v>
      </c>
      <c r="D261" s="6">
        <v>6948</v>
      </c>
      <c r="E261" s="9">
        <v>31</v>
      </c>
      <c r="F261" s="9">
        <v>7</v>
      </c>
      <c r="G261" s="5">
        <f t="shared" si="4"/>
        <v>6986</v>
      </c>
    </row>
    <row r="262" spans="1:7" x14ac:dyDescent="0.25">
      <c r="A262" s="12" t="s">
        <v>82</v>
      </c>
      <c r="B262" s="6" t="s">
        <v>80</v>
      </c>
      <c r="C262" s="6" t="s">
        <v>14</v>
      </c>
      <c r="D262" s="9">
        <v>11</v>
      </c>
      <c r="E262" s="9">
        <v>23</v>
      </c>
      <c r="F262" s="7"/>
      <c r="G262" s="5">
        <f t="shared" si="4"/>
        <v>34</v>
      </c>
    </row>
    <row r="263" spans="1:7" x14ac:dyDescent="0.25">
      <c r="A263" s="12" t="s">
        <v>82</v>
      </c>
      <c r="B263" s="6" t="s">
        <v>79</v>
      </c>
      <c r="C263" s="6" t="s">
        <v>38</v>
      </c>
      <c r="D263" s="6">
        <v>4403</v>
      </c>
      <c r="E263" s="9">
        <v>33</v>
      </c>
      <c r="F263" s="7"/>
      <c r="G263" s="5">
        <f t="shared" si="4"/>
        <v>4436</v>
      </c>
    </row>
    <row r="264" spans="1:7" x14ac:dyDescent="0.25">
      <c r="A264" s="12" t="s">
        <v>82</v>
      </c>
      <c r="B264" s="6" t="s">
        <v>78</v>
      </c>
      <c r="C264" s="6" t="s">
        <v>8</v>
      </c>
      <c r="D264" s="9">
        <v>143</v>
      </c>
      <c r="E264" s="7"/>
      <c r="F264" s="7"/>
      <c r="G264" s="5">
        <f t="shared" si="4"/>
        <v>143</v>
      </c>
    </row>
    <row r="265" spans="1:7" x14ac:dyDescent="0.25">
      <c r="A265" s="12" t="s">
        <v>82</v>
      </c>
      <c r="B265" s="6" t="s">
        <v>2</v>
      </c>
      <c r="C265" s="6" t="s">
        <v>1</v>
      </c>
      <c r="D265" s="9">
        <v>6</v>
      </c>
      <c r="E265" s="7"/>
      <c r="F265" s="7"/>
      <c r="G265" s="5">
        <f t="shared" si="4"/>
        <v>6</v>
      </c>
    </row>
    <row r="266" spans="1:7" x14ac:dyDescent="0.25">
      <c r="A266" s="12" t="s">
        <v>82</v>
      </c>
      <c r="B266" s="10" t="s">
        <v>0</v>
      </c>
      <c r="C266" s="7"/>
      <c r="D266" s="6">
        <v>11511</v>
      </c>
      <c r="E266" s="9">
        <v>87</v>
      </c>
      <c r="F266" s="9">
        <v>7</v>
      </c>
      <c r="G266" s="5">
        <f t="shared" si="4"/>
        <v>11605</v>
      </c>
    </row>
    <row r="267" spans="1:7" x14ac:dyDescent="0.25">
      <c r="A267" s="12" t="s">
        <v>77</v>
      </c>
      <c r="B267" s="6" t="s">
        <v>76</v>
      </c>
      <c r="C267" s="6" t="s">
        <v>21</v>
      </c>
      <c r="D267" s="6">
        <v>7488</v>
      </c>
      <c r="E267" s="9">
        <v>25</v>
      </c>
      <c r="F267" s="9">
        <v>5</v>
      </c>
      <c r="G267" s="5">
        <f t="shared" si="4"/>
        <v>7518</v>
      </c>
    </row>
    <row r="268" spans="1:7" x14ac:dyDescent="0.25">
      <c r="A268" s="12" t="s">
        <v>77</v>
      </c>
      <c r="B268" s="6" t="s">
        <v>75</v>
      </c>
      <c r="C268" s="6" t="s">
        <v>17</v>
      </c>
      <c r="D268" s="6">
        <v>3267</v>
      </c>
      <c r="E268" s="9">
        <v>81</v>
      </c>
      <c r="F268" s="7"/>
      <c r="G268" s="5">
        <f t="shared" si="4"/>
        <v>3348</v>
      </c>
    </row>
    <row r="269" spans="1:7" x14ac:dyDescent="0.25">
      <c r="A269" s="12" t="s">
        <v>77</v>
      </c>
      <c r="B269" s="6" t="s">
        <v>74</v>
      </c>
      <c r="C269" s="6" t="s">
        <v>14</v>
      </c>
      <c r="D269" s="9">
        <v>209</v>
      </c>
      <c r="E269" s="9">
        <v>9</v>
      </c>
      <c r="F269" s="7"/>
      <c r="G269" s="5">
        <f t="shared" si="4"/>
        <v>218</v>
      </c>
    </row>
    <row r="270" spans="1:7" x14ac:dyDescent="0.25">
      <c r="A270" s="12" t="s">
        <v>77</v>
      </c>
      <c r="B270" s="6" t="s">
        <v>73</v>
      </c>
      <c r="C270" s="6" t="s">
        <v>11</v>
      </c>
      <c r="D270" s="7"/>
      <c r="E270" s="9">
        <v>12</v>
      </c>
      <c r="F270" s="7"/>
      <c r="G270" s="5">
        <f t="shared" si="4"/>
        <v>12</v>
      </c>
    </row>
    <row r="271" spans="1:7" x14ac:dyDescent="0.25">
      <c r="A271" s="12" t="s">
        <v>77</v>
      </c>
      <c r="B271" s="6" t="s">
        <v>72</v>
      </c>
      <c r="C271" s="6" t="s">
        <v>38</v>
      </c>
      <c r="D271" s="6">
        <v>2171</v>
      </c>
      <c r="E271" s="9">
        <v>7</v>
      </c>
      <c r="F271" s="7"/>
      <c r="G271" s="5">
        <f t="shared" si="4"/>
        <v>2178</v>
      </c>
    </row>
    <row r="272" spans="1:7" x14ac:dyDescent="0.25">
      <c r="A272" s="12" t="s">
        <v>77</v>
      </c>
      <c r="B272" s="6" t="s">
        <v>2</v>
      </c>
      <c r="C272" s="6" t="s">
        <v>1</v>
      </c>
      <c r="D272" s="9">
        <v>171</v>
      </c>
      <c r="E272" s="7"/>
      <c r="F272" s="7"/>
      <c r="G272" s="5">
        <f t="shared" si="4"/>
        <v>171</v>
      </c>
    </row>
    <row r="273" spans="1:7" x14ac:dyDescent="0.25">
      <c r="A273" s="12" t="s">
        <v>77</v>
      </c>
      <c r="B273" s="10" t="s">
        <v>0</v>
      </c>
      <c r="C273" s="7"/>
      <c r="D273" s="6">
        <v>13306</v>
      </c>
      <c r="E273" s="9">
        <v>134</v>
      </c>
      <c r="F273" s="9">
        <v>5</v>
      </c>
      <c r="G273" s="5">
        <f t="shared" si="4"/>
        <v>13445</v>
      </c>
    </row>
    <row r="274" spans="1:7" x14ac:dyDescent="0.25">
      <c r="A274" s="12" t="s">
        <v>70</v>
      </c>
      <c r="B274" s="6" t="s">
        <v>69</v>
      </c>
      <c r="C274" s="6" t="s">
        <v>23</v>
      </c>
      <c r="D274" s="6">
        <v>3598</v>
      </c>
      <c r="E274" s="9">
        <v>25</v>
      </c>
      <c r="F274" s="9">
        <v>8</v>
      </c>
      <c r="G274" s="5">
        <f t="shared" si="4"/>
        <v>3631</v>
      </c>
    </row>
    <row r="275" spans="1:7" x14ac:dyDescent="0.25">
      <c r="A275" s="12" t="s">
        <v>70</v>
      </c>
      <c r="B275" s="6" t="s">
        <v>2</v>
      </c>
      <c r="C275" s="6" t="s">
        <v>1</v>
      </c>
      <c r="D275" s="9">
        <v>27</v>
      </c>
      <c r="E275" s="9"/>
      <c r="F275" s="9"/>
      <c r="G275" s="5">
        <f t="shared" si="4"/>
        <v>27</v>
      </c>
    </row>
    <row r="276" spans="1:7" x14ac:dyDescent="0.25">
      <c r="A276" s="12" t="s">
        <v>70</v>
      </c>
      <c r="B276" s="10" t="s">
        <v>0</v>
      </c>
      <c r="C276" s="7"/>
      <c r="D276" s="6">
        <v>3625</v>
      </c>
      <c r="E276" s="7">
        <v>25</v>
      </c>
      <c r="F276" s="9">
        <v>8</v>
      </c>
      <c r="G276" s="5">
        <f t="shared" si="4"/>
        <v>3658</v>
      </c>
    </row>
    <row r="277" spans="1:7" x14ac:dyDescent="0.25">
      <c r="A277" s="12" t="s">
        <v>65</v>
      </c>
      <c r="B277" s="6" t="s">
        <v>64</v>
      </c>
      <c r="C277" s="6" t="s">
        <v>21</v>
      </c>
      <c r="D277" s="9">
        <v>538</v>
      </c>
      <c r="E277" s="7"/>
      <c r="F277" s="7"/>
      <c r="G277" s="5">
        <f t="shared" si="4"/>
        <v>538</v>
      </c>
    </row>
    <row r="278" spans="1:7" x14ac:dyDescent="0.25">
      <c r="A278" s="12" t="s">
        <v>65</v>
      </c>
      <c r="B278" s="6" t="s">
        <v>63</v>
      </c>
      <c r="C278" s="6" t="s">
        <v>17</v>
      </c>
      <c r="D278" s="9">
        <v>320</v>
      </c>
      <c r="E278" s="7"/>
      <c r="F278" s="7"/>
      <c r="G278" s="5">
        <f t="shared" si="4"/>
        <v>320</v>
      </c>
    </row>
    <row r="279" spans="1:7" x14ac:dyDescent="0.25">
      <c r="A279" s="12" t="s">
        <v>65</v>
      </c>
      <c r="B279" s="6" t="s">
        <v>62</v>
      </c>
      <c r="C279" s="6" t="s">
        <v>14</v>
      </c>
      <c r="D279" s="9">
        <v>88</v>
      </c>
      <c r="E279" s="7"/>
      <c r="F279" s="7"/>
      <c r="G279" s="5">
        <f t="shared" si="4"/>
        <v>88</v>
      </c>
    </row>
    <row r="280" spans="1:7" x14ac:dyDescent="0.25">
      <c r="A280" s="12" t="s">
        <v>65</v>
      </c>
      <c r="B280" s="6" t="s">
        <v>61</v>
      </c>
      <c r="C280" s="6" t="s">
        <v>11</v>
      </c>
      <c r="D280" s="9">
        <v>362</v>
      </c>
      <c r="E280" s="7"/>
      <c r="F280" s="7"/>
      <c r="G280" s="5">
        <f t="shared" si="4"/>
        <v>362</v>
      </c>
    </row>
    <row r="281" spans="1:7" x14ac:dyDescent="0.25">
      <c r="A281" s="12" t="s">
        <v>65</v>
      </c>
      <c r="B281" s="10" t="s">
        <v>0</v>
      </c>
      <c r="C281" s="7"/>
      <c r="D281" s="6">
        <v>1308</v>
      </c>
      <c r="E281" s="7"/>
      <c r="F281" s="7"/>
      <c r="G281" s="5">
        <f t="shared" si="4"/>
        <v>1308</v>
      </c>
    </row>
    <row r="282" spans="1:7" x14ac:dyDescent="0.25">
      <c r="A282" s="12" t="s">
        <v>334</v>
      </c>
      <c r="B282" s="6" t="s">
        <v>60</v>
      </c>
      <c r="C282" s="6" t="s">
        <v>23</v>
      </c>
      <c r="D282" s="9">
        <v>46</v>
      </c>
      <c r="E282" s="9">
        <v>379</v>
      </c>
      <c r="F282" s="7"/>
      <c r="G282" s="5">
        <f t="shared" si="4"/>
        <v>425</v>
      </c>
    </row>
    <row r="283" spans="1:7" x14ac:dyDescent="0.25">
      <c r="A283" s="12" t="s">
        <v>334</v>
      </c>
      <c r="B283" s="6" t="s">
        <v>59</v>
      </c>
      <c r="C283" s="6" t="s">
        <v>23</v>
      </c>
      <c r="D283" s="6">
        <v>1163</v>
      </c>
      <c r="E283" s="9">
        <v>11</v>
      </c>
      <c r="F283" s="7"/>
      <c r="G283" s="5">
        <f t="shared" si="4"/>
        <v>1174</v>
      </c>
    </row>
    <row r="284" spans="1:7" x14ac:dyDescent="0.25">
      <c r="A284" s="12" t="s">
        <v>334</v>
      </c>
      <c r="B284" s="6" t="s">
        <v>58</v>
      </c>
      <c r="C284" s="6" t="s">
        <v>21</v>
      </c>
      <c r="D284" s="9">
        <v>14</v>
      </c>
      <c r="E284" s="7"/>
      <c r="F284" s="7"/>
      <c r="G284" s="5">
        <f t="shared" si="4"/>
        <v>14</v>
      </c>
    </row>
    <row r="285" spans="1:7" x14ac:dyDescent="0.25">
      <c r="A285" s="12" t="s">
        <v>334</v>
      </c>
      <c r="B285" s="6" t="s">
        <v>57</v>
      </c>
      <c r="C285" s="6" t="s">
        <v>21</v>
      </c>
      <c r="D285" s="6">
        <v>2126</v>
      </c>
      <c r="E285" s="9">
        <v>9</v>
      </c>
      <c r="F285" s="7"/>
      <c r="G285" s="5">
        <f t="shared" si="4"/>
        <v>2135</v>
      </c>
    </row>
    <row r="286" spans="1:7" x14ac:dyDescent="0.25">
      <c r="A286" s="12" t="s">
        <v>334</v>
      </c>
      <c r="B286" s="6" t="s">
        <v>56</v>
      </c>
      <c r="C286" s="6" t="s">
        <v>21</v>
      </c>
      <c r="D286" s="9">
        <v>788</v>
      </c>
      <c r="E286" s="9">
        <v>10</v>
      </c>
      <c r="F286" s="7"/>
      <c r="G286" s="5">
        <f t="shared" si="4"/>
        <v>798</v>
      </c>
    </row>
    <row r="287" spans="1:7" x14ac:dyDescent="0.25">
      <c r="A287" s="12" t="s">
        <v>334</v>
      </c>
      <c r="B287" s="6" t="s">
        <v>55</v>
      </c>
      <c r="C287" s="6" t="s">
        <v>17</v>
      </c>
      <c r="D287" s="9">
        <v>8</v>
      </c>
      <c r="E287" s="7"/>
      <c r="F287" s="7"/>
      <c r="G287" s="5">
        <f t="shared" si="4"/>
        <v>8</v>
      </c>
    </row>
    <row r="288" spans="1:7" x14ac:dyDescent="0.25">
      <c r="A288" s="12" t="s">
        <v>334</v>
      </c>
      <c r="B288" s="6" t="s">
        <v>54</v>
      </c>
      <c r="C288" s="6" t="s">
        <v>11</v>
      </c>
      <c r="D288" s="9">
        <v>303</v>
      </c>
      <c r="E288" s="7"/>
      <c r="F288" s="7"/>
      <c r="G288" s="5">
        <f t="shared" si="4"/>
        <v>303</v>
      </c>
    </row>
    <row r="289" spans="1:7" x14ac:dyDescent="0.25">
      <c r="A289" s="12" t="s">
        <v>334</v>
      </c>
      <c r="B289" s="6" t="s">
        <v>53</v>
      </c>
      <c r="C289" s="6" t="s">
        <v>11</v>
      </c>
      <c r="D289" s="9">
        <v>336</v>
      </c>
      <c r="E289" s="7"/>
      <c r="F289" s="7"/>
      <c r="G289" s="5">
        <f t="shared" si="4"/>
        <v>336</v>
      </c>
    </row>
    <row r="290" spans="1:7" x14ac:dyDescent="0.25">
      <c r="A290" s="12" t="s">
        <v>334</v>
      </c>
      <c r="B290" s="6" t="s">
        <v>52</v>
      </c>
      <c r="C290" s="6" t="s">
        <v>11</v>
      </c>
      <c r="D290" s="9">
        <v>6</v>
      </c>
      <c r="E290" s="7"/>
      <c r="F290" s="7"/>
      <c r="G290" s="5">
        <f t="shared" si="4"/>
        <v>6</v>
      </c>
    </row>
    <row r="291" spans="1:7" x14ac:dyDescent="0.25">
      <c r="A291" s="12" t="s">
        <v>334</v>
      </c>
      <c r="B291" s="6" t="s">
        <v>2</v>
      </c>
      <c r="C291" s="6" t="s">
        <v>1</v>
      </c>
      <c r="D291" s="9">
        <v>45</v>
      </c>
      <c r="E291" s="7"/>
      <c r="F291" s="7"/>
      <c r="G291" s="5">
        <f t="shared" si="4"/>
        <v>45</v>
      </c>
    </row>
    <row r="292" spans="1:7" x14ac:dyDescent="0.25">
      <c r="A292" s="12" t="s">
        <v>334</v>
      </c>
      <c r="B292" s="10" t="s">
        <v>0</v>
      </c>
      <c r="C292" s="7"/>
      <c r="D292" s="6">
        <v>4835</v>
      </c>
      <c r="E292" s="9">
        <v>409</v>
      </c>
      <c r="F292" s="7"/>
      <c r="G292" s="5">
        <f t="shared" si="4"/>
        <v>5244</v>
      </c>
    </row>
    <row r="293" spans="1:7" x14ac:dyDescent="0.25">
      <c r="A293" s="12" t="s">
        <v>51</v>
      </c>
      <c r="B293" s="6" t="s">
        <v>50</v>
      </c>
      <c r="C293" s="6" t="s">
        <v>23</v>
      </c>
      <c r="D293" s="6">
        <v>2341</v>
      </c>
      <c r="E293" s="7"/>
      <c r="F293" s="7"/>
      <c r="G293" s="5">
        <f t="shared" si="4"/>
        <v>2341</v>
      </c>
    </row>
    <row r="294" spans="1:7" x14ac:dyDescent="0.25">
      <c r="A294" s="12" t="s">
        <v>51</v>
      </c>
      <c r="B294" s="6" t="s">
        <v>49</v>
      </c>
      <c r="C294" s="6" t="s">
        <v>23</v>
      </c>
      <c r="D294" s="9">
        <v>341</v>
      </c>
      <c r="E294" s="9">
        <v>5</v>
      </c>
      <c r="F294" s="7"/>
      <c r="G294" s="5">
        <f t="shared" si="4"/>
        <v>346</v>
      </c>
    </row>
    <row r="295" spans="1:7" x14ac:dyDescent="0.25">
      <c r="A295" s="12" t="s">
        <v>51</v>
      </c>
      <c r="B295" s="6" t="s">
        <v>48</v>
      </c>
      <c r="C295" s="6" t="s">
        <v>21</v>
      </c>
      <c r="D295" s="6">
        <v>3217</v>
      </c>
      <c r="E295" s="9">
        <v>8</v>
      </c>
      <c r="F295" s="7"/>
      <c r="G295" s="5">
        <f t="shared" si="4"/>
        <v>3225</v>
      </c>
    </row>
    <row r="296" spans="1:7" x14ac:dyDescent="0.25">
      <c r="A296" s="12" t="s">
        <v>51</v>
      </c>
      <c r="B296" s="6" t="s">
        <v>47</v>
      </c>
      <c r="C296" s="6" t="s">
        <v>17</v>
      </c>
      <c r="D296" s="6">
        <v>1254</v>
      </c>
      <c r="E296" s="9">
        <v>8</v>
      </c>
      <c r="F296" s="7"/>
      <c r="G296" s="5">
        <f t="shared" si="4"/>
        <v>1262</v>
      </c>
    </row>
    <row r="297" spans="1:7" x14ac:dyDescent="0.25">
      <c r="A297" s="12" t="s">
        <v>51</v>
      </c>
      <c r="B297" s="6" t="s">
        <v>46</v>
      </c>
      <c r="C297" s="6" t="s">
        <v>17</v>
      </c>
      <c r="D297" s="9">
        <v>105</v>
      </c>
      <c r="E297" s="7"/>
      <c r="F297" s="7"/>
      <c r="G297" s="5">
        <f t="shared" si="4"/>
        <v>105</v>
      </c>
    </row>
    <row r="298" spans="1:7" x14ac:dyDescent="0.25">
      <c r="A298" s="12" t="s">
        <v>51</v>
      </c>
      <c r="B298" s="6" t="s">
        <v>45</v>
      </c>
      <c r="C298" s="6" t="s">
        <v>17</v>
      </c>
      <c r="D298" s="9">
        <v>125</v>
      </c>
      <c r="E298" s="9">
        <v>17</v>
      </c>
      <c r="F298" s="7"/>
      <c r="G298" s="5">
        <f t="shared" si="4"/>
        <v>142</v>
      </c>
    </row>
    <row r="299" spans="1:7" x14ac:dyDescent="0.25">
      <c r="A299" s="12" t="s">
        <v>51</v>
      </c>
      <c r="B299" s="6" t="s">
        <v>44</v>
      </c>
      <c r="C299" s="6" t="s">
        <v>17</v>
      </c>
      <c r="D299" s="9">
        <v>50</v>
      </c>
      <c r="E299" s="9">
        <v>19</v>
      </c>
      <c r="F299" s="7"/>
      <c r="G299" s="5">
        <f t="shared" si="4"/>
        <v>69</v>
      </c>
    </row>
    <row r="300" spans="1:7" x14ac:dyDescent="0.25">
      <c r="A300" s="12" t="s">
        <v>51</v>
      </c>
      <c r="B300" s="6" t="s">
        <v>43</v>
      </c>
      <c r="C300" s="6" t="s">
        <v>14</v>
      </c>
      <c r="D300" s="9">
        <v>611</v>
      </c>
      <c r="E300" s="9">
        <v>29</v>
      </c>
      <c r="F300" s="7"/>
      <c r="G300" s="5">
        <f t="shared" si="4"/>
        <v>640</v>
      </c>
    </row>
    <row r="301" spans="1:7" x14ac:dyDescent="0.25">
      <c r="A301" s="12" t="s">
        <v>51</v>
      </c>
      <c r="B301" s="6" t="s">
        <v>41</v>
      </c>
      <c r="C301" s="6" t="s">
        <v>11</v>
      </c>
      <c r="D301" s="9">
        <v>6</v>
      </c>
      <c r="E301" s="7"/>
      <c r="F301" s="7"/>
      <c r="G301" s="5">
        <f t="shared" si="4"/>
        <v>6</v>
      </c>
    </row>
    <row r="302" spans="1:7" x14ac:dyDescent="0.25">
      <c r="A302" s="12" t="s">
        <v>51</v>
      </c>
      <c r="B302" s="6" t="s">
        <v>40</v>
      </c>
      <c r="C302" s="6" t="s">
        <v>11</v>
      </c>
      <c r="D302" s="9">
        <v>241</v>
      </c>
      <c r="E302" s="9">
        <v>7</v>
      </c>
      <c r="F302" s="7"/>
      <c r="G302" s="5">
        <f t="shared" si="4"/>
        <v>248</v>
      </c>
    </row>
    <row r="303" spans="1:7" x14ac:dyDescent="0.25">
      <c r="A303" s="12" t="s">
        <v>51</v>
      </c>
      <c r="B303" s="6" t="s">
        <v>39</v>
      </c>
      <c r="C303" s="6" t="s">
        <v>38</v>
      </c>
      <c r="D303" s="9">
        <v>63</v>
      </c>
      <c r="E303" s="7"/>
      <c r="F303" s="7"/>
      <c r="G303" s="5">
        <f t="shared" si="4"/>
        <v>63</v>
      </c>
    </row>
    <row r="304" spans="1:7" x14ac:dyDescent="0.25">
      <c r="A304" s="12" t="s">
        <v>51</v>
      </c>
      <c r="B304" s="6" t="s">
        <v>37</v>
      </c>
      <c r="C304" s="6" t="s">
        <v>8</v>
      </c>
      <c r="D304" s="9">
        <v>564</v>
      </c>
      <c r="E304" s="7"/>
      <c r="F304" s="7"/>
      <c r="G304" s="5">
        <f t="shared" si="4"/>
        <v>564</v>
      </c>
    </row>
    <row r="305" spans="1:7" x14ac:dyDescent="0.25">
      <c r="A305" s="12" t="s">
        <v>51</v>
      </c>
      <c r="B305" s="6" t="s">
        <v>2</v>
      </c>
      <c r="C305" s="6" t="s">
        <v>1</v>
      </c>
      <c r="D305" s="9">
        <v>65</v>
      </c>
      <c r="E305" s="7"/>
      <c r="F305" s="7"/>
      <c r="G305" s="5">
        <f t="shared" si="4"/>
        <v>65</v>
      </c>
    </row>
    <row r="306" spans="1:7" x14ac:dyDescent="0.25">
      <c r="A306" s="12" t="s">
        <v>51</v>
      </c>
      <c r="B306" s="10" t="s">
        <v>0</v>
      </c>
      <c r="C306" s="7"/>
      <c r="D306" s="6">
        <v>8983</v>
      </c>
      <c r="E306" s="9">
        <v>93</v>
      </c>
      <c r="F306" s="7"/>
      <c r="G306" s="5">
        <f t="shared" si="4"/>
        <v>9076</v>
      </c>
    </row>
    <row r="307" spans="1:7" x14ac:dyDescent="0.25">
      <c r="A307" s="12" t="s">
        <v>35</v>
      </c>
      <c r="B307" s="6" t="s">
        <v>34</v>
      </c>
      <c r="C307" s="6" t="s">
        <v>17</v>
      </c>
      <c r="D307" s="9">
        <v>457</v>
      </c>
      <c r="E307" s="7"/>
      <c r="F307" s="7"/>
      <c r="G307" s="5">
        <f t="shared" si="4"/>
        <v>457</v>
      </c>
    </row>
    <row r="308" spans="1:7" x14ac:dyDescent="0.25">
      <c r="A308" s="12" t="s">
        <v>35</v>
      </c>
      <c r="B308" s="6" t="s">
        <v>33</v>
      </c>
      <c r="C308" s="6" t="s">
        <v>14</v>
      </c>
      <c r="D308" s="9">
        <v>89</v>
      </c>
      <c r="E308" s="7"/>
      <c r="F308" s="7"/>
      <c r="G308" s="5">
        <f t="shared" si="4"/>
        <v>89</v>
      </c>
    </row>
    <row r="309" spans="1:7" x14ac:dyDescent="0.25">
      <c r="A309" s="12" t="s">
        <v>35</v>
      </c>
      <c r="B309" s="6" t="s">
        <v>32</v>
      </c>
      <c r="C309" s="6" t="s">
        <v>14</v>
      </c>
      <c r="D309" s="9">
        <v>28</v>
      </c>
      <c r="E309" s="7"/>
      <c r="F309" s="7"/>
      <c r="G309" s="5">
        <f t="shared" si="4"/>
        <v>28</v>
      </c>
    </row>
    <row r="310" spans="1:7" x14ac:dyDescent="0.25">
      <c r="A310" s="12" t="s">
        <v>35</v>
      </c>
      <c r="B310" s="6" t="s">
        <v>31</v>
      </c>
      <c r="C310" s="6" t="s">
        <v>14</v>
      </c>
      <c r="D310" s="9">
        <v>681</v>
      </c>
      <c r="E310" s="9">
        <v>5</v>
      </c>
      <c r="F310" s="7"/>
      <c r="G310" s="5">
        <f t="shared" si="4"/>
        <v>686</v>
      </c>
    </row>
    <row r="311" spans="1:7" x14ac:dyDescent="0.25">
      <c r="A311" s="12" t="s">
        <v>35</v>
      </c>
      <c r="B311" s="6" t="s">
        <v>30</v>
      </c>
      <c r="C311" s="6" t="s">
        <v>29</v>
      </c>
      <c r="D311" s="9">
        <v>20</v>
      </c>
      <c r="E311" s="7"/>
      <c r="F311" s="7"/>
      <c r="G311" s="5">
        <f t="shared" si="4"/>
        <v>20</v>
      </c>
    </row>
    <row r="312" spans="1:7" x14ac:dyDescent="0.25">
      <c r="A312" s="12" t="s">
        <v>35</v>
      </c>
      <c r="B312" s="6" t="s">
        <v>28</v>
      </c>
      <c r="C312" s="6" t="s">
        <v>11</v>
      </c>
      <c r="D312" s="9">
        <v>22</v>
      </c>
      <c r="E312" s="7"/>
      <c r="F312" s="7"/>
      <c r="G312" s="5">
        <f t="shared" si="4"/>
        <v>22</v>
      </c>
    </row>
    <row r="313" spans="1:7" x14ac:dyDescent="0.25">
      <c r="A313" s="12" t="s">
        <v>35</v>
      </c>
      <c r="B313" s="6" t="s">
        <v>27</v>
      </c>
      <c r="C313" s="6" t="s">
        <v>11</v>
      </c>
      <c r="D313" s="9">
        <v>302</v>
      </c>
      <c r="E313" s="7"/>
      <c r="F313" s="7"/>
      <c r="G313" s="5">
        <f t="shared" si="4"/>
        <v>302</v>
      </c>
    </row>
    <row r="314" spans="1:7" x14ac:dyDescent="0.25">
      <c r="A314" s="12" t="s">
        <v>35</v>
      </c>
      <c r="B314" s="6" t="s">
        <v>26</v>
      </c>
      <c r="C314" s="6" t="s">
        <v>11</v>
      </c>
      <c r="D314" s="9">
        <v>55</v>
      </c>
      <c r="E314" s="7"/>
      <c r="F314" s="7"/>
      <c r="G314" s="5">
        <f t="shared" si="4"/>
        <v>55</v>
      </c>
    </row>
    <row r="315" spans="1:7" x14ac:dyDescent="0.25">
      <c r="A315" s="12" t="s">
        <v>35</v>
      </c>
      <c r="B315" s="6" t="s">
        <v>2</v>
      </c>
      <c r="C315" s="6" t="s">
        <v>1</v>
      </c>
      <c r="D315" s="9">
        <v>96</v>
      </c>
      <c r="E315" s="7"/>
      <c r="F315" s="7"/>
      <c r="G315" s="5">
        <f t="shared" si="4"/>
        <v>96</v>
      </c>
    </row>
    <row r="316" spans="1:7" x14ac:dyDescent="0.25">
      <c r="A316" s="12" t="s">
        <v>35</v>
      </c>
      <c r="B316" s="10" t="s">
        <v>0</v>
      </c>
      <c r="C316" s="7"/>
      <c r="D316" s="6">
        <v>1750</v>
      </c>
      <c r="E316" s="9">
        <v>5</v>
      </c>
      <c r="F316" s="7"/>
      <c r="G316" s="5">
        <f t="shared" si="4"/>
        <v>1755</v>
      </c>
    </row>
    <row r="317" spans="1:7" x14ac:dyDescent="0.25">
      <c r="A317" s="12" t="s">
        <v>25</v>
      </c>
      <c r="B317" s="6" t="s">
        <v>24</v>
      </c>
      <c r="C317" s="6" t="s">
        <v>23</v>
      </c>
      <c r="D317" s="6">
        <v>1585</v>
      </c>
      <c r="E317" s="9">
        <v>14</v>
      </c>
      <c r="F317" s="7"/>
      <c r="G317" s="5">
        <f t="shared" si="4"/>
        <v>1599</v>
      </c>
    </row>
    <row r="318" spans="1:7" x14ac:dyDescent="0.25">
      <c r="A318" s="12" t="s">
        <v>25</v>
      </c>
      <c r="B318" s="6" t="s">
        <v>22</v>
      </c>
      <c r="C318" s="6" t="s">
        <v>21</v>
      </c>
      <c r="D318" s="6">
        <v>9958</v>
      </c>
      <c r="E318" s="9">
        <v>459</v>
      </c>
      <c r="F318" s="9">
        <v>15</v>
      </c>
      <c r="G318" s="5">
        <f t="shared" si="4"/>
        <v>10432</v>
      </c>
    </row>
    <row r="319" spans="1:7" x14ac:dyDescent="0.25">
      <c r="A319" s="12" t="s">
        <v>25</v>
      </c>
      <c r="B319" s="6" t="s">
        <v>20</v>
      </c>
      <c r="C319" s="6" t="s">
        <v>17</v>
      </c>
      <c r="D319" s="9">
        <v>961</v>
      </c>
      <c r="E319" s="9">
        <v>48</v>
      </c>
      <c r="F319" s="7"/>
      <c r="G319" s="5">
        <f t="shared" si="4"/>
        <v>1009</v>
      </c>
    </row>
    <row r="320" spans="1:7" x14ac:dyDescent="0.25">
      <c r="A320" s="12" t="s">
        <v>25</v>
      </c>
      <c r="B320" s="6" t="s">
        <v>19</v>
      </c>
      <c r="C320" s="6" t="s">
        <v>17</v>
      </c>
      <c r="D320" s="6">
        <v>32164</v>
      </c>
      <c r="E320" s="6">
        <v>4558</v>
      </c>
      <c r="F320" s="9">
        <v>53</v>
      </c>
      <c r="G320" s="5">
        <f t="shared" si="4"/>
        <v>36775</v>
      </c>
    </row>
    <row r="321" spans="1:8" x14ac:dyDescent="0.25">
      <c r="A321" s="12" t="s">
        <v>25</v>
      </c>
      <c r="B321" s="6" t="s">
        <v>18</v>
      </c>
      <c r="C321" s="6" t="s">
        <v>17</v>
      </c>
      <c r="D321" s="9">
        <v>402</v>
      </c>
      <c r="E321" s="9">
        <v>9</v>
      </c>
      <c r="F321" s="7"/>
      <c r="G321" s="5">
        <f t="shared" si="4"/>
        <v>411</v>
      </c>
    </row>
    <row r="322" spans="1:8" x14ac:dyDescent="0.25">
      <c r="A322" s="12" t="s">
        <v>25</v>
      </c>
      <c r="B322" s="6" t="s">
        <v>16</v>
      </c>
      <c r="C322" s="6" t="s">
        <v>14</v>
      </c>
      <c r="D322" s="6">
        <v>5196</v>
      </c>
      <c r="E322" s="9">
        <v>457</v>
      </c>
      <c r="F322" s="9">
        <v>9</v>
      </c>
      <c r="G322" s="5">
        <f t="shared" si="4"/>
        <v>5662</v>
      </c>
    </row>
    <row r="323" spans="1:8" x14ac:dyDescent="0.25">
      <c r="A323" s="12" t="s">
        <v>25</v>
      </c>
      <c r="B323" s="6" t="s">
        <v>15</v>
      </c>
      <c r="C323" s="6" t="s">
        <v>14</v>
      </c>
      <c r="D323" s="9">
        <v>154</v>
      </c>
      <c r="E323" s="9">
        <v>247</v>
      </c>
      <c r="F323" s="7"/>
      <c r="G323" s="5">
        <f t="shared" si="4"/>
        <v>401</v>
      </c>
    </row>
    <row r="324" spans="1:8" x14ac:dyDescent="0.25">
      <c r="A324" s="12" t="s">
        <v>25</v>
      </c>
      <c r="B324" s="6" t="s">
        <v>13</v>
      </c>
      <c r="C324" s="6" t="s">
        <v>11</v>
      </c>
      <c r="D324" s="9">
        <v>421</v>
      </c>
      <c r="E324" s="9">
        <v>99</v>
      </c>
      <c r="F324" s="7"/>
      <c r="G324" s="5">
        <f t="shared" ref="G324:G334" si="5">SUM(D324:F324)</f>
        <v>520</v>
      </c>
    </row>
    <row r="325" spans="1:8" x14ac:dyDescent="0.25">
      <c r="A325" s="12" t="s">
        <v>25</v>
      </c>
      <c r="B325" s="6" t="s">
        <v>12</v>
      </c>
      <c r="C325" s="6" t="s">
        <v>11</v>
      </c>
      <c r="D325" s="9">
        <v>83</v>
      </c>
      <c r="E325" s="7"/>
      <c r="F325" s="7"/>
      <c r="G325" s="5">
        <f t="shared" si="5"/>
        <v>83</v>
      </c>
    </row>
    <row r="326" spans="1:8" x14ac:dyDescent="0.25">
      <c r="A326" s="12" t="s">
        <v>25</v>
      </c>
      <c r="B326" s="6" t="s">
        <v>10</v>
      </c>
      <c r="C326" s="6" t="s">
        <v>8</v>
      </c>
      <c r="D326" s="9">
        <v>197</v>
      </c>
      <c r="E326" s="9">
        <v>6</v>
      </c>
      <c r="F326" s="7"/>
      <c r="G326" s="5">
        <f t="shared" si="5"/>
        <v>203</v>
      </c>
    </row>
    <row r="327" spans="1:8" x14ac:dyDescent="0.25">
      <c r="A327" s="12" t="s">
        <v>25</v>
      </c>
      <c r="B327" s="6" t="s">
        <v>9</v>
      </c>
      <c r="C327" s="6" t="s">
        <v>8</v>
      </c>
      <c r="D327" s="6">
        <v>3625</v>
      </c>
      <c r="E327" s="9">
        <v>113</v>
      </c>
      <c r="F327" s="9">
        <v>7</v>
      </c>
      <c r="G327" s="5">
        <f t="shared" si="5"/>
        <v>3745</v>
      </c>
    </row>
    <row r="328" spans="1:8" x14ac:dyDescent="0.25">
      <c r="A328" s="12" t="s">
        <v>25</v>
      </c>
      <c r="B328" s="6" t="s">
        <v>7</v>
      </c>
      <c r="C328" s="6" t="s">
        <v>4</v>
      </c>
      <c r="D328" s="6">
        <v>2542</v>
      </c>
      <c r="E328" s="9">
        <v>56</v>
      </c>
      <c r="F328" s="7"/>
      <c r="G328" s="5">
        <f t="shared" si="5"/>
        <v>2598</v>
      </c>
    </row>
    <row r="329" spans="1:8" x14ac:dyDescent="0.25">
      <c r="A329" s="12" t="s">
        <v>25</v>
      </c>
      <c r="B329" s="6" t="s">
        <v>5</v>
      </c>
      <c r="C329" s="6" t="s">
        <v>4</v>
      </c>
      <c r="D329" s="6">
        <v>1769</v>
      </c>
      <c r="E329" s="9">
        <v>27</v>
      </c>
      <c r="F329" s="9">
        <v>5</v>
      </c>
      <c r="G329" s="5">
        <f t="shared" si="5"/>
        <v>1801</v>
      </c>
    </row>
    <row r="330" spans="1:8" x14ac:dyDescent="0.25">
      <c r="A330" s="12" t="s">
        <v>25</v>
      </c>
      <c r="B330" s="6" t="s">
        <v>2</v>
      </c>
      <c r="C330" s="6" t="s">
        <v>1</v>
      </c>
      <c r="D330" s="9">
        <v>43</v>
      </c>
      <c r="E330" s="7"/>
      <c r="F330" s="7"/>
      <c r="G330" s="5">
        <f t="shared" si="5"/>
        <v>43</v>
      </c>
    </row>
    <row r="331" spans="1:8" x14ac:dyDescent="0.25">
      <c r="A331" s="12" t="s">
        <v>25</v>
      </c>
      <c r="B331" s="10" t="s">
        <v>0</v>
      </c>
      <c r="C331" s="7"/>
      <c r="D331" s="6">
        <v>59100</v>
      </c>
      <c r="E331" s="6">
        <v>6093</v>
      </c>
      <c r="F331" s="9">
        <v>89</v>
      </c>
      <c r="G331" s="5">
        <f t="shared" si="5"/>
        <v>65282</v>
      </c>
    </row>
    <row r="332" spans="1:8" x14ac:dyDescent="0.25">
      <c r="A332" s="12" t="s">
        <v>3</v>
      </c>
      <c r="B332" s="6" t="s">
        <v>2</v>
      </c>
      <c r="C332" s="6" t="s">
        <v>1</v>
      </c>
      <c r="D332" s="6">
        <v>1869</v>
      </c>
      <c r="E332" s="9">
        <v>247</v>
      </c>
      <c r="F332" s="9">
        <v>140</v>
      </c>
      <c r="G332" s="5">
        <f t="shared" si="5"/>
        <v>2256</v>
      </c>
    </row>
    <row r="333" spans="1:8" x14ac:dyDescent="0.25">
      <c r="A333" s="12" t="s">
        <v>3</v>
      </c>
      <c r="B333" s="10" t="s">
        <v>0</v>
      </c>
      <c r="C333" s="7"/>
      <c r="D333" s="6">
        <v>1869</v>
      </c>
      <c r="E333" s="9">
        <v>247</v>
      </c>
      <c r="F333" s="9">
        <v>140</v>
      </c>
      <c r="G333" s="5">
        <f t="shared" si="5"/>
        <v>2256</v>
      </c>
    </row>
    <row r="334" spans="1:8" x14ac:dyDescent="0.25">
      <c r="A334" s="8" t="s">
        <v>0</v>
      </c>
      <c r="B334" s="11"/>
      <c r="C334" s="7"/>
      <c r="D334" s="10">
        <v>349277</v>
      </c>
      <c r="E334" s="10">
        <v>13749</v>
      </c>
      <c r="F334" s="39">
        <v>400</v>
      </c>
      <c r="G334" s="5">
        <f t="shared" si="5"/>
        <v>363426</v>
      </c>
      <c r="H334" s="40"/>
    </row>
    <row r="335" spans="1:8" x14ac:dyDescent="0.25">
      <c r="B335" s="38"/>
      <c r="C335" s="38"/>
      <c r="D335" s="43"/>
      <c r="E335" s="43"/>
      <c r="F335" s="43"/>
      <c r="G335" s="43"/>
      <c r="H335" s="38"/>
    </row>
    <row r="336" spans="1:8" x14ac:dyDescent="0.25">
      <c r="D336" s="40"/>
      <c r="G336" s="4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550ED-BB32-407D-9E42-E8EAFBDFAFA5}">
  <dimension ref="A1:H460"/>
  <sheetViews>
    <sheetView zoomScale="160" zoomScaleNormal="160" workbookViewId="0">
      <selection activeCell="D4" sqref="D4"/>
    </sheetView>
  </sheetViews>
  <sheetFormatPr baseColWidth="10" defaultRowHeight="15" x14ac:dyDescent="0.25"/>
  <sheetData>
    <row r="1" spans="1:5" ht="23.25" x14ac:dyDescent="0.35">
      <c r="A1" s="42"/>
    </row>
    <row r="2" spans="1:5" x14ac:dyDescent="0.25">
      <c r="A2" s="10"/>
      <c r="B2" s="10"/>
      <c r="C2" s="10"/>
    </row>
    <row r="3" spans="1:5" x14ac:dyDescent="0.25">
      <c r="A3" s="36" t="s">
        <v>323</v>
      </c>
      <c r="B3" s="36" t="s">
        <v>322</v>
      </c>
      <c r="C3" s="36" t="s">
        <v>321</v>
      </c>
      <c r="D3" s="36" t="s">
        <v>317</v>
      </c>
      <c r="E3" s="6"/>
    </row>
    <row r="4" spans="1:5" x14ac:dyDescent="0.25">
      <c r="A4" s="12" t="s">
        <v>316</v>
      </c>
      <c r="B4" s="6" t="s">
        <v>335</v>
      </c>
      <c r="C4" s="6" t="s">
        <v>17</v>
      </c>
      <c r="D4" s="6">
        <v>2076</v>
      </c>
      <c r="E4" s="45"/>
    </row>
    <row r="5" spans="1:5" x14ac:dyDescent="0.25">
      <c r="A5" s="12" t="s">
        <v>316</v>
      </c>
      <c r="B5" s="9">
        <v>33</v>
      </c>
      <c r="C5" s="6" t="s">
        <v>17</v>
      </c>
      <c r="D5" s="9">
        <v>190</v>
      </c>
      <c r="E5" s="45"/>
    </row>
    <row r="6" spans="1:5" x14ac:dyDescent="0.25">
      <c r="A6" s="12" t="s">
        <v>316</v>
      </c>
      <c r="B6" s="9">
        <v>155</v>
      </c>
      <c r="C6" s="6" t="s">
        <v>14</v>
      </c>
      <c r="D6" s="9">
        <v>272</v>
      </c>
      <c r="E6" s="45"/>
    </row>
    <row r="7" spans="1:5" x14ac:dyDescent="0.25">
      <c r="A7" s="12" t="s">
        <v>316</v>
      </c>
      <c r="B7" s="9">
        <v>156</v>
      </c>
      <c r="C7" s="6" t="s">
        <v>14</v>
      </c>
      <c r="D7" s="6">
        <v>1129</v>
      </c>
      <c r="E7" s="45"/>
    </row>
    <row r="8" spans="1:5" x14ac:dyDescent="0.25">
      <c r="A8" s="12" t="s">
        <v>316</v>
      </c>
      <c r="B8" s="6" t="s">
        <v>336</v>
      </c>
      <c r="C8" s="6" t="s">
        <v>14</v>
      </c>
      <c r="D8" s="9">
        <v>152</v>
      </c>
      <c r="E8" s="45"/>
    </row>
    <row r="9" spans="1:5" x14ac:dyDescent="0.25">
      <c r="A9" s="12" t="s">
        <v>316</v>
      </c>
      <c r="B9" s="9">
        <v>164</v>
      </c>
      <c r="C9" s="6" t="s">
        <v>29</v>
      </c>
      <c r="D9" s="9">
        <v>136</v>
      </c>
      <c r="E9" s="45"/>
    </row>
    <row r="10" spans="1:5" x14ac:dyDescent="0.25">
      <c r="A10" s="12" t="s">
        <v>316</v>
      </c>
      <c r="B10" s="9">
        <v>166</v>
      </c>
      <c r="C10" s="6" t="s">
        <v>29</v>
      </c>
      <c r="D10" s="9">
        <v>99</v>
      </c>
      <c r="E10" s="45"/>
    </row>
    <row r="11" spans="1:5" x14ac:dyDescent="0.25">
      <c r="A11" s="12" t="s">
        <v>316</v>
      </c>
      <c r="B11" s="6" t="s">
        <v>2</v>
      </c>
      <c r="C11" s="6" t="s">
        <v>1</v>
      </c>
      <c r="D11" s="9">
        <v>34</v>
      </c>
      <c r="E11" s="45"/>
    </row>
    <row r="12" spans="1:5" x14ac:dyDescent="0.25">
      <c r="A12" s="12" t="s">
        <v>316</v>
      </c>
      <c r="B12" s="10" t="s">
        <v>0</v>
      </c>
      <c r="C12" s="25"/>
      <c r="D12" s="10">
        <v>4088</v>
      </c>
      <c r="E12" s="45"/>
    </row>
    <row r="13" spans="1:5" x14ac:dyDescent="0.25">
      <c r="A13" s="12" t="s">
        <v>312</v>
      </c>
      <c r="B13" s="6" t="s">
        <v>337</v>
      </c>
      <c r="C13" s="6" t="s">
        <v>21</v>
      </c>
      <c r="D13" s="9">
        <v>17</v>
      </c>
      <c r="E13" s="45"/>
    </row>
    <row r="14" spans="1:5" x14ac:dyDescent="0.25">
      <c r="A14" s="12" t="s">
        <v>312</v>
      </c>
      <c r="B14" s="6" t="s">
        <v>311</v>
      </c>
      <c r="C14" s="6" t="s">
        <v>17</v>
      </c>
      <c r="D14" s="6">
        <v>4801</v>
      </c>
      <c r="E14" s="45"/>
    </row>
    <row r="15" spans="1:5" x14ac:dyDescent="0.25">
      <c r="A15" s="12" t="s">
        <v>312</v>
      </c>
      <c r="B15" s="6" t="s">
        <v>338</v>
      </c>
      <c r="C15" s="6" t="s">
        <v>14</v>
      </c>
      <c r="D15" s="6">
        <v>7270</v>
      </c>
      <c r="E15" s="45"/>
    </row>
    <row r="16" spans="1:5" x14ac:dyDescent="0.25">
      <c r="A16" s="12" t="s">
        <v>312</v>
      </c>
      <c r="B16" s="6" t="s">
        <v>310</v>
      </c>
      <c r="C16" s="6" t="s">
        <v>14</v>
      </c>
      <c r="D16" s="6">
        <v>39793</v>
      </c>
      <c r="E16" s="45"/>
    </row>
    <row r="17" spans="1:5" x14ac:dyDescent="0.25">
      <c r="A17" s="12" t="s">
        <v>312</v>
      </c>
      <c r="B17" s="6" t="s">
        <v>206</v>
      </c>
      <c r="C17" s="6" t="s">
        <v>14</v>
      </c>
      <c r="D17" s="9">
        <v>147</v>
      </c>
      <c r="E17" s="45"/>
    </row>
    <row r="18" spans="1:5" x14ac:dyDescent="0.25">
      <c r="A18" s="12" t="s">
        <v>312</v>
      </c>
      <c r="B18" s="6" t="s">
        <v>339</v>
      </c>
      <c r="C18" s="6" t="s">
        <v>14</v>
      </c>
      <c r="D18" s="9">
        <v>28</v>
      </c>
      <c r="E18" s="45"/>
    </row>
    <row r="19" spans="1:5" x14ac:dyDescent="0.25">
      <c r="A19" s="12" t="s">
        <v>312</v>
      </c>
      <c r="B19" s="6" t="s">
        <v>340</v>
      </c>
      <c r="C19" s="6" t="s">
        <v>29</v>
      </c>
      <c r="D19" s="6">
        <v>1582</v>
      </c>
      <c r="E19" s="45"/>
    </row>
    <row r="20" spans="1:5" x14ac:dyDescent="0.25">
      <c r="A20" s="12" t="s">
        <v>312</v>
      </c>
      <c r="B20" s="6" t="s">
        <v>308</v>
      </c>
      <c r="C20" s="6" t="s">
        <v>29</v>
      </c>
      <c r="D20" s="6">
        <v>9011</v>
      </c>
      <c r="E20" s="45"/>
    </row>
    <row r="21" spans="1:5" x14ac:dyDescent="0.25">
      <c r="A21" s="12" t="s">
        <v>312</v>
      </c>
      <c r="B21" s="6" t="s">
        <v>341</v>
      </c>
      <c r="C21" s="6" t="s">
        <v>155</v>
      </c>
      <c r="D21" s="9">
        <v>72</v>
      </c>
      <c r="E21" s="45"/>
    </row>
    <row r="22" spans="1:5" x14ac:dyDescent="0.25">
      <c r="A22" s="12" t="s">
        <v>312</v>
      </c>
      <c r="B22" s="6" t="s">
        <v>305</v>
      </c>
      <c r="C22" s="6" t="s">
        <v>99</v>
      </c>
      <c r="D22" s="9">
        <v>13</v>
      </c>
      <c r="E22" s="45"/>
    </row>
    <row r="23" spans="1:5" x14ac:dyDescent="0.25">
      <c r="A23" s="12" t="s">
        <v>312</v>
      </c>
      <c r="B23" s="6" t="s">
        <v>2</v>
      </c>
      <c r="C23" s="6" t="s">
        <v>1</v>
      </c>
      <c r="D23" s="6">
        <v>1703</v>
      </c>
      <c r="E23" s="45"/>
    </row>
    <row r="24" spans="1:5" x14ac:dyDescent="0.25">
      <c r="A24" s="12" t="s">
        <v>312</v>
      </c>
      <c r="B24" s="10" t="s">
        <v>0</v>
      </c>
      <c r="C24" s="25"/>
      <c r="D24" s="10">
        <v>64437</v>
      </c>
      <c r="E24" s="45"/>
    </row>
    <row r="25" spans="1:5" x14ac:dyDescent="0.25">
      <c r="A25" s="12" t="s">
        <v>342</v>
      </c>
      <c r="B25" s="6" t="s">
        <v>142</v>
      </c>
      <c r="C25" s="6" t="s">
        <v>23</v>
      </c>
      <c r="D25" s="9">
        <v>414</v>
      </c>
      <c r="E25" s="45"/>
    </row>
    <row r="26" spans="1:5" x14ac:dyDescent="0.25">
      <c r="A26" s="12" t="s">
        <v>342</v>
      </c>
      <c r="B26" s="6" t="s">
        <v>343</v>
      </c>
      <c r="C26" s="6" t="s">
        <v>17</v>
      </c>
      <c r="D26" s="9">
        <v>7</v>
      </c>
      <c r="E26" s="45"/>
    </row>
    <row r="27" spans="1:5" x14ac:dyDescent="0.25">
      <c r="A27" s="12" t="s">
        <v>342</v>
      </c>
      <c r="B27" s="10" t="s">
        <v>0</v>
      </c>
      <c r="C27" s="25"/>
      <c r="D27" s="39">
        <v>421</v>
      </c>
      <c r="E27" s="45"/>
    </row>
    <row r="28" spans="1:5" x14ac:dyDescent="0.25">
      <c r="A28" s="12" t="s">
        <v>304</v>
      </c>
      <c r="B28" s="6" t="s">
        <v>302</v>
      </c>
      <c r="C28" s="6" t="s">
        <v>14</v>
      </c>
      <c r="D28" s="6">
        <v>35403</v>
      </c>
      <c r="E28" s="45"/>
    </row>
    <row r="29" spans="1:5" x14ac:dyDescent="0.25">
      <c r="A29" s="12" t="s">
        <v>304</v>
      </c>
      <c r="B29" s="6" t="s">
        <v>301</v>
      </c>
      <c r="C29" s="6" t="s">
        <v>29</v>
      </c>
      <c r="D29" s="6">
        <v>11160</v>
      </c>
      <c r="E29" s="45"/>
    </row>
    <row r="30" spans="1:5" x14ac:dyDescent="0.25">
      <c r="A30" s="12" t="s">
        <v>304</v>
      </c>
      <c r="B30" s="6" t="s">
        <v>300</v>
      </c>
      <c r="C30" s="6" t="s">
        <v>155</v>
      </c>
      <c r="D30" s="9">
        <v>953</v>
      </c>
      <c r="E30" s="45"/>
    </row>
    <row r="31" spans="1:5" x14ac:dyDescent="0.25">
      <c r="A31" s="12" t="s">
        <v>304</v>
      </c>
      <c r="B31" s="6" t="s">
        <v>344</v>
      </c>
      <c r="C31" s="6" t="s">
        <v>99</v>
      </c>
      <c r="D31" s="9">
        <v>32</v>
      </c>
      <c r="E31" s="45"/>
    </row>
    <row r="32" spans="1:5" x14ac:dyDescent="0.25">
      <c r="A32" s="12" t="s">
        <v>304</v>
      </c>
      <c r="B32" s="6" t="s">
        <v>2</v>
      </c>
      <c r="C32" s="6" t="s">
        <v>1</v>
      </c>
      <c r="D32" s="6">
        <v>1241</v>
      </c>
      <c r="E32" s="45"/>
    </row>
    <row r="33" spans="1:5" x14ac:dyDescent="0.25">
      <c r="A33" s="12" t="s">
        <v>304</v>
      </c>
      <c r="B33" s="10" t="s">
        <v>0</v>
      </c>
      <c r="C33" s="25"/>
      <c r="D33" s="10">
        <v>48789</v>
      </c>
      <c r="E33" s="45"/>
    </row>
    <row r="34" spans="1:5" x14ac:dyDescent="0.25">
      <c r="A34" s="12" t="s">
        <v>294</v>
      </c>
      <c r="B34" s="6" t="s">
        <v>345</v>
      </c>
      <c r="C34" s="6" t="s">
        <v>155</v>
      </c>
      <c r="D34" s="9">
        <v>25</v>
      </c>
      <c r="E34" s="45"/>
    </row>
    <row r="35" spans="1:5" x14ac:dyDescent="0.25">
      <c r="A35" s="12" t="s">
        <v>294</v>
      </c>
      <c r="B35" s="10" t="s">
        <v>0</v>
      </c>
      <c r="C35" s="25"/>
      <c r="D35" s="39">
        <v>25</v>
      </c>
      <c r="E35" s="45"/>
    </row>
    <row r="36" spans="1:5" x14ac:dyDescent="0.25">
      <c r="A36" s="12" t="s">
        <v>293</v>
      </c>
      <c r="B36" s="6" t="s">
        <v>292</v>
      </c>
      <c r="C36" s="6" t="s">
        <v>23</v>
      </c>
      <c r="D36" s="6">
        <v>1266</v>
      </c>
      <c r="E36" s="45"/>
    </row>
    <row r="37" spans="1:5" x14ac:dyDescent="0.25">
      <c r="A37" s="12" t="s">
        <v>293</v>
      </c>
      <c r="B37" s="6" t="s">
        <v>346</v>
      </c>
      <c r="C37" s="6" t="s">
        <v>21</v>
      </c>
      <c r="D37" s="6">
        <v>4442</v>
      </c>
      <c r="E37" s="45"/>
    </row>
    <row r="38" spans="1:5" x14ac:dyDescent="0.25">
      <c r="A38" s="12" t="s">
        <v>293</v>
      </c>
      <c r="B38" s="6" t="s">
        <v>347</v>
      </c>
      <c r="C38" s="6" t="s">
        <v>17</v>
      </c>
      <c r="D38" s="9">
        <v>51</v>
      </c>
      <c r="E38" s="45"/>
    </row>
    <row r="39" spans="1:5" x14ac:dyDescent="0.25">
      <c r="A39" s="12" t="s">
        <v>293</v>
      </c>
      <c r="B39" s="6" t="s">
        <v>287</v>
      </c>
      <c r="C39" s="6" t="s">
        <v>17</v>
      </c>
      <c r="D39" s="6">
        <v>1083</v>
      </c>
      <c r="E39" s="45"/>
    </row>
    <row r="40" spans="1:5" x14ac:dyDescent="0.25">
      <c r="A40" s="12" t="s">
        <v>293</v>
      </c>
      <c r="B40" s="6" t="s">
        <v>348</v>
      </c>
      <c r="C40" s="6" t="s">
        <v>14</v>
      </c>
      <c r="D40" s="9">
        <v>9</v>
      </c>
      <c r="E40" s="45"/>
    </row>
    <row r="41" spans="1:5" x14ac:dyDescent="0.25">
      <c r="A41" s="12" t="s">
        <v>293</v>
      </c>
      <c r="B41" s="6" t="s">
        <v>349</v>
      </c>
      <c r="C41" s="6" t="s">
        <v>14</v>
      </c>
      <c r="D41" s="9">
        <v>753</v>
      </c>
      <c r="E41" s="45"/>
    </row>
    <row r="42" spans="1:5" x14ac:dyDescent="0.25">
      <c r="A42" s="12" t="s">
        <v>293</v>
      </c>
      <c r="B42" s="6" t="s">
        <v>350</v>
      </c>
      <c r="C42" s="6" t="s">
        <v>14</v>
      </c>
      <c r="D42" s="9">
        <v>181</v>
      </c>
      <c r="E42" s="45"/>
    </row>
    <row r="43" spans="1:5" x14ac:dyDescent="0.25">
      <c r="A43" s="12" t="s">
        <v>293</v>
      </c>
      <c r="B43" s="6" t="s">
        <v>351</v>
      </c>
      <c r="C43" s="6" t="s">
        <v>11</v>
      </c>
      <c r="D43" s="9">
        <v>7</v>
      </c>
      <c r="E43" s="45"/>
    </row>
    <row r="44" spans="1:5" x14ac:dyDescent="0.25">
      <c r="A44" s="12" t="s">
        <v>293</v>
      </c>
      <c r="B44" s="6" t="s">
        <v>352</v>
      </c>
      <c r="C44" s="6" t="s">
        <v>99</v>
      </c>
      <c r="D44" s="9">
        <v>13</v>
      </c>
      <c r="E44" s="45"/>
    </row>
    <row r="45" spans="1:5" x14ac:dyDescent="0.25">
      <c r="A45" s="12" t="s">
        <v>293</v>
      </c>
      <c r="B45" s="6" t="s">
        <v>353</v>
      </c>
      <c r="C45" s="6" t="s">
        <v>8</v>
      </c>
      <c r="D45" s="9">
        <v>8</v>
      </c>
      <c r="E45" s="45"/>
    </row>
    <row r="46" spans="1:5" x14ac:dyDescent="0.25">
      <c r="A46" s="12" t="s">
        <v>293</v>
      </c>
      <c r="B46" s="6" t="s">
        <v>2</v>
      </c>
      <c r="C46" s="6" t="s">
        <v>1</v>
      </c>
      <c r="D46" s="9">
        <v>173</v>
      </c>
      <c r="E46" s="45"/>
    </row>
    <row r="47" spans="1:5" x14ac:dyDescent="0.25">
      <c r="A47" s="12" t="s">
        <v>293</v>
      </c>
      <c r="B47" s="10" t="s">
        <v>0</v>
      </c>
      <c r="C47" s="25"/>
      <c r="D47" s="10">
        <v>7986</v>
      </c>
      <c r="E47" s="45"/>
    </row>
    <row r="48" spans="1:5" x14ac:dyDescent="0.25">
      <c r="A48" s="12" t="s">
        <v>282</v>
      </c>
      <c r="B48" s="6" t="s">
        <v>354</v>
      </c>
      <c r="C48" s="6" t="s">
        <v>17</v>
      </c>
      <c r="D48" s="9">
        <v>434</v>
      </c>
      <c r="E48" s="45"/>
    </row>
    <row r="49" spans="1:5" x14ac:dyDescent="0.25">
      <c r="A49" s="12" t="s">
        <v>282</v>
      </c>
      <c r="B49" s="6" t="s">
        <v>355</v>
      </c>
      <c r="C49" s="6" t="s">
        <v>14</v>
      </c>
      <c r="D49" s="9">
        <v>5</v>
      </c>
      <c r="E49" s="45"/>
    </row>
    <row r="50" spans="1:5" x14ac:dyDescent="0.25">
      <c r="A50" s="12" t="s">
        <v>282</v>
      </c>
      <c r="B50" s="6" t="s">
        <v>356</v>
      </c>
      <c r="C50" s="6" t="s">
        <v>14</v>
      </c>
      <c r="D50" s="9">
        <v>24</v>
      </c>
      <c r="E50" s="45"/>
    </row>
    <row r="51" spans="1:5" x14ac:dyDescent="0.25">
      <c r="A51" s="12" t="s">
        <v>282</v>
      </c>
      <c r="B51" s="6" t="s">
        <v>357</v>
      </c>
      <c r="C51" s="6" t="s">
        <v>14</v>
      </c>
      <c r="D51" s="9">
        <v>11</v>
      </c>
      <c r="E51" s="45"/>
    </row>
    <row r="52" spans="1:5" x14ac:dyDescent="0.25">
      <c r="A52" s="12" t="s">
        <v>282</v>
      </c>
      <c r="B52" s="6" t="s">
        <v>358</v>
      </c>
      <c r="C52" s="6" t="s">
        <v>14</v>
      </c>
      <c r="D52" s="9">
        <v>211</v>
      </c>
      <c r="E52" s="45"/>
    </row>
    <row r="53" spans="1:5" x14ac:dyDescent="0.25">
      <c r="A53" s="12" t="s">
        <v>282</v>
      </c>
      <c r="B53" s="6" t="s">
        <v>359</v>
      </c>
      <c r="C53" s="6" t="s">
        <v>29</v>
      </c>
      <c r="D53" s="9">
        <v>65</v>
      </c>
      <c r="E53" s="45"/>
    </row>
    <row r="54" spans="1:5" x14ac:dyDescent="0.25">
      <c r="A54" s="12" t="s">
        <v>282</v>
      </c>
      <c r="B54" s="6" t="s">
        <v>360</v>
      </c>
      <c r="C54" s="6" t="s">
        <v>29</v>
      </c>
      <c r="D54" s="9">
        <v>5</v>
      </c>
      <c r="E54" s="45"/>
    </row>
    <row r="55" spans="1:5" x14ac:dyDescent="0.25">
      <c r="A55" s="12" t="s">
        <v>282</v>
      </c>
      <c r="B55" s="6" t="s">
        <v>361</v>
      </c>
      <c r="C55" s="6" t="s">
        <v>29</v>
      </c>
      <c r="D55" s="9">
        <v>28</v>
      </c>
      <c r="E55" s="45"/>
    </row>
    <row r="56" spans="1:5" x14ac:dyDescent="0.25">
      <c r="A56" s="12" t="s">
        <v>282</v>
      </c>
      <c r="B56" s="6" t="s">
        <v>279</v>
      </c>
      <c r="C56" s="6" t="s">
        <v>38</v>
      </c>
      <c r="D56" s="9">
        <v>20</v>
      </c>
      <c r="E56" s="45"/>
    </row>
    <row r="57" spans="1:5" x14ac:dyDescent="0.25">
      <c r="A57" s="12" t="s">
        <v>282</v>
      </c>
      <c r="B57" s="6" t="s">
        <v>278</v>
      </c>
      <c r="C57" s="6" t="s">
        <v>8</v>
      </c>
      <c r="D57" s="6">
        <v>1704</v>
      </c>
      <c r="E57" s="45"/>
    </row>
    <row r="58" spans="1:5" x14ac:dyDescent="0.25">
      <c r="A58" s="12" t="s">
        <v>282</v>
      </c>
      <c r="B58" s="6" t="s">
        <v>2</v>
      </c>
      <c r="C58" s="6" t="s">
        <v>1</v>
      </c>
      <c r="D58" s="9">
        <v>188</v>
      </c>
      <c r="E58" s="45"/>
    </row>
    <row r="59" spans="1:5" x14ac:dyDescent="0.25">
      <c r="A59" s="12" t="s">
        <v>282</v>
      </c>
      <c r="B59" s="10" t="s">
        <v>0</v>
      </c>
      <c r="C59" s="25"/>
      <c r="D59" s="10">
        <v>2695</v>
      </c>
      <c r="E59" s="45"/>
    </row>
    <row r="60" spans="1:5" x14ac:dyDescent="0.25">
      <c r="A60" s="12" t="s">
        <v>277</v>
      </c>
      <c r="B60" s="6" t="s">
        <v>362</v>
      </c>
      <c r="C60" s="6" t="s">
        <v>21</v>
      </c>
      <c r="D60" s="9">
        <v>171</v>
      </c>
      <c r="E60" s="45"/>
    </row>
    <row r="61" spans="1:5" x14ac:dyDescent="0.25">
      <c r="A61" s="12" t="s">
        <v>277</v>
      </c>
      <c r="B61" s="6" t="s">
        <v>363</v>
      </c>
      <c r="C61" s="6" t="s">
        <v>21</v>
      </c>
      <c r="D61" s="6">
        <v>6671</v>
      </c>
      <c r="E61" s="45"/>
    </row>
    <row r="62" spans="1:5" x14ac:dyDescent="0.25">
      <c r="A62" s="12" t="s">
        <v>277</v>
      </c>
      <c r="B62" s="6" t="s">
        <v>364</v>
      </c>
      <c r="C62" s="6" t="s">
        <v>21</v>
      </c>
      <c r="D62" s="6">
        <v>5546</v>
      </c>
      <c r="E62" s="45"/>
    </row>
    <row r="63" spans="1:5" x14ac:dyDescent="0.25">
      <c r="A63" s="12" t="s">
        <v>277</v>
      </c>
      <c r="B63" s="6" t="s">
        <v>365</v>
      </c>
      <c r="C63" s="6" t="s">
        <v>21</v>
      </c>
      <c r="D63" s="9">
        <v>73</v>
      </c>
      <c r="E63" s="45"/>
    </row>
    <row r="64" spans="1:5" x14ac:dyDescent="0.25">
      <c r="A64" s="12" t="s">
        <v>277</v>
      </c>
      <c r="B64" s="6" t="s">
        <v>272</v>
      </c>
      <c r="C64" s="6" t="s">
        <v>17</v>
      </c>
      <c r="D64" s="6">
        <v>2537</v>
      </c>
      <c r="E64" s="45"/>
    </row>
    <row r="65" spans="1:5" x14ac:dyDescent="0.25">
      <c r="A65" s="12" t="s">
        <v>277</v>
      </c>
      <c r="B65" s="6" t="s">
        <v>366</v>
      </c>
      <c r="C65" s="6" t="s">
        <v>17</v>
      </c>
      <c r="D65" s="6">
        <v>4179</v>
      </c>
      <c r="E65" s="45"/>
    </row>
    <row r="66" spans="1:5" x14ac:dyDescent="0.25">
      <c r="A66" s="12" t="s">
        <v>277</v>
      </c>
      <c r="B66" s="6" t="s">
        <v>367</v>
      </c>
      <c r="C66" s="6" t="s">
        <v>14</v>
      </c>
      <c r="D66" s="9">
        <v>472</v>
      </c>
      <c r="E66" s="45"/>
    </row>
    <row r="67" spans="1:5" x14ac:dyDescent="0.25">
      <c r="A67" s="12" t="s">
        <v>277</v>
      </c>
      <c r="B67" s="6" t="s">
        <v>368</v>
      </c>
      <c r="C67" s="6" t="s">
        <v>14</v>
      </c>
      <c r="D67" s="6">
        <v>2989</v>
      </c>
      <c r="E67" s="45"/>
    </row>
    <row r="68" spans="1:5" x14ac:dyDescent="0.25">
      <c r="A68" s="12" t="s">
        <v>277</v>
      </c>
      <c r="B68" s="6" t="s">
        <v>369</v>
      </c>
      <c r="C68" s="6" t="s">
        <v>29</v>
      </c>
      <c r="D68" s="9">
        <v>22</v>
      </c>
      <c r="E68" s="45"/>
    </row>
    <row r="69" spans="1:5" x14ac:dyDescent="0.25">
      <c r="A69" s="12" t="s">
        <v>277</v>
      </c>
      <c r="B69" s="6" t="s">
        <v>370</v>
      </c>
      <c r="C69" s="6" t="s">
        <v>29</v>
      </c>
      <c r="D69" s="9">
        <v>558</v>
      </c>
      <c r="E69" s="45"/>
    </row>
    <row r="70" spans="1:5" x14ac:dyDescent="0.25">
      <c r="A70" s="12" t="s">
        <v>277</v>
      </c>
      <c r="B70" s="6" t="s">
        <v>371</v>
      </c>
      <c r="C70" s="6" t="s">
        <v>8</v>
      </c>
      <c r="D70" s="9">
        <v>353</v>
      </c>
      <c r="E70" s="45"/>
    </row>
    <row r="71" spans="1:5" x14ac:dyDescent="0.25">
      <c r="A71" s="12" t="s">
        <v>277</v>
      </c>
      <c r="B71" s="6" t="s">
        <v>268</v>
      </c>
      <c r="C71" s="6" t="s">
        <v>4</v>
      </c>
      <c r="D71" s="6">
        <v>1716</v>
      </c>
      <c r="E71" s="45"/>
    </row>
    <row r="72" spans="1:5" x14ac:dyDescent="0.25">
      <c r="A72" s="12" t="s">
        <v>277</v>
      </c>
      <c r="B72" s="6" t="s">
        <v>372</v>
      </c>
      <c r="C72" s="6" t="s">
        <v>4</v>
      </c>
      <c r="D72" s="9">
        <v>5</v>
      </c>
      <c r="E72" s="45"/>
    </row>
    <row r="73" spans="1:5" x14ac:dyDescent="0.25">
      <c r="A73" s="12" t="s">
        <v>277</v>
      </c>
      <c r="B73" s="6" t="s">
        <v>267</v>
      </c>
      <c r="C73" s="6" t="s">
        <v>4</v>
      </c>
      <c r="D73" s="9">
        <v>40</v>
      </c>
      <c r="E73" s="45"/>
    </row>
    <row r="74" spans="1:5" x14ac:dyDescent="0.25">
      <c r="A74" s="12" t="s">
        <v>277</v>
      </c>
      <c r="B74" s="6" t="s">
        <v>2</v>
      </c>
      <c r="C74" s="6" t="s">
        <v>1</v>
      </c>
      <c r="D74" s="9">
        <v>437</v>
      </c>
      <c r="E74" s="45"/>
    </row>
    <row r="75" spans="1:5" x14ac:dyDescent="0.25">
      <c r="A75" s="12" t="s">
        <v>277</v>
      </c>
      <c r="B75" s="10" t="s">
        <v>0</v>
      </c>
      <c r="C75" s="25"/>
      <c r="D75" s="10">
        <v>25769</v>
      </c>
      <c r="E75" s="45"/>
    </row>
    <row r="76" spans="1:5" x14ac:dyDescent="0.25">
      <c r="A76" s="12" t="s">
        <v>261</v>
      </c>
      <c r="B76" s="6" t="s">
        <v>260</v>
      </c>
      <c r="C76" s="6" t="s">
        <v>23</v>
      </c>
      <c r="D76" s="6">
        <v>5546</v>
      </c>
      <c r="E76" s="45"/>
    </row>
    <row r="77" spans="1:5" x14ac:dyDescent="0.25">
      <c r="A77" s="12" t="s">
        <v>261</v>
      </c>
      <c r="B77" s="6" t="s">
        <v>373</v>
      </c>
      <c r="C77" s="6" t="s">
        <v>23</v>
      </c>
      <c r="D77" s="9">
        <v>987</v>
      </c>
      <c r="E77" s="45"/>
    </row>
    <row r="78" spans="1:5" x14ac:dyDescent="0.25">
      <c r="A78" s="12" t="s">
        <v>261</v>
      </c>
      <c r="B78" s="6" t="s">
        <v>374</v>
      </c>
      <c r="C78" s="6" t="s">
        <v>21</v>
      </c>
      <c r="D78" s="6">
        <v>1464</v>
      </c>
      <c r="E78" s="45"/>
    </row>
    <row r="79" spans="1:5" x14ac:dyDescent="0.25">
      <c r="A79" s="12" t="s">
        <v>261</v>
      </c>
      <c r="B79" s="6" t="s">
        <v>256</v>
      </c>
      <c r="C79" s="6" t="s">
        <v>21</v>
      </c>
      <c r="D79" s="9">
        <v>761</v>
      </c>
      <c r="E79" s="45"/>
    </row>
    <row r="80" spans="1:5" x14ac:dyDescent="0.25">
      <c r="A80" s="12" t="s">
        <v>261</v>
      </c>
      <c r="B80" s="6" t="s">
        <v>375</v>
      </c>
      <c r="C80" s="6" t="s">
        <v>17</v>
      </c>
      <c r="D80" s="9">
        <v>574</v>
      </c>
      <c r="E80" s="45"/>
    </row>
    <row r="81" spans="1:5" x14ac:dyDescent="0.25">
      <c r="A81" s="12" t="s">
        <v>261</v>
      </c>
      <c r="B81" s="6" t="s">
        <v>376</v>
      </c>
      <c r="C81" s="6" t="s">
        <v>11</v>
      </c>
      <c r="D81" s="9">
        <v>662</v>
      </c>
      <c r="E81" s="45"/>
    </row>
    <row r="82" spans="1:5" x14ac:dyDescent="0.25">
      <c r="A82" s="12" t="s">
        <v>261</v>
      </c>
      <c r="B82" s="6" t="s">
        <v>377</v>
      </c>
      <c r="C82" s="6" t="s">
        <v>11</v>
      </c>
      <c r="D82" s="9">
        <v>48</v>
      </c>
      <c r="E82" s="45"/>
    </row>
    <row r="83" spans="1:5" x14ac:dyDescent="0.25">
      <c r="A83" s="12" t="s">
        <v>261</v>
      </c>
      <c r="B83" s="6" t="s">
        <v>255</v>
      </c>
      <c r="C83" s="6" t="s">
        <v>11</v>
      </c>
      <c r="D83" s="9">
        <v>131</v>
      </c>
      <c r="E83" s="45"/>
    </row>
    <row r="84" spans="1:5" x14ac:dyDescent="0.25">
      <c r="A84" s="12" t="s">
        <v>261</v>
      </c>
      <c r="B84" s="6" t="s">
        <v>378</v>
      </c>
      <c r="C84" s="6" t="s">
        <v>38</v>
      </c>
      <c r="D84" s="9">
        <v>341</v>
      </c>
      <c r="E84" s="45"/>
    </row>
    <row r="85" spans="1:5" x14ac:dyDescent="0.25">
      <c r="A85" s="12" t="s">
        <v>261</v>
      </c>
      <c r="B85" s="6" t="s">
        <v>2</v>
      </c>
      <c r="C85" s="6" t="s">
        <v>1</v>
      </c>
      <c r="D85" s="9">
        <v>211</v>
      </c>
      <c r="E85" s="45"/>
    </row>
    <row r="86" spans="1:5" x14ac:dyDescent="0.25">
      <c r="A86" s="12" t="s">
        <v>261</v>
      </c>
      <c r="B86" s="10" t="s">
        <v>0</v>
      </c>
      <c r="C86" s="25"/>
      <c r="D86" s="10">
        <v>10725</v>
      </c>
      <c r="E86" s="45"/>
    </row>
    <row r="87" spans="1:5" x14ac:dyDescent="0.25">
      <c r="A87" s="12" t="s">
        <v>249</v>
      </c>
      <c r="B87" s="9">
        <v>126</v>
      </c>
      <c r="C87" s="6" t="s">
        <v>23</v>
      </c>
      <c r="D87" s="9">
        <v>49</v>
      </c>
      <c r="E87" s="45"/>
    </row>
    <row r="88" spans="1:5" x14ac:dyDescent="0.25">
      <c r="A88" s="12" t="s">
        <v>249</v>
      </c>
      <c r="B88" s="9">
        <v>500</v>
      </c>
      <c r="C88" s="6" t="s">
        <v>23</v>
      </c>
      <c r="D88" s="9">
        <v>20</v>
      </c>
      <c r="E88" s="45"/>
    </row>
    <row r="89" spans="1:5" x14ac:dyDescent="0.25">
      <c r="A89" s="12" t="s">
        <v>249</v>
      </c>
      <c r="B89" s="6" t="s">
        <v>379</v>
      </c>
      <c r="C89" s="6" t="s">
        <v>23</v>
      </c>
      <c r="D89" s="6">
        <v>14615</v>
      </c>
      <c r="E89" s="45"/>
    </row>
    <row r="90" spans="1:5" x14ac:dyDescent="0.25">
      <c r="A90" s="12" t="s">
        <v>249</v>
      </c>
      <c r="B90" s="6" t="s">
        <v>248</v>
      </c>
      <c r="C90" s="6" t="s">
        <v>23</v>
      </c>
      <c r="D90" s="6">
        <v>4286</v>
      </c>
      <c r="E90" s="45"/>
    </row>
    <row r="91" spans="1:5" x14ac:dyDescent="0.25">
      <c r="A91" s="12" t="s">
        <v>249</v>
      </c>
      <c r="B91" s="6" t="s">
        <v>247</v>
      </c>
      <c r="C91" s="6" t="s">
        <v>23</v>
      </c>
      <c r="D91" s="6">
        <v>6381</v>
      </c>
      <c r="E91" s="45"/>
    </row>
    <row r="92" spans="1:5" x14ac:dyDescent="0.25">
      <c r="A92" s="12" t="s">
        <v>249</v>
      </c>
      <c r="B92" s="9">
        <v>127</v>
      </c>
      <c r="C92" s="6" t="s">
        <v>21</v>
      </c>
      <c r="D92" s="9">
        <v>12</v>
      </c>
      <c r="E92" s="45"/>
    </row>
    <row r="93" spans="1:5" x14ac:dyDescent="0.25">
      <c r="A93" s="12" t="s">
        <v>249</v>
      </c>
      <c r="B93" s="6" t="s">
        <v>380</v>
      </c>
      <c r="C93" s="6" t="s">
        <v>21</v>
      </c>
      <c r="D93" s="9">
        <v>13</v>
      </c>
      <c r="E93" s="45"/>
    </row>
    <row r="94" spans="1:5" x14ac:dyDescent="0.25">
      <c r="A94" s="12" t="s">
        <v>249</v>
      </c>
      <c r="B94" s="6" t="s">
        <v>246</v>
      </c>
      <c r="C94" s="6" t="s">
        <v>21</v>
      </c>
      <c r="D94" s="6">
        <v>40434</v>
      </c>
      <c r="E94" s="45"/>
    </row>
    <row r="95" spans="1:5" x14ac:dyDescent="0.25">
      <c r="A95" s="12" t="s">
        <v>249</v>
      </c>
      <c r="B95" s="6" t="s">
        <v>381</v>
      </c>
      <c r="C95" s="6" t="s">
        <v>21</v>
      </c>
      <c r="D95" s="6">
        <v>3777</v>
      </c>
      <c r="E95" s="45"/>
    </row>
    <row r="96" spans="1:5" x14ac:dyDescent="0.25">
      <c r="A96" s="12" t="s">
        <v>249</v>
      </c>
      <c r="B96" s="6" t="s">
        <v>382</v>
      </c>
      <c r="C96" s="6" t="s">
        <v>17</v>
      </c>
      <c r="D96" s="9">
        <v>553</v>
      </c>
      <c r="E96" s="45"/>
    </row>
    <row r="97" spans="1:5" x14ac:dyDescent="0.25">
      <c r="A97" s="12" t="s">
        <v>249</v>
      </c>
      <c r="B97" s="6" t="s">
        <v>383</v>
      </c>
      <c r="C97" s="6" t="s">
        <v>17</v>
      </c>
      <c r="D97" s="6">
        <v>8874</v>
      </c>
      <c r="E97" s="45"/>
    </row>
    <row r="98" spans="1:5" x14ac:dyDescent="0.25">
      <c r="A98" s="12" t="s">
        <v>249</v>
      </c>
      <c r="B98" s="6" t="s">
        <v>244</v>
      </c>
      <c r="C98" s="6" t="s">
        <v>17</v>
      </c>
      <c r="D98" s="6">
        <v>1962</v>
      </c>
      <c r="E98" s="45"/>
    </row>
    <row r="99" spans="1:5" x14ac:dyDescent="0.25">
      <c r="A99" s="12" t="s">
        <v>249</v>
      </c>
      <c r="B99" s="6" t="s">
        <v>384</v>
      </c>
      <c r="C99" s="6" t="s">
        <v>17</v>
      </c>
      <c r="D99" s="9">
        <v>15</v>
      </c>
      <c r="E99" s="45"/>
    </row>
    <row r="100" spans="1:5" x14ac:dyDescent="0.25">
      <c r="A100" s="12" t="s">
        <v>249</v>
      </c>
      <c r="B100" s="6" t="s">
        <v>385</v>
      </c>
      <c r="C100" s="6" t="s">
        <v>17</v>
      </c>
      <c r="D100" s="9">
        <v>879</v>
      </c>
      <c r="E100" s="45"/>
    </row>
    <row r="101" spans="1:5" x14ac:dyDescent="0.25">
      <c r="A101" s="12" t="s">
        <v>249</v>
      </c>
      <c r="B101" s="6" t="s">
        <v>386</v>
      </c>
      <c r="C101" s="6" t="s">
        <v>17</v>
      </c>
      <c r="D101" s="6">
        <v>2333</v>
      </c>
      <c r="E101" s="45"/>
    </row>
    <row r="102" spans="1:5" x14ac:dyDescent="0.25">
      <c r="A102" s="12" t="s">
        <v>249</v>
      </c>
      <c r="B102" s="9">
        <v>124</v>
      </c>
      <c r="C102" s="6" t="s">
        <v>14</v>
      </c>
      <c r="D102" s="9">
        <v>8</v>
      </c>
      <c r="E102" s="45"/>
    </row>
    <row r="103" spans="1:5" x14ac:dyDescent="0.25">
      <c r="A103" s="12" t="s">
        <v>249</v>
      </c>
      <c r="B103" s="6" t="s">
        <v>206</v>
      </c>
      <c r="C103" s="6" t="s">
        <v>14</v>
      </c>
      <c r="D103" s="9">
        <v>248</v>
      </c>
      <c r="E103" s="45"/>
    </row>
    <row r="104" spans="1:5" x14ac:dyDescent="0.25">
      <c r="A104" s="12" t="s">
        <v>249</v>
      </c>
      <c r="B104" s="6" t="s">
        <v>242</v>
      </c>
      <c r="C104" s="6" t="s">
        <v>14</v>
      </c>
      <c r="D104" s="9">
        <v>251</v>
      </c>
      <c r="E104" s="45"/>
    </row>
    <row r="105" spans="1:5" x14ac:dyDescent="0.25">
      <c r="A105" s="12" t="s">
        <v>249</v>
      </c>
      <c r="B105" s="6" t="s">
        <v>387</v>
      </c>
      <c r="C105" s="6" t="s">
        <v>14</v>
      </c>
      <c r="D105" s="6">
        <v>3115</v>
      </c>
      <c r="E105" s="45"/>
    </row>
    <row r="106" spans="1:5" x14ac:dyDescent="0.25">
      <c r="A106" s="12" t="s">
        <v>249</v>
      </c>
      <c r="B106" s="6" t="s">
        <v>388</v>
      </c>
      <c r="C106" s="6" t="s">
        <v>38</v>
      </c>
      <c r="D106" s="9">
        <v>588</v>
      </c>
      <c r="E106" s="45"/>
    </row>
    <row r="107" spans="1:5" x14ac:dyDescent="0.25">
      <c r="A107" s="12" t="s">
        <v>249</v>
      </c>
      <c r="B107" s="6" t="s">
        <v>239</v>
      </c>
      <c r="C107" s="6" t="s">
        <v>8</v>
      </c>
      <c r="D107" s="9">
        <v>771</v>
      </c>
      <c r="E107" s="45"/>
    </row>
    <row r="108" spans="1:5" x14ac:dyDescent="0.25">
      <c r="A108" s="12" t="s">
        <v>249</v>
      </c>
      <c r="B108" s="6" t="s">
        <v>236</v>
      </c>
      <c r="C108" s="6" t="s">
        <v>4</v>
      </c>
      <c r="D108" s="9">
        <v>72</v>
      </c>
      <c r="E108" s="45"/>
    </row>
    <row r="109" spans="1:5" x14ac:dyDescent="0.25">
      <c r="A109" s="12" t="s">
        <v>249</v>
      </c>
      <c r="B109" s="6" t="s">
        <v>237</v>
      </c>
      <c r="C109" s="6" t="s">
        <v>4</v>
      </c>
      <c r="D109" s="9">
        <v>280</v>
      </c>
      <c r="E109" s="45"/>
    </row>
    <row r="110" spans="1:5" x14ac:dyDescent="0.25">
      <c r="A110" s="12" t="s">
        <v>249</v>
      </c>
      <c r="B110" s="6" t="s">
        <v>236</v>
      </c>
      <c r="C110" s="6" t="s">
        <v>86</v>
      </c>
      <c r="D110" s="9">
        <v>103</v>
      </c>
      <c r="E110" s="45"/>
    </row>
    <row r="111" spans="1:5" x14ac:dyDescent="0.25">
      <c r="A111" s="12" t="s">
        <v>249</v>
      </c>
      <c r="B111" s="6" t="s">
        <v>2</v>
      </c>
      <c r="C111" s="6" t="s">
        <v>1</v>
      </c>
      <c r="D111" s="9">
        <v>365</v>
      </c>
      <c r="E111" s="45"/>
    </row>
    <row r="112" spans="1:5" x14ac:dyDescent="0.25">
      <c r="A112" s="12" t="s">
        <v>249</v>
      </c>
      <c r="B112" s="10" t="s">
        <v>0</v>
      </c>
      <c r="C112" s="25"/>
      <c r="D112" s="10">
        <v>90004</v>
      </c>
      <c r="E112" s="45"/>
    </row>
    <row r="113" spans="1:5" x14ac:dyDescent="0.25">
      <c r="A113" s="12" t="s">
        <v>235</v>
      </c>
      <c r="B113" s="6" t="s">
        <v>234</v>
      </c>
      <c r="C113" s="6" t="s">
        <v>23</v>
      </c>
      <c r="D113" s="6">
        <v>32088</v>
      </c>
      <c r="E113" s="45"/>
    </row>
    <row r="114" spans="1:5" x14ac:dyDescent="0.25">
      <c r="A114" s="12" t="s">
        <v>235</v>
      </c>
      <c r="B114" s="6" t="s">
        <v>233</v>
      </c>
      <c r="C114" s="6" t="s">
        <v>21</v>
      </c>
      <c r="D114" s="6">
        <v>98970</v>
      </c>
      <c r="E114" s="45"/>
    </row>
    <row r="115" spans="1:5" x14ac:dyDescent="0.25">
      <c r="A115" s="12" t="s">
        <v>235</v>
      </c>
      <c r="B115" s="6" t="s">
        <v>389</v>
      </c>
      <c r="C115" s="6" t="s">
        <v>21</v>
      </c>
      <c r="D115" s="6">
        <v>1128</v>
      </c>
      <c r="E115" s="45"/>
    </row>
    <row r="116" spans="1:5" x14ac:dyDescent="0.25">
      <c r="A116" s="12" t="s">
        <v>235</v>
      </c>
      <c r="B116" s="6" t="s">
        <v>390</v>
      </c>
      <c r="C116" s="6" t="s">
        <v>17</v>
      </c>
      <c r="D116" s="6">
        <v>58007</v>
      </c>
      <c r="E116" s="45"/>
    </row>
    <row r="117" spans="1:5" x14ac:dyDescent="0.25">
      <c r="A117" s="12" t="s">
        <v>235</v>
      </c>
      <c r="B117" s="6" t="s">
        <v>231</v>
      </c>
      <c r="C117" s="6" t="s">
        <v>17</v>
      </c>
      <c r="D117" s="6">
        <v>6479</v>
      </c>
      <c r="E117" s="45"/>
    </row>
    <row r="118" spans="1:5" x14ac:dyDescent="0.25">
      <c r="A118" s="12" t="s">
        <v>235</v>
      </c>
      <c r="B118" s="6" t="s">
        <v>391</v>
      </c>
      <c r="C118" s="6" t="s">
        <v>14</v>
      </c>
      <c r="D118" s="9">
        <v>22</v>
      </c>
      <c r="E118" s="45"/>
    </row>
    <row r="119" spans="1:5" x14ac:dyDescent="0.25">
      <c r="A119" s="12" t="s">
        <v>235</v>
      </c>
      <c r="B119" s="6" t="s">
        <v>392</v>
      </c>
      <c r="C119" s="6" t="s">
        <v>14</v>
      </c>
      <c r="D119" s="9">
        <v>198</v>
      </c>
      <c r="E119" s="45"/>
    </row>
    <row r="120" spans="1:5" x14ac:dyDescent="0.25">
      <c r="A120" s="12" t="s">
        <v>235</v>
      </c>
      <c r="B120" s="6" t="s">
        <v>230</v>
      </c>
      <c r="C120" s="6" t="s">
        <v>14</v>
      </c>
      <c r="D120" s="6">
        <v>37104</v>
      </c>
      <c r="E120" s="45"/>
    </row>
    <row r="121" spans="1:5" x14ac:dyDescent="0.25">
      <c r="A121" s="12" t="s">
        <v>235</v>
      </c>
      <c r="B121" s="6" t="s">
        <v>393</v>
      </c>
      <c r="C121" s="6" t="s">
        <v>14</v>
      </c>
      <c r="D121" s="9">
        <v>726</v>
      </c>
      <c r="E121" s="45"/>
    </row>
    <row r="122" spans="1:5" x14ac:dyDescent="0.25">
      <c r="A122" s="12" t="s">
        <v>235</v>
      </c>
      <c r="B122" s="6" t="s">
        <v>394</v>
      </c>
      <c r="C122" s="6" t="s">
        <v>14</v>
      </c>
      <c r="D122" s="9">
        <v>837</v>
      </c>
      <c r="E122" s="45"/>
    </row>
    <row r="123" spans="1:5" x14ac:dyDescent="0.25">
      <c r="A123" s="12" t="s">
        <v>235</v>
      </c>
      <c r="B123" s="6" t="s">
        <v>395</v>
      </c>
      <c r="C123" s="6" t="s">
        <v>14</v>
      </c>
      <c r="D123" s="9">
        <v>17</v>
      </c>
      <c r="E123" s="45"/>
    </row>
    <row r="124" spans="1:5" x14ac:dyDescent="0.25">
      <c r="A124" s="12" t="s">
        <v>235</v>
      </c>
      <c r="B124" s="6" t="s">
        <v>396</v>
      </c>
      <c r="C124" s="6" t="s">
        <v>29</v>
      </c>
      <c r="D124" s="9">
        <v>16</v>
      </c>
      <c r="E124" s="45"/>
    </row>
    <row r="125" spans="1:5" x14ac:dyDescent="0.25">
      <c r="A125" s="12" t="s">
        <v>235</v>
      </c>
      <c r="B125" s="6" t="s">
        <v>397</v>
      </c>
      <c r="C125" s="6" t="s">
        <v>29</v>
      </c>
      <c r="D125" s="6">
        <v>3282</v>
      </c>
      <c r="E125" s="45"/>
    </row>
    <row r="126" spans="1:5" x14ac:dyDescent="0.25">
      <c r="A126" s="12" t="s">
        <v>235</v>
      </c>
      <c r="B126" s="6" t="s">
        <v>398</v>
      </c>
      <c r="C126" s="6" t="s">
        <v>29</v>
      </c>
      <c r="D126" s="9">
        <v>10</v>
      </c>
      <c r="E126" s="45"/>
    </row>
    <row r="127" spans="1:5" x14ac:dyDescent="0.25">
      <c r="A127" s="12" t="s">
        <v>235</v>
      </c>
      <c r="B127" s="6" t="s">
        <v>399</v>
      </c>
      <c r="C127" s="6" t="s">
        <v>11</v>
      </c>
      <c r="D127" s="9">
        <v>234</v>
      </c>
      <c r="E127" s="45"/>
    </row>
    <row r="128" spans="1:5" x14ac:dyDescent="0.25">
      <c r="A128" s="12" t="s">
        <v>235</v>
      </c>
      <c r="B128" s="6" t="s">
        <v>400</v>
      </c>
      <c r="C128" s="6" t="s">
        <v>11</v>
      </c>
      <c r="D128" s="9">
        <v>260</v>
      </c>
      <c r="E128" s="45"/>
    </row>
    <row r="129" spans="1:5" x14ac:dyDescent="0.25">
      <c r="A129" s="12" t="s">
        <v>235</v>
      </c>
      <c r="B129" s="6" t="s">
        <v>401</v>
      </c>
      <c r="C129" s="6" t="s">
        <v>8</v>
      </c>
      <c r="D129" s="9">
        <v>8</v>
      </c>
      <c r="E129" s="45"/>
    </row>
    <row r="130" spans="1:5" x14ac:dyDescent="0.25">
      <c r="A130" s="12" t="s">
        <v>235</v>
      </c>
      <c r="B130" s="6" t="s">
        <v>225</v>
      </c>
      <c r="C130" s="6" t="s">
        <v>8</v>
      </c>
      <c r="D130" s="6">
        <v>3520</v>
      </c>
      <c r="E130" s="45"/>
    </row>
    <row r="131" spans="1:5" x14ac:dyDescent="0.25">
      <c r="A131" s="12" t="s">
        <v>235</v>
      </c>
      <c r="B131" s="6" t="s">
        <v>402</v>
      </c>
      <c r="C131" s="6" t="s">
        <v>8</v>
      </c>
      <c r="D131" s="9">
        <v>324</v>
      </c>
      <c r="E131" s="45"/>
    </row>
    <row r="132" spans="1:5" x14ac:dyDescent="0.25">
      <c r="A132" s="12" t="s">
        <v>235</v>
      </c>
      <c r="B132" s="6" t="s">
        <v>403</v>
      </c>
      <c r="C132" s="6" t="s">
        <v>4</v>
      </c>
      <c r="D132" s="9">
        <v>625</v>
      </c>
      <c r="E132" s="45"/>
    </row>
    <row r="133" spans="1:5" x14ac:dyDescent="0.25">
      <c r="A133" s="12" t="s">
        <v>235</v>
      </c>
      <c r="B133" s="6" t="s">
        <v>223</v>
      </c>
      <c r="C133" s="6" t="s">
        <v>4</v>
      </c>
      <c r="D133" s="9">
        <v>90</v>
      </c>
      <c r="E133" s="45"/>
    </row>
    <row r="134" spans="1:5" x14ac:dyDescent="0.25">
      <c r="A134" s="12" t="s">
        <v>235</v>
      </c>
      <c r="B134" s="6" t="s">
        <v>222</v>
      </c>
      <c r="C134" s="6" t="s">
        <v>4</v>
      </c>
      <c r="D134" s="9">
        <v>486</v>
      </c>
      <c r="E134" s="45"/>
    </row>
    <row r="135" spans="1:5" x14ac:dyDescent="0.25">
      <c r="A135" s="12" t="s">
        <v>235</v>
      </c>
      <c r="B135" s="6" t="s">
        <v>222</v>
      </c>
      <c r="C135" s="6" t="s">
        <v>86</v>
      </c>
      <c r="D135" s="9">
        <v>41</v>
      </c>
      <c r="E135" s="45"/>
    </row>
    <row r="136" spans="1:5" x14ac:dyDescent="0.25">
      <c r="A136" s="12" t="s">
        <v>235</v>
      </c>
      <c r="B136" s="6" t="s">
        <v>2</v>
      </c>
      <c r="C136" s="6" t="s">
        <v>1</v>
      </c>
      <c r="D136" s="6">
        <v>1934</v>
      </c>
      <c r="E136" s="45"/>
    </row>
    <row r="137" spans="1:5" x14ac:dyDescent="0.25">
      <c r="A137" s="12" t="s">
        <v>235</v>
      </c>
      <c r="B137" s="10" t="s">
        <v>0</v>
      </c>
      <c r="C137" s="25"/>
      <c r="D137" s="10">
        <v>246406</v>
      </c>
      <c r="E137" s="45"/>
    </row>
    <row r="138" spans="1:5" x14ac:dyDescent="0.25">
      <c r="A138" s="12" t="s">
        <v>221</v>
      </c>
      <c r="B138" s="6" t="s">
        <v>2</v>
      </c>
      <c r="C138" s="6" t="s">
        <v>1</v>
      </c>
      <c r="D138" s="9">
        <v>203</v>
      </c>
      <c r="E138" s="45"/>
    </row>
    <row r="139" spans="1:5" x14ac:dyDescent="0.25">
      <c r="A139" s="12" t="s">
        <v>221</v>
      </c>
      <c r="B139" s="10" t="s">
        <v>0</v>
      </c>
      <c r="C139" s="25"/>
      <c r="D139" s="39">
        <v>203</v>
      </c>
      <c r="E139" s="45"/>
    </row>
    <row r="140" spans="1:5" x14ac:dyDescent="0.25">
      <c r="A140" s="12" t="s">
        <v>404</v>
      </c>
      <c r="B140" s="6" t="s">
        <v>405</v>
      </c>
      <c r="C140" s="6" t="s">
        <v>11</v>
      </c>
      <c r="D140" s="9">
        <v>138</v>
      </c>
      <c r="E140" s="45"/>
    </row>
    <row r="141" spans="1:5" x14ac:dyDescent="0.25">
      <c r="A141" s="12" t="s">
        <v>404</v>
      </c>
      <c r="B141" s="6" t="s">
        <v>406</v>
      </c>
      <c r="C141" s="6" t="s">
        <v>8</v>
      </c>
      <c r="D141" s="9">
        <v>230</v>
      </c>
      <c r="E141" s="45"/>
    </row>
    <row r="142" spans="1:5" x14ac:dyDescent="0.25">
      <c r="A142" s="12" t="s">
        <v>404</v>
      </c>
      <c r="B142" s="10" t="s">
        <v>0</v>
      </c>
      <c r="C142" s="25"/>
      <c r="D142" s="39">
        <v>368</v>
      </c>
      <c r="E142" s="45"/>
    </row>
    <row r="143" spans="1:5" x14ac:dyDescent="0.25">
      <c r="A143" s="12" t="s">
        <v>220</v>
      </c>
      <c r="B143" s="6" t="s">
        <v>218</v>
      </c>
      <c r="C143" s="6" t="s">
        <v>21</v>
      </c>
      <c r="D143" s="9">
        <v>26</v>
      </c>
      <c r="E143" s="45"/>
    </row>
    <row r="144" spans="1:5" x14ac:dyDescent="0.25">
      <c r="A144" s="12" t="s">
        <v>220</v>
      </c>
      <c r="B144" s="6" t="s">
        <v>407</v>
      </c>
      <c r="C144" s="6" t="s">
        <v>21</v>
      </c>
      <c r="D144" s="9">
        <v>293</v>
      </c>
      <c r="E144" s="45"/>
    </row>
    <row r="145" spans="1:5" x14ac:dyDescent="0.25">
      <c r="A145" s="12" t="s">
        <v>220</v>
      </c>
      <c r="B145" s="6" t="s">
        <v>217</v>
      </c>
      <c r="C145" s="6" t="s">
        <v>17</v>
      </c>
      <c r="D145" s="6">
        <v>17496</v>
      </c>
      <c r="E145" s="45"/>
    </row>
    <row r="146" spans="1:5" x14ac:dyDescent="0.25">
      <c r="A146" s="12" t="s">
        <v>220</v>
      </c>
      <c r="B146" s="6" t="s">
        <v>216</v>
      </c>
      <c r="C146" s="6" t="s">
        <v>14</v>
      </c>
      <c r="D146" s="6">
        <v>2571</v>
      </c>
      <c r="E146" s="45"/>
    </row>
    <row r="147" spans="1:5" x14ac:dyDescent="0.25">
      <c r="A147" s="12" t="s">
        <v>220</v>
      </c>
      <c r="B147" s="6" t="s">
        <v>408</v>
      </c>
      <c r="C147" s="6" t="s">
        <v>14</v>
      </c>
      <c r="D147" s="9">
        <v>859</v>
      </c>
      <c r="E147" s="45"/>
    </row>
    <row r="148" spans="1:5" x14ac:dyDescent="0.25">
      <c r="A148" s="12" t="s">
        <v>220</v>
      </c>
      <c r="B148" s="6" t="s">
        <v>409</v>
      </c>
      <c r="C148" s="6" t="s">
        <v>14</v>
      </c>
      <c r="D148" s="9">
        <v>532</v>
      </c>
      <c r="E148" s="45"/>
    </row>
    <row r="149" spans="1:5" x14ac:dyDescent="0.25">
      <c r="A149" s="12" t="s">
        <v>220</v>
      </c>
      <c r="B149" s="6" t="s">
        <v>410</v>
      </c>
      <c r="C149" s="6" t="s">
        <v>29</v>
      </c>
      <c r="D149" s="9">
        <v>50</v>
      </c>
      <c r="E149" s="45"/>
    </row>
    <row r="150" spans="1:5" x14ac:dyDescent="0.25">
      <c r="A150" s="12" t="s">
        <v>220</v>
      </c>
      <c r="B150" s="6" t="s">
        <v>215</v>
      </c>
      <c r="C150" s="6" t="s">
        <v>11</v>
      </c>
      <c r="D150" s="9">
        <v>92</v>
      </c>
      <c r="E150" s="45"/>
    </row>
    <row r="151" spans="1:5" x14ac:dyDescent="0.25">
      <c r="A151" s="12" t="s">
        <v>220</v>
      </c>
      <c r="B151" s="6" t="s">
        <v>411</v>
      </c>
      <c r="C151" s="6" t="s">
        <v>11</v>
      </c>
      <c r="D151" s="9">
        <v>38</v>
      </c>
      <c r="E151" s="45"/>
    </row>
    <row r="152" spans="1:5" x14ac:dyDescent="0.25">
      <c r="A152" s="12" t="s">
        <v>220</v>
      </c>
      <c r="B152" s="6" t="s">
        <v>412</v>
      </c>
      <c r="C152" s="6" t="s">
        <v>8</v>
      </c>
      <c r="D152" s="9">
        <v>145</v>
      </c>
      <c r="E152" s="45"/>
    </row>
    <row r="153" spans="1:5" x14ac:dyDescent="0.25">
      <c r="A153" s="12" t="s">
        <v>220</v>
      </c>
      <c r="B153" s="6" t="s">
        <v>2</v>
      </c>
      <c r="C153" s="6" t="s">
        <v>1</v>
      </c>
      <c r="D153" s="9">
        <v>296</v>
      </c>
      <c r="E153" s="45"/>
    </row>
    <row r="154" spans="1:5" x14ac:dyDescent="0.25">
      <c r="A154" s="12" t="s">
        <v>220</v>
      </c>
      <c r="B154" s="10" t="s">
        <v>0</v>
      </c>
      <c r="C154" s="25"/>
      <c r="D154" s="10">
        <v>22398</v>
      </c>
      <c r="E154" s="45"/>
    </row>
    <row r="155" spans="1:5" x14ac:dyDescent="0.25">
      <c r="A155" s="12" t="s">
        <v>213</v>
      </c>
      <c r="B155" s="6" t="s">
        <v>212</v>
      </c>
      <c r="C155" s="6" t="s">
        <v>23</v>
      </c>
      <c r="D155" s="6">
        <v>1563</v>
      </c>
      <c r="E155" s="45"/>
    </row>
    <row r="156" spans="1:5" x14ac:dyDescent="0.25">
      <c r="A156" s="12" t="s">
        <v>213</v>
      </c>
      <c r="B156" s="6" t="s">
        <v>208</v>
      </c>
      <c r="C156" s="6" t="s">
        <v>17</v>
      </c>
      <c r="D156" s="6">
        <v>7490</v>
      </c>
      <c r="E156" s="45"/>
    </row>
    <row r="157" spans="1:5" x14ac:dyDescent="0.25">
      <c r="A157" s="12" t="s">
        <v>213</v>
      </c>
      <c r="B157" s="6" t="s">
        <v>413</v>
      </c>
      <c r="C157" s="6" t="s">
        <v>17</v>
      </c>
      <c r="D157" s="6">
        <v>3509</v>
      </c>
      <c r="E157" s="45"/>
    </row>
    <row r="158" spans="1:5" x14ac:dyDescent="0.25">
      <c r="A158" s="12" t="s">
        <v>213</v>
      </c>
      <c r="B158" s="6" t="s">
        <v>414</v>
      </c>
      <c r="C158" s="6" t="s">
        <v>17</v>
      </c>
      <c r="D158" s="9">
        <v>30</v>
      </c>
      <c r="E158" s="45"/>
    </row>
    <row r="159" spans="1:5" x14ac:dyDescent="0.25">
      <c r="A159" s="12" t="s">
        <v>213</v>
      </c>
      <c r="B159" s="6" t="s">
        <v>206</v>
      </c>
      <c r="C159" s="6" t="s">
        <v>14</v>
      </c>
      <c r="D159" s="9">
        <v>411</v>
      </c>
      <c r="E159" s="45"/>
    </row>
    <row r="160" spans="1:5" x14ac:dyDescent="0.25">
      <c r="A160" s="12" t="s">
        <v>213</v>
      </c>
      <c r="B160" s="6" t="s">
        <v>415</v>
      </c>
      <c r="C160" s="6" t="s">
        <v>14</v>
      </c>
      <c r="D160" s="9">
        <v>21</v>
      </c>
      <c r="E160" s="45"/>
    </row>
    <row r="161" spans="1:5" x14ac:dyDescent="0.25">
      <c r="A161" s="12" t="s">
        <v>213</v>
      </c>
      <c r="B161" s="6" t="s">
        <v>416</v>
      </c>
      <c r="C161" s="6" t="s">
        <v>14</v>
      </c>
      <c r="D161" s="9">
        <v>407</v>
      </c>
      <c r="E161" s="45"/>
    </row>
    <row r="162" spans="1:5" x14ac:dyDescent="0.25">
      <c r="A162" s="12" t="s">
        <v>213</v>
      </c>
      <c r="B162" s="6" t="s">
        <v>205</v>
      </c>
      <c r="C162" s="6" t="s">
        <v>14</v>
      </c>
      <c r="D162" s="9">
        <v>163</v>
      </c>
      <c r="E162" s="45"/>
    </row>
    <row r="163" spans="1:5" x14ac:dyDescent="0.25">
      <c r="A163" s="12" t="s">
        <v>213</v>
      </c>
      <c r="B163" s="6" t="s">
        <v>417</v>
      </c>
      <c r="C163" s="6" t="s">
        <v>29</v>
      </c>
      <c r="D163" s="9">
        <v>17</v>
      </c>
      <c r="E163" s="45"/>
    </row>
    <row r="164" spans="1:5" x14ac:dyDescent="0.25">
      <c r="A164" s="12" t="s">
        <v>213</v>
      </c>
      <c r="B164" s="6" t="s">
        <v>418</v>
      </c>
      <c r="C164" s="6" t="s">
        <v>8</v>
      </c>
      <c r="D164" s="9">
        <v>44</v>
      </c>
      <c r="E164" s="45"/>
    </row>
    <row r="165" spans="1:5" x14ac:dyDescent="0.25">
      <c r="A165" s="12" t="s">
        <v>213</v>
      </c>
      <c r="B165" s="6" t="s">
        <v>419</v>
      </c>
      <c r="C165" s="6" t="s">
        <v>8</v>
      </c>
      <c r="D165" s="9">
        <v>24</v>
      </c>
      <c r="E165" s="45"/>
    </row>
    <row r="166" spans="1:5" x14ac:dyDescent="0.25">
      <c r="A166" s="12" t="s">
        <v>213</v>
      </c>
      <c r="B166" s="6" t="s">
        <v>200</v>
      </c>
      <c r="C166" s="6" t="s">
        <v>4</v>
      </c>
      <c r="D166" s="9">
        <v>77</v>
      </c>
      <c r="E166" s="45"/>
    </row>
    <row r="167" spans="1:5" x14ac:dyDescent="0.25">
      <c r="A167" s="12" t="s">
        <v>213</v>
      </c>
      <c r="B167" s="6" t="s">
        <v>2</v>
      </c>
      <c r="C167" s="6" t="s">
        <v>1</v>
      </c>
      <c r="D167" s="9">
        <v>306</v>
      </c>
      <c r="E167" s="45"/>
    </row>
    <row r="168" spans="1:5" x14ac:dyDescent="0.25">
      <c r="A168" s="12" t="s">
        <v>213</v>
      </c>
      <c r="B168" s="10" t="s">
        <v>0</v>
      </c>
      <c r="C168" s="25"/>
      <c r="D168" s="10">
        <v>14062</v>
      </c>
      <c r="E168" s="45"/>
    </row>
    <row r="169" spans="1:5" x14ac:dyDescent="0.25">
      <c r="A169" s="12" t="s">
        <v>420</v>
      </c>
      <c r="B169" s="6" t="s">
        <v>2</v>
      </c>
      <c r="C169" s="6" t="s">
        <v>1</v>
      </c>
      <c r="D169" s="9">
        <v>11</v>
      </c>
      <c r="E169" s="45"/>
    </row>
    <row r="170" spans="1:5" x14ac:dyDescent="0.25">
      <c r="A170" s="12" t="s">
        <v>420</v>
      </c>
      <c r="B170" s="10" t="s">
        <v>0</v>
      </c>
      <c r="C170" s="25"/>
      <c r="D170" s="39">
        <v>11</v>
      </c>
      <c r="E170" s="45"/>
    </row>
    <row r="171" spans="1:5" x14ac:dyDescent="0.25">
      <c r="A171" s="12" t="s">
        <v>325</v>
      </c>
      <c r="B171" s="6" t="s">
        <v>421</v>
      </c>
      <c r="C171" s="6" t="s">
        <v>155</v>
      </c>
      <c r="D171" s="9">
        <v>46</v>
      </c>
      <c r="E171" s="45"/>
    </row>
    <row r="172" spans="1:5" x14ac:dyDescent="0.25">
      <c r="A172" s="12" t="s">
        <v>325</v>
      </c>
      <c r="B172" s="6" t="s">
        <v>2</v>
      </c>
      <c r="C172" s="6" t="s">
        <v>1</v>
      </c>
      <c r="D172" s="9">
        <v>5</v>
      </c>
      <c r="E172" s="45"/>
    </row>
    <row r="173" spans="1:5" x14ac:dyDescent="0.25">
      <c r="A173" s="12" t="s">
        <v>325</v>
      </c>
      <c r="B173" s="10" t="s">
        <v>0</v>
      </c>
      <c r="C173" s="25"/>
      <c r="D173" s="39">
        <v>51</v>
      </c>
      <c r="E173" s="45"/>
    </row>
    <row r="174" spans="1:5" x14ac:dyDescent="0.25">
      <c r="A174" s="12" t="s">
        <v>199</v>
      </c>
      <c r="B174" s="6" t="s">
        <v>198</v>
      </c>
      <c r="C174" s="6" t="s">
        <v>11</v>
      </c>
      <c r="D174" s="9">
        <v>284</v>
      </c>
      <c r="E174" s="45"/>
    </row>
    <row r="175" spans="1:5" x14ac:dyDescent="0.25">
      <c r="A175" s="12" t="s">
        <v>199</v>
      </c>
      <c r="B175" s="6" t="s">
        <v>195</v>
      </c>
      <c r="C175" s="6" t="s">
        <v>11</v>
      </c>
      <c r="D175" s="9">
        <v>117</v>
      </c>
      <c r="E175" s="45"/>
    </row>
    <row r="176" spans="1:5" x14ac:dyDescent="0.25">
      <c r="A176" s="12" t="s">
        <v>199</v>
      </c>
      <c r="B176" s="6" t="s">
        <v>193</v>
      </c>
      <c r="C176" s="6" t="s">
        <v>11</v>
      </c>
      <c r="D176" s="9">
        <v>44</v>
      </c>
      <c r="E176" s="45"/>
    </row>
    <row r="177" spans="1:5" x14ac:dyDescent="0.25">
      <c r="A177" s="12" t="s">
        <v>199</v>
      </c>
      <c r="B177" s="10" t="s">
        <v>0</v>
      </c>
      <c r="C177" s="25"/>
      <c r="D177" s="39">
        <v>445</v>
      </c>
      <c r="E177" s="45"/>
    </row>
    <row r="178" spans="1:5" x14ac:dyDescent="0.25">
      <c r="A178" s="12" t="s">
        <v>192</v>
      </c>
      <c r="B178" s="6" t="s">
        <v>422</v>
      </c>
      <c r="C178" s="6" t="s">
        <v>21</v>
      </c>
      <c r="D178" s="6">
        <v>2787</v>
      </c>
      <c r="E178" s="45"/>
    </row>
    <row r="179" spans="1:5" x14ac:dyDescent="0.25">
      <c r="A179" s="12" t="s">
        <v>192</v>
      </c>
      <c r="B179" s="6" t="s">
        <v>188</v>
      </c>
      <c r="C179" s="6" t="s">
        <v>17</v>
      </c>
      <c r="D179" s="9">
        <v>45</v>
      </c>
      <c r="E179" s="45"/>
    </row>
    <row r="180" spans="1:5" x14ac:dyDescent="0.25">
      <c r="A180" s="12" t="s">
        <v>192</v>
      </c>
      <c r="B180" s="6" t="s">
        <v>423</v>
      </c>
      <c r="C180" s="6" t="s">
        <v>17</v>
      </c>
      <c r="D180" s="6">
        <v>2733</v>
      </c>
      <c r="E180" s="45"/>
    </row>
    <row r="181" spans="1:5" x14ac:dyDescent="0.25">
      <c r="A181" s="12" t="s">
        <v>192</v>
      </c>
      <c r="B181" s="6" t="s">
        <v>424</v>
      </c>
      <c r="C181" s="6" t="s">
        <v>17</v>
      </c>
      <c r="D181" s="9">
        <v>597</v>
      </c>
      <c r="E181" s="45"/>
    </row>
    <row r="182" spans="1:5" x14ac:dyDescent="0.25">
      <c r="A182" s="12" t="s">
        <v>192</v>
      </c>
      <c r="B182" s="6" t="s">
        <v>425</v>
      </c>
      <c r="C182" s="6" t="s">
        <v>14</v>
      </c>
      <c r="D182" s="9">
        <v>939</v>
      </c>
      <c r="E182" s="45"/>
    </row>
    <row r="183" spans="1:5" x14ac:dyDescent="0.25">
      <c r="A183" s="12" t="s">
        <v>192</v>
      </c>
      <c r="B183" s="6" t="s">
        <v>426</v>
      </c>
      <c r="C183" s="6" t="s">
        <v>11</v>
      </c>
      <c r="D183" s="9">
        <v>62</v>
      </c>
      <c r="E183" s="45"/>
    </row>
    <row r="184" spans="1:5" x14ac:dyDescent="0.25">
      <c r="A184" s="12" t="s">
        <v>192</v>
      </c>
      <c r="B184" s="6" t="s">
        <v>427</v>
      </c>
      <c r="C184" s="6" t="s">
        <v>11</v>
      </c>
      <c r="D184" s="9">
        <v>48</v>
      </c>
      <c r="E184" s="45"/>
    </row>
    <row r="185" spans="1:5" x14ac:dyDescent="0.25">
      <c r="A185" s="12" t="s">
        <v>192</v>
      </c>
      <c r="B185" s="6" t="s">
        <v>185</v>
      </c>
      <c r="C185" s="6" t="s">
        <v>11</v>
      </c>
      <c r="D185" s="9">
        <v>409</v>
      </c>
      <c r="E185" s="45"/>
    </row>
    <row r="186" spans="1:5" x14ac:dyDescent="0.25">
      <c r="A186" s="12" t="s">
        <v>192</v>
      </c>
      <c r="B186" s="6" t="s">
        <v>182</v>
      </c>
      <c r="C186" s="6" t="s">
        <v>8</v>
      </c>
      <c r="D186" s="9">
        <v>109</v>
      </c>
      <c r="E186" s="45"/>
    </row>
    <row r="187" spans="1:5" x14ac:dyDescent="0.25">
      <c r="A187" s="12" t="s">
        <v>192</v>
      </c>
      <c r="B187" s="6" t="s">
        <v>2</v>
      </c>
      <c r="C187" s="6" t="s">
        <v>1</v>
      </c>
      <c r="D187" s="9">
        <v>52</v>
      </c>
      <c r="E187" s="45"/>
    </row>
    <row r="188" spans="1:5" x14ac:dyDescent="0.25">
      <c r="A188" s="12" t="s">
        <v>192</v>
      </c>
      <c r="B188" s="10" t="s">
        <v>0</v>
      </c>
      <c r="C188" s="25"/>
      <c r="D188" s="10">
        <v>7781</v>
      </c>
      <c r="E188" s="45"/>
    </row>
    <row r="189" spans="1:5" x14ac:dyDescent="0.25">
      <c r="A189" s="12" t="s">
        <v>181</v>
      </c>
      <c r="B189" s="6" t="s">
        <v>428</v>
      </c>
      <c r="C189" s="6" t="s">
        <v>17</v>
      </c>
      <c r="D189" s="9">
        <v>14</v>
      </c>
      <c r="E189" s="45"/>
    </row>
    <row r="190" spans="1:5" x14ac:dyDescent="0.25">
      <c r="A190" s="12" t="s">
        <v>181</v>
      </c>
      <c r="B190" s="6" t="s">
        <v>429</v>
      </c>
      <c r="C190" s="6" t="s">
        <v>17</v>
      </c>
      <c r="D190" s="9">
        <v>69</v>
      </c>
      <c r="E190" s="45"/>
    </row>
    <row r="191" spans="1:5" x14ac:dyDescent="0.25">
      <c r="A191" s="12" t="s">
        <v>181</v>
      </c>
      <c r="B191" s="6" t="s">
        <v>430</v>
      </c>
      <c r="C191" s="6" t="s">
        <v>17</v>
      </c>
      <c r="D191" s="9">
        <v>689</v>
      </c>
      <c r="E191" s="45"/>
    </row>
    <row r="192" spans="1:5" x14ac:dyDescent="0.25">
      <c r="A192" s="12" t="s">
        <v>181</v>
      </c>
      <c r="B192" s="6" t="s">
        <v>178</v>
      </c>
      <c r="C192" s="6" t="s">
        <v>11</v>
      </c>
      <c r="D192" s="9">
        <v>311</v>
      </c>
      <c r="E192" s="45"/>
    </row>
    <row r="193" spans="1:5" x14ac:dyDescent="0.25">
      <c r="A193" s="12" t="s">
        <v>181</v>
      </c>
      <c r="B193" s="6" t="s">
        <v>2</v>
      </c>
      <c r="C193" s="6" t="s">
        <v>1</v>
      </c>
      <c r="D193" s="9">
        <v>21</v>
      </c>
      <c r="E193" s="45"/>
    </row>
    <row r="194" spans="1:5" x14ac:dyDescent="0.25">
      <c r="A194" s="12" t="s">
        <v>181</v>
      </c>
      <c r="B194" s="10" t="s">
        <v>0</v>
      </c>
      <c r="C194" s="25"/>
      <c r="D194" s="10">
        <v>1104</v>
      </c>
      <c r="E194" s="45"/>
    </row>
    <row r="195" spans="1:5" x14ac:dyDescent="0.25">
      <c r="A195" s="12" t="s">
        <v>177</v>
      </c>
      <c r="B195" s="6" t="s">
        <v>431</v>
      </c>
      <c r="C195" s="6" t="s">
        <v>21</v>
      </c>
      <c r="D195" s="6">
        <v>3472</v>
      </c>
      <c r="E195" s="45"/>
    </row>
    <row r="196" spans="1:5" x14ac:dyDescent="0.25">
      <c r="A196" s="12" t="s">
        <v>177</v>
      </c>
      <c r="B196" s="6" t="s">
        <v>432</v>
      </c>
      <c r="C196" s="6" t="s">
        <v>17</v>
      </c>
      <c r="D196" s="9">
        <v>512</v>
      </c>
      <c r="E196" s="45"/>
    </row>
    <row r="197" spans="1:5" x14ac:dyDescent="0.25">
      <c r="A197" s="12" t="s">
        <v>177</v>
      </c>
      <c r="B197" s="6" t="s">
        <v>175</v>
      </c>
      <c r="C197" s="6" t="s">
        <v>17</v>
      </c>
      <c r="D197" s="9">
        <v>661</v>
      </c>
      <c r="E197" s="45"/>
    </row>
    <row r="198" spans="1:5" x14ac:dyDescent="0.25">
      <c r="A198" s="12" t="s">
        <v>177</v>
      </c>
      <c r="B198" s="6" t="s">
        <v>433</v>
      </c>
      <c r="C198" s="6" t="s">
        <v>14</v>
      </c>
      <c r="D198" s="9">
        <v>137</v>
      </c>
      <c r="E198" s="45"/>
    </row>
    <row r="199" spans="1:5" x14ac:dyDescent="0.25">
      <c r="A199" s="12" t="s">
        <v>177</v>
      </c>
      <c r="B199" s="6" t="s">
        <v>434</v>
      </c>
      <c r="C199" s="6" t="s">
        <v>14</v>
      </c>
      <c r="D199" s="9">
        <v>71</v>
      </c>
      <c r="E199" s="45"/>
    </row>
    <row r="200" spans="1:5" x14ac:dyDescent="0.25">
      <c r="A200" s="12" t="s">
        <v>177</v>
      </c>
      <c r="B200" s="6" t="s">
        <v>435</v>
      </c>
      <c r="C200" s="6" t="s">
        <v>29</v>
      </c>
      <c r="D200" s="9">
        <v>328</v>
      </c>
      <c r="E200" s="45"/>
    </row>
    <row r="201" spans="1:5" x14ac:dyDescent="0.25">
      <c r="A201" s="12" t="s">
        <v>177</v>
      </c>
      <c r="B201" s="6" t="s">
        <v>327</v>
      </c>
      <c r="C201" s="6" t="s">
        <v>8</v>
      </c>
      <c r="D201" s="9">
        <v>80</v>
      </c>
      <c r="E201" s="45"/>
    </row>
    <row r="202" spans="1:5" x14ac:dyDescent="0.25">
      <c r="A202" s="12" t="s">
        <v>177</v>
      </c>
      <c r="B202" s="6" t="s">
        <v>2</v>
      </c>
      <c r="C202" s="6" t="s">
        <v>1</v>
      </c>
      <c r="D202" s="9">
        <v>113</v>
      </c>
      <c r="E202" s="45"/>
    </row>
    <row r="203" spans="1:5" x14ac:dyDescent="0.25">
      <c r="A203" s="12" t="s">
        <v>177</v>
      </c>
      <c r="B203" s="10" t="s">
        <v>0</v>
      </c>
      <c r="C203" s="25"/>
      <c r="D203" s="10">
        <v>5374</v>
      </c>
      <c r="E203" s="45"/>
    </row>
    <row r="204" spans="1:5" x14ac:dyDescent="0.25">
      <c r="A204" s="12" t="s">
        <v>173</v>
      </c>
      <c r="B204" s="6" t="s">
        <v>172</v>
      </c>
      <c r="C204" s="6" t="s">
        <v>11</v>
      </c>
      <c r="D204" s="9">
        <v>12</v>
      </c>
      <c r="E204" s="45"/>
    </row>
    <row r="205" spans="1:5" x14ac:dyDescent="0.25">
      <c r="A205" s="12" t="s">
        <v>173</v>
      </c>
      <c r="B205" s="6" t="s">
        <v>171</v>
      </c>
      <c r="C205" s="6" t="s">
        <v>11</v>
      </c>
      <c r="D205" s="9">
        <v>66</v>
      </c>
      <c r="E205" s="45"/>
    </row>
    <row r="206" spans="1:5" x14ac:dyDescent="0.25">
      <c r="A206" s="12" t="s">
        <v>173</v>
      </c>
      <c r="B206" s="6" t="s">
        <v>170</v>
      </c>
      <c r="C206" s="6" t="s">
        <v>11</v>
      </c>
      <c r="D206" s="9">
        <v>121</v>
      </c>
      <c r="E206" s="45"/>
    </row>
    <row r="207" spans="1:5" x14ac:dyDescent="0.25">
      <c r="A207" s="12" t="s">
        <v>173</v>
      </c>
      <c r="B207" s="6" t="s">
        <v>169</v>
      </c>
      <c r="C207" s="6" t="s">
        <v>11</v>
      </c>
      <c r="D207" s="9">
        <v>21</v>
      </c>
      <c r="E207" s="45"/>
    </row>
    <row r="208" spans="1:5" x14ac:dyDescent="0.25">
      <c r="A208" s="12" t="s">
        <v>173</v>
      </c>
      <c r="B208" s="6" t="s">
        <v>2</v>
      </c>
      <c r="C208" s="6" t="s">
        <v>1</v>
      </c>
      <c r="D208" s="9">
        <v>8</v>
      </c>
      <c r="E208" s="45"/>
    </row>
    <row r="209" spans="1:5" x14ac:dyDescent="0.25">
      <c r="A209" s="12" t="s">
        <v>173</v>
      </c>
      <c r="B209" s="10" t="s">
        <v>0</v>
      </c>
      <c r="C209" s="25"/>
      <c r="D209" s="39">
        <v>228</v>
      </c>
      <c r="E209" s="45"/>
    </row>
    <row r="210" spans="1:5" x14ac:dyDescent="0.25">
      <c r="A210" s="12" t="s">
        <v>165</v>
      </c>
      <c r="B210" s="9">
        <v>121</v>
      </c>
      <c r="C210" s="6" t="s">
        <v>21</v>
      </c>
      <c r="D210" s="6">
        <v>5636</v>
      </c>
      <c r="E210" s="45"/>
    </row>
    <row r="211" spans="1:5" x14ac:dyDescent="0.25">
      <c r="A211" s="12" t="s">
        <v>165</v>
      </c>
      <c r="B211" s="6" t="s">
        <v>436</v>
      </c>
      <c r="C211" s="6" t="s">
        <v>21</v>
      </c>
      <c r="D211" s="9">
        <v>815</v>
      </c>
      <c r="E211" s="45"/>
    </row>
    <row r="212" spans="1:5" x14ac:dyDescent="0.25">
      <c r="A212" s="12" t="s">
        <v>165</v>
      </c>
      <c r="B212" s="6" t="s">
        <v>437</v>
      </c>
      <c r="C212" s="6" t="s">
        <v>21</v>
      </c>
      <c r="D212" s="9">
        <v>998</v>
      </c>
      <c r="E212" s="45"/>
    </row>
    <row r="213" spans="1:5" x14ac:dyDescent="0.25">
      <c r="A213" s="12" t="s">
        <v>165</v>
      </c>
      <c r="B213" s="9">
        <v>323</v>
      </c>
      <c r="C213" s="6" t="s">
        <v>17</v>
      </c>
      <c r="D213" s="6">
        <v>23846</v>
      </c>
      <c r="E213" s="45"/>
    </row>
    <row r="214" spans="1:5" x14ac:dyDescent="0.25">
      <c r="A214" s="12" t="s">
        <v>165</v>
      </c>
      <c r="B214" s="6" t="s">
        <v>164</v>
      </c>
      <c r="C214" s="6" t="s">
        <v>17</v>
      </c>
      <c r="D214" s="9">
        <v>682</v>
      </c>
      <c r="E214" s="45"/>
    </row>
    <row r="215" spans="1:5" x14ac:dyDescent="0.25">
      <c r="A215" s="12" t="s">
        <v>165</v>
      </c>
      <c r="B215" s="6" t="s">
        <v>438</v>
      </c>
      <c r="C215" s="6" t="s">
        <v>17</v>
      </c>
      <c r="D215" s="9">
        <v>13</v>
      </c>
      <c r="E215" s="45"/>
    </row>
    <row r="216" spans="1:5" x14ac:dyDescent="0.25">
      <c r="A216" s="12" t="s">
        <v>165</v>
      </c>
      <c r="B216" s="9">
        <v>626</v>
      </c>
      <c r="C216" s="6" t="s">
        <v>14</v>
      </c>
      <c r="D216" s="6">
        <v>11376</v>
      </c>
      <c r="E216" s="45"/>
    </row>
    <row r="217" spans="1:5" x14ac:dyDescent="0.25">
      <c r="A217" s="12" t="s">
        <v>165</v>
      </c>
      <c r="B217" s="6" t="s">
        <v>439</v>
      </c>
      <c r="C217" s="6" t="s">
        <v>14</v>
      </c>
      <c r="D217" s="9">
        <v>199</v>
      </c>
      <c r="E217" s="45"/>
    </row>
    <row r="218" spans="1:5" x14ac:dyDescent="0.25">
      <c r="A218" s="12" t="s">
        <v>165</v>
      </c>
      <c r="B218" s="6" t="s">
        <v>440</v>
      </c>
      <c r="C218" s="6" t="s">
        <v>14</v>
      </c>
      <c r="D218" s="9">
        <v>659</v>
      </c>
      <c r="E218" s="45"/>
    </row>
    <row r="219" spans="1:5" x14ac:dyDescent="0.25">
      <c r="A219" s="12" t="s">
        <v>165</v>
      </c>
      <c r="B219" s="9">
        <v>929</v>
      </c>
      <c r="C219" s="6" t="s">
        <v>29</v>
      </c>
      <c r="D219" s="9">
        <v>40</v>
      </c>
      <c r="E219" s="45"/>
    </row>
    <row r="220" spans="1:5" x14ac:dyDescent="0.25">
      <c r="A220" s="12" t="s">
        <v>165</v>
      </c>
      <c r="B220" s="6" t="s">
        <v>441</v>
      </c>
      <c r="C220" s="6" t="s">
        <v>29</v>
      </c>
      <c r="D220" s="9">
        <v>91</v>
      </c>
      <c r="E220" s="45"/>
    </row>
    <row r="221" spans="1:5" x14ac:dyDescent="0.25">
      <c r="A221" s="12" t="s">
        <v>165</v>
      </c>
      <c r="B221" s="6" t="s">
        <v>442</v>
      </c>
      <c r="C221" s="6" t="s">
        <v>38</v>
      </c>
      <c r="D221" s="9">
        <v>254</v>
      </c>
      <c r="E221" s="45"/>
    </row>
    <row r="222" spans="1:5" x14ac:dyDescent="0.25">
      <c r="A222" s="12" t="s">
        <v>165</v>
      </c>
      <c r="B222" s="6" t="s">
        <v>443</v>
      </c>
      <c r="C222" s="6" t="s">
        <v>8</v>
      </c>
      <c r="D222" s="9">
        <v>88</v>
      </c>
      <c r="E222" s="45"/>
    </row>
    <row r="223" spans="1:5" x14ac:dyDescent="0.25">
      <c r="A223" s="12" t="s">
        <v>165</v>
      </c>
      <c r="B223" s="6" t="s">
        <v>2</v>
      </c>
      <c r="C223" s="6" t="s">
        <v>1</v>
      </c>
      <c r="D223" s="6">
        <v>2372</v>
      </c>
      <c r="E223" s="45"/>
    </row>
    <row r="224" spans="1:5" x14ac:dyDescent="0.25">
      <c r="A224" s="12" t="s">
        <v>165</v>
      </c>
      <c r="B224" s="10" t="s">
        <v>0</v>
      </c>
      <c r="C224" s="25"/>
      <c r="D224" s="10">
        <v>47069</v>
      </c>
      <c r="E224" s="45"/>
    </row>
    <row r="225" spans="1:5" x14ac:dyDescent="0.25">
      <c r="A225" s="12" t="s">
        <v>160</v>
      </c>
      <c r="B225" s="6" t="s">
        <v>159</v>
      </c>
      <c r="C225" s="6" t="s">
        <v>17</v>
      </c>
      <c r="D225" s="6">
        <v>3345</v>
      </c>
      <c r="E225" s="45"/>
    </row>
    <row r="226" spans="1:5" x14ac:dyDescent="0.25">
      <c r="A226" s="12" t="s">
        <v>160</v>
      </c>
      <c r="B226" s="9">
        <v>190</v>
      </c>
      <c r="C226" s="6" t="s">
        <v>14</v>
      </c>
      <c r="D226" s="6">
        <v>13836</v>
      </c>
      <c r="E226" s="45"/>
    </row>
    <row r="227" spans="1:5" x14ac:dyDescent="0.25">
      <c r="A227" s="12" t="s">
        <v>160</v>
      </c>
      <c r="B227" s="6" t="s">
        <v>158</v>
      </c>
      <c r="C227" s="6" t="s">
        <v>14</v>
      </c>
      <c r="D227" s="6">
        <v>11828</v>
      </c>
      <c r="E227" s="45"/>
    </row>
    <row r="228" spans="1:5" x14ac:dyDescent="0.25">
      <c r="A228" s="12" t="s">
        <v>160</v>
      </c>
      <c r="B228" s="6" t="s">
        <v>157</v>
      </c>
      <c r="C228" s="6" t="s">
        <v>29</v>
      </c>
      <c r="D228" s="6">
        <v>12679</v>
      </c>
      <c r="E228" s="45"/>
    </row>
    <row r="229" spans="1:5" x14ac:dyDescent="0.25">
      <c r="A229" s="12" t="s">
        <v>160</v>
      </c>
      <c r="B229" s="6" t="s">
        <v>328</v>
      </c>
      <c r="C229" s="6" t="s">
        <v>155</v>
      </c>
      <c r="D229" s="9">
        <v>189</v>
      </c>
      <c r="E229" s="45"/>
    </row>
    <row r="230" spans="1:5" x14ac:dyDescent="0.25">
      <c r="A230" s="12" t="s">
        <v>160</v>
      </c>
      <c r="B230" s="6" t="s">
        <v>154</v>
      </c>
      <c r="C230" s="6" t="s">
        <v>11</v>
      </c>
      <c r="D230" s="9">
        <v>11</v>
      </c>
      <c r="E230" s="45"/>
    </row>
    <row r="231" spans="1:5" x14ac:dyDescent="0.25">
      <c r="A231" s="12" t="s">
        <v>160</v>
      </c>
      <c r="B231" s="6" t="s">
        <v>152</v>
      </c>
      <c r="C231" s="6" t="s">
        <v>11</v>
      </c>
      <c r="D231" s="9">
        <v>7</v>
      </c>
      <c r="E231" s="45"/>
    </row>
    <row r="232" spans="1:5" x14ac:dyDescent="0.25">
      <c r="A232" s="12" t="s">
        <v>160</v>
      </c>
      <c r="B232" s="6" t="s">
        <v>151</v>
      </c>
      <c r="C232" s="6" t="s">
        <v>99</v>
      </c>
      <c r="D232" s="9">
        <v>51</v>
      </c>
      <c r="E232" s="45"/>
    </row>
    <row r="233" spans="1:5" x14ac:dyDescent="0.25">
      <c r="A233" s="12" t="s">
        <v>160</v>
      </c>
      <c r="B233" s="6" t="s">
        <v>149</v>
      </c>
      <c r="C233" s="6" t="s">
        <v>99</v>
      </c>
      <c r="D233" s="9">
        <v>13</v>
      </c>
      <c r="E233" s="45"/>
    </row>
    <row r="234" spans="1:5" x14ac:dyDescent="0.25">
      <c r="A234" s="12" t="s">
        <v>160</v>
      </c>
      <c r="B234" s="6" t="s">
        <v>148</v>
      </c>
      <c r="C234" s="6" t="s">
        <v>38</v>
      </c>
      <c r="D234" s="9">
        <v>15</v>
      </c>
      <c r="E234" s="45"/>
    </row>
    <row r="235" spans="1:5" x14ac:dyDescent="0.25">
      <c r="A235" s="12" t="s">
        <v>160</v>
      </c>
      <c r="B235" s="6" t="s">
        <v>444</v>
      </c>
      <c r="C235" s="6" t="s">
        <v>4</v>
      </c>
      <c r="D235" s="9">
        <v>19</v>
      </c>
      <c r="E235" s="45"/>
    </row>
    <row r="236" spans="1:5" x14ac:dyDescent="0.25">
      <c r="A236" s="12" t="s">
        <v>160</v>
      </c>
      <c r="B236" s="6" t="s">
        <v>445</v>
      </c>
      <c r="C236" s="6" t="s">
        <v>4</v>
      </c>
      <c r="D236" s="9">
        <v>105</v>
      </c>
      <c r="E236" s="45"/>
    </row>
    <row r="237" spans="1:5" x14ac:dyDescent="0.25">
      <c r="A237" s="12" t="s">
        <v>160</v>
      </c>
      <c r="B237" s="6" t="s">
        <v>146</v>
      </c>
      <c r="C237" s="6" t="s">
        <v>4</v>
      </c>
      <c r="D237" s="9">
        <v>14</v>
      </c>
      <c r="E237" s="45"/>
    </row>
    <row r="238" spans="1:5" x14ac:dyDescent="0.25">
      <c r="A238" s="12" t="s">
        <v>160</v>
      </c>
      <c r="B238" s="6" t="s">
        <v>145</v>
      </c>
      <c r="C238" s="6" t="s">
        <v>4</v>
      </c>
      <c r="D238" s="9">
        <v>246</v>
      </c>
      <c r="E238" s="45"/>
    </row>
    <row r="239" spans="1:5" x14ac:dyDescent="0.25">
      <c r="A239" s="12" t="s">
        <v>160</v>
      </c>
      <c r="B239" s="6" t="s">
        <v>2</v>
      </c>
      <c r="C239" s="6" t="s">
        <v>1</v>
      </c>
      <c r="D239" s="6">
        <v>3898</v>
      </c>
      <c r="E239" s="45"/>
    </row>
    <row r="240" spans="1:5" x14ac:dyDescent="0.25">
      <c r="A240" s="12" t="s">
        <v>160</v>
      </c>
      <c r="B240" s="10" t="s">
        <v>0</v>
      </c>
      <c r="C240" s="25"/>
      <c r="D240" s="10">
        <v>46256</v>
      </c>
      <c r="E240" s="45"/>
    </row>
    <row r="241" spans="1:5" x14ac:dyDescent="0.25">
      <c r="A241" s="12" t="s">
        <v>446</v>
      </c>
      <c r="B241" s="6" t="s">
        <v>447</v>
      </c>
      <c r="C241" s="6" t="s">
        <v>8</v>
      </c>
      <c r="D241" s="9">
        <v>6</v>
      </c>
      <c r="E241" s="45"/>
    </row>
    <row r="242" spans="1:5" x14ac:dyDescent="0.25">
      <c r="A242" s="12" t="s">
        <v>446</v>
      </c>
      <c r="B242" s="10" t="s">
        <v>0</v>
      </c>
      <c r="C242" s="25"/>
      <c r="D242" s="39">
        <v>6</v>
      </c>
      <c r="E242" s="45"/>
    </row>
    <row r="243" spans="1:5" x14ac:dyDescent="0.25">
      <c r="A243" s="12" t="s">
        <v>144</v>
      </c>
      <c r="B243" s="6" t="s">
        <v>448</v>
      </c>
      <c r="C243" s="6" t="s">
        <v>23</v>
      </c>
      <c r="D243" s="9">
        <v>66</v>
      </c>
      <c r="E243" s="45"/>
    </row>
    <row r="244" spans="1:5" x14ac:dyDescent="0.25">
      <c r="A244" s="12" t="s">
        <v>144</v>
      </c>
      <c r="B244" s="6" t="s">
        <v>449</v>
      </c>
      <c r="C244" s="6" t="s">
        <v>21</v>
      </c>
      <c r="D244" s="9">
        <v>287</v>
      </c>
      <c r="E244" s="45"/>
    </row>
    <row r="245" spans="1:5" x14ac:dyDescent="0.25">
      <c r="A245" s="12" t="s">
        <v>144</v>
      </c>
      <c r="B245" s="6" t="s">
        <v>450</v>
      </c>
      <c r="C245" s="6" t="s">
        <v>21</v>
      </c>
      <c r="D245" s="6">
        <v>3791</v>
      </c>
      <c r="E245" s="45"/>
    </row>
    <row r="246" spans="1:5" x14ac:dyDescent="0.25">
      <c r="A246" s="12" t="s">
        <v>144</v>
      </c>
      <c r="B246" s="6" t="s">
        <v>451</v>
      </c>
      <c r="C246" s="6" t="s">
        <v>17</v>
      </c>
      <c r="D246" s="9">
        <v>73</v>
      </c>
      <c r="E246" s="45"/>
    </row>
    <row r="247" spans="1:5" x14ac:dyDescent="0.25">
      <c r="A247" s="12" t="s">
        <v>144</v>
      </c>
      <c r="B247" s="6" t="s">
        <v>452</v>
      </c>
      <c r="C247" s="6" t="s">
        <v>17</v>
      </c>
      <c r="D247" s="6">
        <v>1895</v>
      </c>
      <c r="E247" s="45"/>
    </row>
    <row r="248" spans="1:5" x14ac:dyDescent="0.25">
      <c r="A248" s="12" t="s">
        <v>144</v>
      </c>
      <c r="B248" s="6" t="s">
        <v>453</v>
      </c>
      <c r="C248" s="6" t="s">
        <v>17</v>
      </c>
      <c r="D248" s="9">
        <v>73</v>
      </c>
      <c r="E248" s="45"/>
    </row>
    <row r="249" spans="1:5" x14ac:dyDescent="0.25">
      <c r="A249" s="12" t="s">
        <v>144</v>
      </c>
      <c r="B249" s="6" t="s">
        <v>454</v>
      </c>
      <c r="C249" s="6" t="s">
        <v>14</v>
      </c>
      <c r="D249" s="9">
        <v>553</v>
      </c>
      <c r="E249" s="45"/>
    </row>
    <row r="250" spans="1:5" x14ac:dyDescent="0.25">
      <c r="A250" s="12" t="s">
        <v>144</v>
      </c>
      <c r="B250" s="6" t="s">
        <v>455</v>
      </c>
      <c r="C250" s="6" t="s">
        <v>14</v>
      </c>
      <c r="D250" s="9">
        <v>117</v>
      </c>
      <c r="E250" s="45"/>
    </row>
    <row r="251" spans="1:5" x14ac:dyDescent="0.25">
      <c r="A251" s="12" t="s">
        <v>144</v>
      </c>
      <c r="B251" s="6" t="s">
        <v>456</v>
      </c>
      <c r="C251" s="6" t="s">
        <v>29</v>
      </c>
      <c r="D251" s="9">
        <v>77</v>
      </c>
      <c r="E251" s="45"/>
    </row>
    <row r="252" spans="1:5" x14ac:dyDescent="0.25">
      <c r="A252" s="12" t="s">
        <v>144</v>
      </c>
      <c r="B252" s="6" t="s">
        <v>2</v>
      </c>
      <c r="C252" s="6" t="s">
        <v>1</v>
      </c>
      <c r="D252" s="9">
        <v>273</v>
      </c>
      <c r="E252" s="45"/>
    </row>
    <row r="253" spans="1:5" x14ac:dyDescent="0.25">
      <c r="A253" s="12" t="s">
        <v>144</v>
      </c>
      <c r="B253" s="10" t="s">
        <v>0</v>
      </c>
      <c r="C253" s="25"/>
      <c r="D253" s="10">
        <v>7205</v>
      </c>
      <c r="E253" s="45"/>
    </row>
    <row r="254" spans="1:5" x14ac:dyDescent="0.25">
      <c r="A254" s="12" t="s">
        <v>141</v>
      </c>
      <c r="B254" s="6" t="s">
        <v>140</v>
      </c>
      <c r="C254" s="6" t="s">
        <v>21</v>
      </c>
      <c r="D254" s="6">
        <v>10320</v>
      </c>
      <c r="E254" s="45"/>
    </row>
    <row r="255" spans="1:5" x14ac:dyDescent="0.25">
      <c r="A255" s="12" t="s">
        <v>141</v>
      </c>
      <c r="B255" s="6" t="s">
        <v>139</v>
      </c>
      <c r="C255" s="6" t="s">
        <v>17</v>
      </c>
      <c r="D255" s="6">
        <v>5140</v>
      </c>
      <c r="E255" s="45"/>
    </row>
    <row r="256" spans="1:5" x14ac:dyDescent="0.25">
      <c r="A256" s="12" t="s">
        <v>141</v>
      </c>
      <c r="B256" s="6" t="s">
        <v>457</v>
      </c>
      <c r="C256" s="6" t="s">
        <v>17</v>
      </c>
      <c r="D256" s="9">
        <v>720</v>
      </c>
      <c r="E256" s="45"/>
    </row>
    <row r="257" spans="1:5" x14ac:dyDescent="0.25">
      <c r="A257" s="12" t="s">
        <v>141</v>
      </c>
      <c r="B257" s="6" t="s">
        <v>458</v>
      </c>
      <c r="C257" s="6" t="s">
        <v>14</v>
      </c>
      <c r="D257" s="6">
        <v>3868</v>
      </c>
      <c r="E257" s="45"/>
    </row>
    <row r="258" spans="1:5" x14ac:dyDescent="0.25">
      <c r="A258" s="12" t="s">
        <v>141</v>
      </c>
      <c r="B258" s="6" t="s">
        <v>459</v>
      </c>
      <c r="C258" s="6" t="s">
        <v>14</v>
      </c>
      <c r="D258" s="9">
        <v>283</v>
      </c>
      <c r="E258" s="45"/>
    </row>
    <row r="259" spans="1:5" x14ac:dyDescent="0.25">
      <c r="A259" s="12" t="s">
        <v>141</v>
      </c>
      <c r="B259" s="6" t="s">
        <v>460</v>
      </c>
      <c r="C259" s="6" t="s">
        <v>14</v>
      </c>
      <c r="D259" s="6">
        <v>2844</v>
      </c>
      <c r="E259" s="45"/>
    </row>
    <row r="260" spans="1:5" x14ac:dyDescent="0.25">
      <c r="A260" s="12" t="s">
        <v>141</v>
      </c>
      <c r="B260" s="6" t="s">
        <v>461</v>
      </c>
      <c r="C260" s="6" t="s">
        <v>29</v>
      </c>
      <c r="D260" s="9">
        <v>136</v>
      </c>
      <c r="E260" s="45"/>
    </row>
    <row r="261" spans="1:5" x14ac:dyDescent="0.25">
      <c r="A261" s="12" t="s">
        <v>141</v>
      </c>
      <c r="B261" s="6" t="s">
        <v>462</v>
      </c>
      <c r="C261" s="6" t="s">
        <v>11</v>
      </c>
      <c r="D261" s="9">
        <v>9</v>
      </c>
      <c r="E261" s="45"/>
    </row>
    <row r="262" spans="1:5" x14ac:dyDescent="0.25">
      <c r="A262" s="12" t="s">
        <v>141</v>
      </c>
      <c r="B262" s="6" t="s">
        <v>136</v>
      </c>
      <c r="C262" s="6" t="s">
        <v>11</v>
      </c>
      <c r="D262" s="9">
        <v>369</v>
      </c>
      <c r="E262" s="45"/>
    </row>
    <row r="263" spans="1:5" x14ac:dyDescent="0.25">
      <c r="A263" s="12" t="s">
        <v>141</v>
      </c>
      <c r="B263" s="6" t="s">
        <v>463</v>
      </c>
      <c r="C263" s="6" t="s">
        <v>38</v>
      </c>
      <c r="D263" s="6">
        <v>1471</v>
      </c>
      <c r="E263" s="45"/>
    </row>
    <row r="264" spans="1:5" x14ac:dyDescent="0.25">
      <c r="A264" s="12" t="s">
        <v>141</v>
      </c>
      <c r="B264" s="6" t="s">
        <v>464</v>
      </c>
      <c r="C264" s="6" t="s">
        <v>8</v>
      </c>
      <c r="D264" s="9">
        <v>997</v>
      </c>
      <c r="E264" s="45"/>
    </row>
    <row r="265" spans="1:5" x14ac:dyDescent="0.25">
      <c r="A265" s="12" t="s">
        <v>141</v>
      </c>
      <c r="B265" s="6" t="s">
        <v>465</v>
      </c>
      <c r="C265" s="6" t="s">
        <v>4</v>
      </c>
      <c r="D265" s="9">
        <v>965</v>
      </c>
      <c r="E265" s="45"/>
    </row>
    <row r="266" spans="1:5" x14ac:dyDescent="0.25">
      <c r="A266" s="12" t="s">
        <v>141</v>
      </c>
      <c r="B266" s="6" t="s">
        <v>466</v>
      </c>
      <c r="C266" s="6" t="s">
        <v>4</v>
      </c>
      <c r="D266" s="9">
        <v>253</v>
      </c>
      <c r="E266" s="45"/>
    </row>
    <row r="267" spans="1:5" x14ac:dyDescent="0.25">
      <c r="A267" s="12" t="s">
        <v>141</v>
      </c>
      <c r="B267" s="6" t="s">
        <v>2</v>
      </c>
      <c r="C267" s="6" t="s">
        <v>1</v>
      </c>
      <c r="D267" s="9">
        <v>553</v>
      </c>
      <c r="E267" s="45"/>
    </row>
    <row r="268" spans="1:5" x14ac:dyDescent="0.25">
      <c r="A268" s="12" t="s">
        <v>141</v>
      </c>
      <c r="B268" s="10" t="s">
        <v>0</v>
      </c>
      <c r="C268" s="25"/>
      <c r="D268" s="10">
        <v>27928</v>
      </c>
      <c r="E268" s="45"/>
    </row>
    <row r="269" spans="1:5" x14ac:dyDescent="0.25">
      <c r="A269" s="12" t="s">
        <v>134</v>
      </c>
      <c r="B269" s="6" t="s">
        <v>132</v>
      </c>
      <c r="C269" s="6" t="s">
        <v>21</v>
      </c>
      <c r="D269" s="6">
        <v>29369</v>
      </c>
      <c r="E269" s="45"/>
    </row>
    <row r="270" spans="1:5" x14ac:dyDescent="0.25">
      <c r="A270" s="12" t="s">
        <v>134</v>
      </c>
      <c r="B270" s="6" t="s">
        <v>467</v>
      </c>
      <c r="C270" s="6" t="s">
        <v>17</v>
      </c>
      <c r="D270" s="6">
        <v>1087</v>
      </c>
      <c r="E270" s="45"/>
    </row>
    <row r="271" spans="1:5" x14ac:dyDescent="0.25">
      <c r="A271" s="12" t="s">
        <v>134</v>
      </c>
      <c r="B271" s="6" t="s">
        <v>468</v>
      </c>
      <c r="C271" s="6" t="s">
        <v>17</v>
      </c>
      <c r="D271" s="6">
        <v>8668</v>
      </c>
      <c r="E271" s="45"/>
    </row>
    <row r="272" spans="1:5" x14ac:dyDescent="0.25">
      <c r="A272" s="12" t="s">
        <v>134</v>
      </c>
      <c r="B272" s="6" t="s">
        <v>469</v>
      </c>
      <c r="C272" s="6" t="s">
        <v>17</v>
      </c>
      <c r="D272" s="9">
        <v>13</v>
      </c>
      <c r="E272" s="45"/>
    </row>
    <row r="273" spans="1:5" x14ac:dyDescent="0.25">
      <c r="A273" s="12" t="s">
        <v>134</v>
      </c>
      <c r="B273" s="6" t="s">
        <v>470</v>
      </c>
      <c r="C273" s="6" t="s">
        <v>17</v>
      </c>
      <c r="D273" s="6">
        <v>9034</v>
      </c>
      <c r="E273" s="45"/>
    </row>
    <row r="274" spans="1:5" x14ac:dyDescent="0.25">
      <c r="A274" s="12" t="s">
        <v>134</v>
      </c>
      <c r="B274" s="6" t="s">
        <v>471</v>
      </c>
      <c r="C274" s="6" t="s">
        <v>14</v>
      </c>
      <c r="D274" s="9">
        <v>103</v>
      </c>
      <c r="E274" s="45"/>
    </row>
    <row r="275" spans="1:5" x14ac:dyDescent="0.25">
      <c r="A275" s="12" t="s">
        <v>134</v>
      </c>
      <c r="B275" s="6" t="s">
        <v>472</v>
      </c>
      <c r="C275" s="6" t="s">
        <v>14</v>
      </c>
      <c r="D275" s="9">
        <v>130</v>
      </c>
      <c r="E275" s="45"/>
    </row>
    <row r="276" spans="1:5" x14ac:dyDescent="0.25">
      <c r="A276" s="12" t="s">
        <v>134</v>
      </c>
      <c r="B276" s="6" t="s">
        <v>130</v>
      </c>
      <c r="C276" s="6" t="s">
        <v>14</v>
      </c>
      <c r="D276" s="6">
        <v>10233</v>
      </c>
      <c r="E276" s="45"/>
    </row>
    <row r="277" spans="1:5" x14ac:dyDescent="0.25">
      <c r="A277" s="12" t="s">
        <v>134</v>
      </c>
      <c r="B277" s="6" t="s">
        <v>473</v>
      </c>
      <c r="C277" s="6" t="s">
        <v>29</v>
      </c>
      <c r="D277" s="9">
        <v>374</v>
      </c>
      <c r="E277" s="45"/>
    </row>
    <row r="278" spans="1:5" x14ac:dyDescent="0.25">
      <c r="A278" s="12" t="s">
        <v>134</v>
      </c>
      <c r="B278" s="6" t="s">
        <v>474</v>
      </c>
      <c r="C278" s="6" t="s">
        <v>11</v>
      </c>
      <c r="D278" s="9">
        <v>78</v>
      </c>
      <c r="E278" s="45"/>
    </row>
    <row r="279" spans="1:5" x14ac:dyDescent="0.25">
      <c r="A279" s="12" t="s">
        <v>134</v>
      </c>
      <c r="B279" s="6" t="s">
        <v>475</v>
      </c>
      <c r="C279" s="6" t="s">
        <v>11</v>
      </c>
      <c r="D279" s="9">
        <v>147</v>
      </c>
      <c r="E279" s="45"/>
    </row>
    <row r="280" spans="1:5" x14ac:dyDescent="0.25">
      <c r="A280" s="12" t="s">
        <v>134</v>
      </c>
      <c r="B280" s="6" t="s">
        <v>476</v>
      </c>
      <c r="C280" s="6" t="s">
        <v>11</v>
      </c>
      <c r="D280" s="9">
        <v>194</v>
      </c>
      <c r="E280" s="45"/>
    </row>
    <row r="281" spans="1:5" x14ac:dyDescent="0.25">
      <c r="A281" s="12" t="s">
        <v>134</v>
      </c>
      <c r="B281" s="6" t="s">
        <v>477</v>
      </c>
      <c r="C281" s="6" t="s">
        <v>38</v>
      </c>
      <c r="D281" s="9">
        <v>48</v>
      </c>
      <c r="E281" s="45"/>
    </row>
    <row r="282" spans="1:5" x14ac:dyDescent="0.25">
      <c r="A282" s="12" t="s">
        <v>134</v>
      </c>
      <c r="B282" s="6" t="s">
        <v>478</v>
      </c>
      <c r="C282" s="6" t="s">
        <v>38</v>
      </c>
      <c r="D282" s="9">
        <v>190</v>
      </c>
      <c r="E282" s="45"/>
    </row>
    <row r="283" spans="1:5" x14ac:dyDescent="0.25">
      <c r="A283" s="12" t="s">
        <v>134</v>
      </c>
      <c r="B283" s="6" t="s">
        <v>479</v>
      </c>
      <c r="C283" s="6" t="s">
        <v>8</v>
      </c>
      <c r="D283" s="9">
        <v>5</v>
      </c>
      <c r="E283" s="45"/>
    </row>
    <row r="284" spans="1:5" x14ac:dyDescent="0.25">
      <c r="A284" s="12" t="s">
        <v>134</v>
      </c>
      <c r="B284" s="6" t="s">
        <v>480</v>
      </c>
      <c r="C284" s="6" t="s">
        <v>8</v>
      </c>
      <c r="D284" s="6">
        <v>1363</v>
      </c>
      <c r="E284" s="45"/>
    </row>
    <row r="285" spans="1:5" x14ac:dyDescent="0.25">
      <c r="A285" s="12" t="s">
        <v>134</v>
      </c>
      <c r="B285" s="6" t="s">
        <v>481</v>
      </c>
      <c r="C285" s="6" t="s">
        <v>4</v>
      </c>
      <c r="D285" s="9">
        <v>12</v>
      </c>
      <c r="E285" s="45"/>
    </row>
    <row r="286" spans="1:5" x14ac:dyDescent="0.25">
      <c r="A286" s="12" t="s">
        <v>134</v>
      </c>
      <c r="B286" s="6" t="s">
        <v>2</v>
      </c>
      <c r="C286" s="6" t="s">
        <v>1</v>
      </c>
      <c r="D286" s="9">
        <v>804</v>
      </c>
      <c r="E286" s="45"/>
    </row>
    <row r="287" spans="1:5" x14ac:dyDescent="0.25">
      <c r="A287" s="12" t="s">
        <v>134</v>
      </c>
      <c r="B287" s="10" t="s">
        <v>0</v>
      </c>
      <c r="C287" s="25"/>
      <c r="D287" s="10">
        <v>61852</v>
      </c>
      <c r="E287" s="45"/>
    </row>
    <row r="288" spans="1:5" x14ac:dyDescent="0.25">
      <c r="A288" s="12" t="s">
        <v>121</v>
      </c>
      <c r="B288" s="6" t="s">
        <v>120</v>
      </c>
      <c r="C288" s="6" t="s">
        <v>23</v>
      </c>
      <c r="D288" s="9">
        <v>165</v>
      </c>
      <c r="E288" s="45"/>
    </row>
    <row r="289" spans="1:6" x14ac:dyDescent="0.25">
      <c r="A289" s="12" t="s">
        <v>121</v>
      </c>
      <c r="B289" s="6" t="s">
        <v>119</v>
      </c>
      <c r="C289" s="6" t="s">
        <v>21</v>
      </c>
      <c r="D289" s="6">
        <v>149026</v>
      </c>
      <c r="E289" s="45"/>
    </row>
    <row r="290" spans="1:6" x14ac:dyDescent="0.25">
      <c r="A290" s="12" t="s">
        <v>121</v>
      </c>
      <c r="B290" s="6" t="s">
        <v>118</v>
      </c>
      <c r="C290" s="6" t="s">
        <v>21</v>
      </c>
      <c r="D290" s="6">
        <v>3642</v>
      </c>
      <c r="E290" s="45"/>
    </row>
    <row r="291" spans="1:6" x14ac:dyDescent="0.25">
      <c r="A291" s="12" t="s">
        <v>121</v>
      </c>
      <c r="B291" s="6" t="s">
        <v>117</v>
      </c>
      <c r="C291" s="6" t="s">
        <v>17</v>
      </c>
      <c r="D291" s="6">
        <v>133313</v>
      </c>
      <c r="E291" s="45"/>
    </row>
    <row r="292" spans="1:6" x14ac:dyDescent="0.25">
      <c r="A292" s="12" t="s">
        <v>121</v>
      </c>
      <c r="B292" s="6" t="s">
        <v>482</v>
      </c>
      <c r="C292" s="6" t="s">
        <v>17</v>
      </c>
      <c r="D292" s="6">
        <v>11102</v>
      </c>
      <c r="E292" s="45"/>
    </row>
    <row r="293" spans="1:6" x14ac:dyDescent="0.25">
      <c r="A293" s="12" t="s">
        <v>121</v>
      </c>
      <c r="B293" s="6" t="s">
        <v>483</v>
      </c>
      <c r="C293" s="6" t="s">
        <v>14</v>
      </c>
      <c r="D293" s="9">
        <v>760</v>
      </c>
      <c r="E293" s="45"/>
    </row>
    <row r="294" spans="1:6" x14ac:dyDescent="0.25">
      <c r="A294" s="12" t="s">
        <v>121</v>
      </c>
      <c r="B294" s="6" t="s">
        <v>484</v>
      </c>
      <c r="C294" s="6" t="s">
        <v>14</v>
      </c>
      <c r="D294" s="6">
        <v>1988</v>
      </c>
      <c r="E294" s="45"/>
    </row>
    <row r="295" spans="1:6" x14ac:dyDescent="0.25">
      <c r="A295" s="12" t="s">
        <v>121</v>
      </c>
      <c r="B295" s="6" t="s">
        <v>485</v>
      </c>
      <c r="C295" s="6" t="s">
        <v>14</v>
      </c>
      <c r="D295" s="9">
        <v>18</v>
      </c>
      <c r="E295" s="45"/>
    </row>
    <row r="296" spans="1:6" x14ac:dyDescent="0.25">
      <c r="A296" s="12" t="s">
        <v>121</v>
      </c>
      <c r="B296" s="6" t="s">
        <v>114</v>
      </c>
      <c r="C296" s="6" t="s">
        <v>14</v>
      </c>
      <c r="D296" s="6">
        <v>56309</v>
      </c>
      <c r="E296" s="45"/>
      <c r="F296" s="6"/>
    </row>
    <row r="297" spans="1:6" x14ac:dyDescent="0.25">
      <c r="A297" s="12" t="s">
        <v>121</v>
      </c>
      <c r="B297" s="6" t="s">
        <v>486</v>
      </c>
      <c r="C297" s="6" t="s">
        <v>29</v>
      </c>
      <c r="D297" s="6">
        <v>16383</v>
      </c>
      <c r="E297" s="45"/>
      <c r="F297" s="6"/>
    </row>
    <row r="298" spans="1:6" x14ac:dyDescent="0.25">
      <c r="A298" s="12" t="s">
        <v>121</v>
      </c>
      <c r="B298" s="6" t="s">
        <v>487</v>
      </c>
      <c r="C298" s="6" t="s">
        <v>29</v>
      </c>
      <c r="D298" s="9">
        <v>108</v>
      </c>
      <c r="E298" s="45"/>
      <c r="F298" s="6"/>
    </row>
    <row r="299" spans="1:6" x14ac:dyDescent="0.25">
      <c r="A299" s="12" t="s">
        <v>121</v>
      </c>
      <c r="B299" s="6" t="s">
        <v>488</v>
      </c>
      <c r="C299" s="6" t="s">
        <v>29</v>
      </c>
      <c r="D299" s="9">
        <v>279</v>
      </c>
      <c r="E299" s="45"/>
      <c r="F299" s="6"/>
    </row>
    <row r="300" spans="1:6" x14ac:dyDescent="0.25">
      <c r="A300" s="12" t="s">
        <v>121</v>
      </c>
      <c r="B300" s="6" t="s">
        <v>489</v>
      </c>
      <c r="C300" s="6" t="s">
        <v>11</v>
      </c>
      <c r="D300" s="6">
        <v>1142</v>
      </c>
      <c r="E300" s="45"/>
      <c r="F300" s="6"/>
    </row>
    <row r="301" spans="1:6" x14ac:dyDescent="0.25">
      <c r="A301" s="12" t="s">
        <v>121</v>
      </c>
      <c r="B301" s="6" t="s">
        <v>490</v>
      </c>
      <c r="C301" s="6" t="s">
        <v>11</v>
      </c>
      <c r="D301" s="9">
        <v>174</v>
      </c>
      <c r="E301" s="45"/>
      <c r="F301" s="6"/>
    </row>
    <row r="302" spans="1:6" x14ac:dyDescent="0.25">
      <c r="A302" s="12" t="s">
        <v>121</v>
      </c>
      <c r="B302" s="6" t="s">
        <v>491</v>
      </c>
      <c r="C302" s="6" t="s">
        <v>8</v>
      </c>
      <c r="D302" s="6">
        <v>1284</v>
      </c>
      <c r="E302" s="45"/>
      <c r="F302" s="6"/>
    </row>
    <row r="303" spans="1:6" x14ac:dyDescent="0.25">
      <c r="A303" s="12" t="s">
        <v>121</v>
      </c>
      <c r="B303" s="6" t="s">
        <v>110</v>
      </c>
      <c r="C303" s="6" t="s">
        <v>8</v>
      </c>
      <c r="D303" s="6">
        <v>1526</v>
      </c>
      <c r="E303" s="45"/>
      <c r="F303" s="6"/>
    </row>
    <row r="304" spans="1:6" x14ac:dyDescent="0.25">
      <c r="A304" s="12" t="s">
        <v>121</v>
      </c>
      <c r="B304" s="6" t="s">
        <v>109</v>
      </c>
      <c r="C304" s="6" t="s">
        <v>4</v>
      </c>
      <c r="D304" s="9">
        <v>350</v>
      </c>
      <c r="E304" s="45"/>
      <c r="F304" s="6"/>
    </row>
    <row r="305" spans="1:6" x14ac:dyDescent="0.25">
      <c r="A305" s="12" t="s">
        <v>121</v>
      </c>
      <c r="B305" s="6" t="s">
        <v>492</v>
      </c>
      <c r="C305" s="6" t="s">
        <v>4</v>
      </c>
      <c r="D305" s="9">
        <v>6</v>
      </c>
      <c r="E305" s="45"/>
      <c r="F305" s="6"/>
    </row>
    <row r="306" spans="1:6" x14ac:dyDescent="0.25">
      <c r="A306" s="12" t="s">
        <v>121</v>
      </c>
      <c r="B306" s="6" t="s">
        <v>2</v>
      </c>
      <c r="C306" s="6" t="s">
        <v>1</v>
      </c>
      <c r="D306" s="9">
        <v>955</v>
      </c>
      <c r="E306" s="45"/>
      <c r="F306" s="6"/>
    </row>
    <row r="307" spans="1:6" x14ac:dyDescent="0.25">
      <c r="A307" s="12" t="s">
        <v>121</v>
      </c>
      <c r="B307" s="10" t="s">
        <v>0</v>
      </c>
      <c r="C307" s="25"/>
      <c r="D307" s="10">
        <v>378530</v>
      </c>
      <c r="E307" s="45"/>
      <c r="F307" s="25"/>
    </row>
    <row r="308" spans="1:6" x14ac:dyDescent="0.25">
      <c r="A308" s="12" t="s">
        <v>107</v>
      </c>
      <c r="B308" s="9">
        <v>106</v>
      </c>
      <c r="C308" s="6" t="s">
        <v>23</v>
      </c>
      <c r="D308" s="6">
        <v>25070</v>
      </c>
      <c r="E308" s="45"/>
      <c r="F308" s="6"/>
    </row>
    <row r="309" spans="1:6" x14ac:dyDescent="0.25">
      <c r="A309" s="12" t="s">
        <v>107</v>
      </c>
      <c r="B309" s="9">
        <v>107</v>
      </c>
      <c r="C309" s="6" t="s">
        <v>23</v>
      </c>
      <c r="D309" s="9">
        <v>6</v>
      </c>
      <c r="E309" s="45"/>
      <c r="F309" s="6"/>
    </row>
    <row r="310" spans="1:6" x14ac:dyDescent="0.25">
      <c r="A310" s="12" t="s">
        <v>107</v>
      </c>
      <c r="B310" s="9">
        <v>205</v>
      </c>
      <c r="C310" s="6" t="s">
        <v>21</v>
      </c>
      <c r="D310" s="6">
        <v>6905</v>
      </c>
      <c r="E310" s="45"/>
      <c r="F310" s="6"/>
    </row>
    <row r="311" spans="1:6" x14ac:dyDescent="0.25">
      <c r="A311" s="12" t="s">
        <v>107</v>
      </c>
      <c r="B311" s="9">
        <v>206</v>
      </c>
      <c r="C311" s="6" t="s">
        <v>21</v>
      </c>
      <c r="D311" s="6">
        <v>5387</v>
      </c>
      <c r="E311" s="45"/>
      <c r="F311" s="6"/>
    </row>
    <row r="312" spans="1:6" x14ac:dyDescent="0.25">
      <c r="A312" s="12" t="s">
        <v>107</v>
      </c>
      <c r="B312" s="9">
        <v>207</v>
      </c>
      <c r="C312" s="6" t="s">
        <v>21</v>
      </c>
      <c r="D312" s="9">
        <v>13</v>
      </c>
      <c r="E312" s="45"/>
      <c r="F312" s="6"/>
    </row>
    <row r="313" spans="1:6" x14ac:dyDescent="0.25">
      <c r="A313" s="12" t="s">
        <v>107</v>
      </c>
      <c r="B313" s="9">
        <v>306</v>
      </c>
      <c r="C313" s="6" t="s">
        <v>17</v>
      </c>
      <c r="D313" s="6">
        <v>12808</v>
      </c>
      <c r="E313" s="45"/>
      <c r="F313" s="6"/>
    </row>
    <row r="314" spans="1:6" x14ac:dyDescent="0.25">
      <c r="A314" s="12" t="s">
        <v>107</v>
      </c>
      <c r="B314" s="9">
        <v>307</v>
      </c>
      <c r="C314" s="6" t="s">
        <v>17</v>
      </c>
      <c r="D314" s="9">
        <v>8</v>
      </c>
      <c r="E314" s="45"/>
      <c r="F314" s="6"/>
    </row>
    <row r="315" spans="1:6" x14ac:dyDescent="0.25">
      <c r="A315" s="12" t="s">
        <v>107</v>
      </c>
      <c r="B315" s="9">
        <v>309</v>
      </c>
      <c r="C315" s="6" t="s">
        <v>17</v>
      </c>
      <c r="D315" s="9">
        <v>146</v>
      </c>
      <c r="E315" s="45"/>
      <c r="F315" s="6"/>
    </row>
    <row r="316" spans="1:6" x14ac:dyDescent="0.25">
      <c r="A316" s="12" t="s">
        <v>107</v>
      </c>
      <c r="B316" s="9">
        <v>305</v>
      </c>
      <c r="C316" s="6" t="s">
        <v>14</v>
      </c>
      <c r="D316" s="9">
        <v>14</v>
      </c>
      <c r="E316" s="45"/>
      <c r="F316" s="6"/>
    </row>
    <row r="317" spans="1:6" x14ac:dyDescent="0.25">
      <c r="A317" s="12" t="s">
        <v>107</v>
      </c>
      <c r="B317" s="9">
        <v>405</v>
      </c>
      <c r="C317" s="6" t="s">
        <v>14</v>
      </c>
      <c r="D317" s="6">
        <v>1670</v>
      </c>
      <c r="E317" s="45"/>
      <c r="F317" s="6"/>
    </row>
    <row r="318" spans="1:6" x14ac:dyDescent="0.25">
      <c r="A318" s="12" t="s">
        <v>107</v>
      </c>
      <c r="B318" s="9">
        <v>406</v>
      </c>
      <c r="C318" s="6" t="s">
        <v>14</v>
      </c>
      <c r="D318" s="6">
        <v>2378</v>
      </c>
      <c r="E318" s="45"/>
      <c r="F318" s="6"/>
    </row>
    <row r="319" spans="1:6" x14ac:dyDescent="0.25">
      <c r="A319" s="12" t="s">
        <v>107</v>
      </c>
      <c r="B319" s="9">
        <v>505</v>
      </c>
      <c r="C319" s="6" t="s">
        <v>29</v>
      </c>
      <c r="D319" s="9">
        <v>20</v>
      </c>
      <c r="E319" s="45"/>
      <c r="F319" s="6"/>
    </row>
    <row r="320" spans="1:6" x14ac:dyDescent="0.25">
      <c r="A320" s="12" t="s">
        <v>107</v>
      </c>
      <c r="B320" s="9">
        <v>605</v>
      </c>
      <c r="C320" s="6" t="s">
        <v>29</v>
      </c>
      <c r="D320" s="9">
        <v>207</v>
      </c>
      <c r="E320" s="45"/>
      <c r="F320" s="6"/>
    </row>
    <row r="321" spans="1:6" x14ac:dyDescent="0.25">
      <c r="A321" s="12" t="s">
        <v>107</v>
      </c>
      <c r="B321" s="9">
        <v>806</v>
      </c>
      <c r="C321" s="6" t="s">
        <v>8</v>
      </c>
      <c r="D321" s="9">
        <v>712</v>
      </c>
      <c r="E321" s="45"/>
      <c r="F321" s="6"/>
    </row>
    <row r="322" spans="1:6" x14ac:dyDescent="0.25">
      <c r="A322" s="12" t="s">
        <v>107</v>
      </c>
      <c r="B322" s="6" t="s">
        <v>103</v>
      </c>
      <c r="C322" s="6" t="s">
        <v>4</v>
      </c>
      <c r="D322" s="9">
        <v>15</v>
      </c>
      <c r="E322" s="45"/>
      <c r="F322" s="6"/>
    </row>
    <row r="323" spans="1:6" x14ac:dyDescent="0.25">
      <c r="A323" s="12" t="s">
        <v>107</v>
      </c>
      <c r="B323" s="6" t="s">
        <v>105</v>
      </c>
      <c r="C323" s="6" t="s">
        <v>4</v>
      </c>
      <c r="D323" s="9">
        <v>69</v>
      </c>
      <c r="E323" s="45"/>
      <c r="F323" s="6"/>
    </row>
    <row r="324" spans="1:6" x14ac:dyDescent="0.25">
      <c r="A324" s="12" t="s">
        <v>107</v>
      </c>
      <c r="B324" s="6" t="s">
        <v>104</v>
      </c>
      <c r="C324" s="6" t="s">
        <v>4</v>
      </c>
      <c r="D324" s="9">
        <v>539</v>
      </c>
      <c r="E324" s="45"/>
      <c r="F324" s="6"/>
    </row>
    <row r="325" spans="1:6" x14ac:dyDescent="0.25">
      <c r="A325" s="12" t="s">
        <v>107</v>
      </c>
      <c r="B325" s="6" t="s">
        <v>103</v>
      </c>
      <c r="C325" s="6" t="s">
        <v>86</v>
      </c>
      <c r="D325" s="9">
        <v>5</v>
      </c>
      <c r="E325" s="45"/>
      <c r="F325" s="6"/>
    </row>
    <row r="326" spans="1:6" x14ac:dyDescent="0.25">
      <c r="A326" s="12" t="s">
        <v>107</v>
      </c>
      <c r="B326" s="6" t="s">
        <v>493</v>
      </c>
      <c r="C326" s="6" t="s">
        <v>86</v>
      </c>
      <c r="D326" s="9">
        <v>24</v>
      </c>
      <c r="E326" s="45"/>
      <c r="F326" s="6"/>
    </row>
    <row r="327" spans="1:6" x14ac:dyDescent="0.25">
      <c r="A327" s="12" t="s">
        <v>107</v>
      </c>
      <c r="B327" s="6" t="s">
        <v>2</v>
      </c>
      <c r="C327" s="6" t="s">
        <v>1</v>
      </c>
      <c r="D327" s="6">
        <v>1902</v>
      </c>
      <c r="E327" s="45"/>
      <c r="F327" s="6"/>
    </row>
    <row r="328" spans="1:6" x14ac:dyDescent="0.25">
      <c r="A328" s="12" t="s">
        <v>107</v>
      </c>
      <c r="B328" s="10" t="s">
        <v>0</v>
      </c>
      <c r="C328" s="25"/>
      <c r="D328" s="10">
        <v>57898</v>
      </c>
      <c r="E328" s="45"/>
      <c r="F328" s="25"/>
    </row>
    <row r="329" spans="1:6" x14ac:dyDescent="0.25">
      <c r="A329" s="12" t="s">
        <v>494</v>
      </c>
      <c r="B329" s="6" t="s">
        <v>353</v>
      </c>
      <c r="C329" s="6" t="s">
        <v>8</v>
      </c>
      <c r="D329" s="9">
        <v>186</v>
      </c>
      <c r="E329" s="45"/>
      <c r="F329" s="6"/>
    </row>
    <row r="330" spans="1:6" x14ac:dyDescent="0.25">
      <c r="A330" s="12" t="s">
        <v>494</v>
      </c>
      <c r="B330" s="10" t="s">
        <v>0</v>
      </c>
      <c r="C330" s="25"/>
      <c r="D330" s="39">
        <v>186</v>
      </c>
      <c r="E330" s="45"/>
      <c r="F330" s="25"/>
    </row>
    <row r="331" spans="1:6" x14ac:dyDescent="0.25">
      <c r="A331" s="12" t="s">
        <v>102</v>
      </c>
      <c r="B331" s="6" t="s">
        <v>495</v>
      </c>
      <c r="C331" s="6" t="s">
        <v>99</v>
      </c>
      <c r="D331" s="9">
        <v>106</v>
      </c>
      <c r="E331" s="45"/>
      <c r="F331" s="6"/>
    </row>
    <row r="332" spans="1:6" x14ac:dyDescent="0.25">
      <c r="A332" s="12" t="s">
        <v>102</v>
      </c>
      <c r="B332" s="6" t="s">
        <v>2</v>
      </c>
      <c r="C332" s="6" t="s">
        <v>1</v>
      </c>
      <c r="D332" s="9">
        <v>6</v>
      </c>
      <c r="E332" s="45"/>
      <c r="F332" s="6"/>
    </row>
    <row r="333" spans="1:6" x14ac:dyDescent="0.25">
      <c r="A333" s="12" t="s">
        <v>102</v>
      </c>
      <c r="B333" s="10" t="s">
        <v>0</v>
      </c>
      <c r="C333" s="25"/>
      <c r="D333" s="39">
        <v>112</v>
      </c>
      <c r="E333" s="45"/>
      <c r="F333" s="25"/>
    </row>
    <row r="334" spans="1:6" x14ac:dyDescent="0.25">
      <c r="A334" s="12" t="s">
        <v>496</v>
      </c>
      <c r="B334" s="6" t="s">
        <v>497</v>
      </c>
      <c r="C334" s="6" t="s">
        <v>17</v>
      </c>
      <c r="D334" s="6">
        <v>1159</v>
      </c>
      <c r="E334" s="45"/>
      <c r="F334" s="6"/>
    </row>
    <row r="335" spans="1:6" x14ac:dyDescent="0.25">
      <c r="A335" s="12" t="s">
        <v>496</v>
      </c>
      <c r="B335" s="10" t="s">
        <v>0</v>
      </c>
      <c r="C335" s="25"/>
      <c r="D335" s="10">
        <v>1159</v>
      </c>
      <c r="E335" s="45"/>
      <c r="F335" s="25"/>
    </row>
    <row r="336" spans="1:6" x14ac:dyDescent="0.25">
      <c r="A336" s="12" t="s">
        <v>98</v>
      </c>
      <c r="B336" s="6" t="s">
        <v>97</v>
      </c>
      <c r="C336" s="6" t="s">
        <v>23</v>
      </c>
      <c r="D336" s="6">
        <v>45114</v>
      </c>
      <c r="E336" s="45"/>
      <c r="F336" s="6"/>
    </row>
    <row r="337" spans="1:6" x14ac:dyDescent="0.25">
      <c r="A337" s="12" t="s">
        <v>98</v>
      </c>
      <c r="B337" s="6" t="s">
        <v>96</v>
      </c>
      <c r="C337" s="6" t="s">
        <v>21</v>
      </c>
      <c r="D337" s="6">
        <v>34629</v>
      </c>
      <c r="E337" s="45"/>
      <c r="F337" s="6"/>
    </row>
    <row r="338" spans="1:6" x14ac:dyDescent="0.25">
      <c r="A338" s="12" t="s">
        <v>98</v>
      </c>
      <c r="B338" s="6" t="s">
        <v>498</v>
      </c>
      <c r="C338" s="6" t="s">
        <v>21</v>
      </c>
      <c r="D338" s="9">
        <v>54</v>
      </c>
      <c r="E338" s="45"/>
      <c r="F338" s="6"/>
    </row>
    <row r="339" spans="1:6" x14ac:dyDescent="0.25">
      <c r="A339" s="12" t="s">
        <v>98</v>
      </c>
      <c r="B339" s="6" t="s">
        <v>499</v>
      </c>
      <c r="C339" s="6" t="s">
        <v>21</v>
      </c>
      <c r="D339" s="6">
        <v>1339</v>
      </c>
      <c r="E339" s="45"/>
      <c r="F339" s="6"/>
    </row>
    <row r="340" spans="1:6" x14ac:dyDescent="0.25">
      <c r="A340" s="12" t="s">
        <v>98</v>
      </c>
      <c r="B340" s="6" t="s">
        <v>95</v>
      </c>
      <c r="C340" s="6" t="s">
        <v>17</v>
      </c>
      <c r="D340" s="6">
        <v>14889</v>
      </c>
      <c r="E340" s="45"/>
      <c r="F340" s="6"/>
    </row>
    <row r="341" spans="1:6" x14ac:dyDescent="0.25">
      <c r="A341" s="12" t="s">
        <v>98</v>
      </c>
      <c r="B341" s="6" t="s">
        <v>500</v>
      </c>
      <c r="C341" s="6" t="s">
        <v>17</v>
      </c>
      <c r="D341" s="6">
        <v>13281</v>
      </c>
      <c r="E341" s="45"/>
      <c r="F341" s="6"/>
    </row>
    <row r="342" spans="1:6" x14ac:dyDescent="0.25">
      <c r="A342" s="12" t="s">
        <v>98</v>
      </c>
      <c r="B342" s="6" t="s">
        <v>501</v>
      </c>
      <c r="C342" s="6" t="s">
        <v>17</v>
      </c>
      <c r="D342" s="9">
        <v>29</v>
      </c>
      <c r="E342" s="45"/>
      <c r="F342" s="6"/>
    </row>
    <row r="343" spans="1:6" x14ac:dyDescent="0.25">
      <c r="A343" s="12" t="s">
        <v>98</v>
      </c>
      <c r="B343" s="6" t="s">
        <v>94</v>
      </c>
      <c r="C343" s="6" t="s">
        <v>14</v>
      </c>
      <c r="D343" s="6">
        <v>8592</v>
      </c>
      <c r="E343" s="45"/>
      <c r="F343" s="6"/>
    </row>
    <row r="344" spans="1:6" x14ac:dyDescent="0.25">
      <c r="A344" s="12" t="s">
        <v>98</v>
      </c>
      <c r="B344" s="6" t="s">
        <v>502</v>
      </c>
      <c r="C344" s="6" t="s">
        <v>14</v>
      </c>
      <c r="D344" s="9">
        <v>409</v>
      </c>
      <c r="E344" s="45"/>
      <c r="F344" s="6"/>
    </row>
    <row r="345" spans="1:6" x14ac:dyDescent="0.25">
      <c r="A345" s="12" t="s">
        <v>98</v>
      </c>
      <c r="B345" s="6" t="s">
        <v>503</v>
      </c>
      <c r="C345" s="6" t="s">
        <v>29</v>
      </c>
      <c r="D345" s="9">
        <v>318</v>
      </c>
      <c r="E345" s="45"/>
      <c r="F345" s="6"/>
    </row>
    <row r="346" spans="1:6" x14ac:dyDescent="0.25">
      <c r="A346" s="12" t="s">
        <v>98</v>
      </c>
      <c r="B346" s="6" t="s">
        <v>91</v>
      </c>
      <c r="C346" s="6" t="s">
        <v>38</v>
      </c>
      <c r="D346" s="6">
        <v>7765</v>
      </c>
      <c r="E346" s="45"/>
      <c r="F346" s="6"/>
    </row>
    <row r="347" spans="1:6" x14ac:dyDescent="0.25">
      <c r="A347" s="12" t="s">
        <v>98</v>
      </c>
      <c r="B347" s="6" t="s">
        <v>90</v>
      </c>
      <c r="C347" s="6" t="s">
        <v>8</v>
      </c>
      <c r="D347" s="6">
        <v>2742</v>
      </c>
      <c r="E347" s="45"/>
      <c r="F347" s="6"/>
    </row>
    <row r="348" spans="1:6" x14ac:dyDescent="0.25">
      <c r="A348" s="12" t="s">
        <v>98</v>
      </c>
      <c r="B348" s="6" t="s">
        <v>89</v>
      </c>
      <c r="C348" s="6" t="s">
        <v>4</v>
      </c>
      <c r="D348" s="6">
        <v>3390</v>
      </c>
      <c r="E348" s="45"/>
      <c r="F348" s="6"/>
    </row>
    <row r="349" spans="1:6" x14ac:dyDescent="0.25">
      <c r="A349" s="12" t="s">
        <v>98</v>
      </c>
      <c r="B349" s="6" t="s">
        <v>87</v>
      </c>
      <c r="C349" s="6" t="s">
        <v>4</v>
      </c>
      <c r="D349" s="9">
        <v>10</v>
      </c>
      <c r="E349" s="45"/>
      <c r="F349" s="6"/>
    </row>
    <row r="350" spans="1:6" x14ac:dyDescent="0.25">
      <c r="A350" s="12" t="s">
        <v>98</v>
      </c>
      <c r="B350" s="6" t="s">
        <v>504</v>
      </c>
      <c r="C350" s="6" t="s">
        <v>4</v>
      </c>
      <c r="D350" s="6">
        <v>1273</v>
      </c>
      <c r="E350" s="45"/>
      <c r="F350" s="6"/>
    </row>
    <row r="351" spans="1:6" x14ac:dyDescent="0.25">
      <c r="A351" s="12" t="s">
        <v>98</v>
      </c>
      <c r="B351" s="6" t="s">
        <v>88</v>
      </c>
      <c r="C351" s="6" t="s">
        <v>4</v>
      </c>
      <c r="D351" s="9">
        <v>70</v>
      </c>
      <c r="E351" s="45"/>
      <c r="F351" s="6"/>
    </row>
    <row r="352" spans="1:6" x14ac:dyDescent="0.25">
      <c r="A352" s="12" t="s">
        <v>98</v>
      </c>
      <c r="B352" s="6" t="s">
        <v>88</v>
      </c>
      <c r="C352" s="6" t="s">
        <v>86</v>
      </c>
      <c r="D352" s="9">
        <v>28</v>
      </c>
      <c r="E352" s="45"/>
      <c r="F352" s="6"/>
    </row>
    <row r="353" spans="1:8" x14ac:dyDescent="0.25">
      <c r="A353" s="12" t="s">
        <v>98</v>
      </c>
      <c r="B353" s="6" t="s">
        <v>2</v>
      </c>
      <c r="C353" s="6" t="s">
        <v>1</v>
      </c>
      <c r="D353" s="6">
        <v>1034</v>
      </c>
      <c r="E353" s="45"/>
      <c r="F353" s="6"/>
    </row>
    <row r="354" spans="1:8" x14ac:dyDescent="0.25">
      <c r="A354" s="12" t="s">
        <v>98</v>
      </c>
      <c r="B354" s="10" t="s">
        <v>0</v>
      </c>
      <c r="C354" s="25"/>
      <c r="D354" s="10">
        <v>134966</v>
      </c>
      <c r="E354" s="45"/>
      <c r="H354" s="10"/>
    </row>
    <row r="355" spans="1:8" x14ac:dyDescent="0.25">
      <c r="A355" s="12" t="s">
        <v>85</v>
      </c>
      <c r="B355" s="9">
        <v>900</v>
      </c>
      <c r="C355" s="6" t="s">
        <v>14</v>
      </c>
      <c r="D355" s="9">
        <v>95</v>
      </c>
      <c r="E355" s="45"/>
      <c r="H355" s="9"/>
    </row>
    <row r="356" spans="1:8" x14ac:dyDescent="0.25">
      <c r="A356" s="12" t="s">
        <v>85</v>
      </c>
      <c r="B356" s="6" t="s">
        <v>84</v>
      </c>
      <c r="C356" s="6" t="s">
        <v>14</v>
      </c>
      <c r="D356" s="9">
        <v>884</v>
      </c>
      <c r="E356" s="45"/>
      <c r="H356" s="9"/>
    </row>
    <row r="357" spans="1:8" x14ac:dyDescent="0.25">
      <c r="A357" s="12" t="s">
        <v>85</v>
      </c>
      <c r="B357" s="9">
        <v>9000</v>
      </c>
      <c r="C357" s="6" t="s">
        <v>29</v>
      </c>
      <c r="D357" s="9">
        <v>545</v>
      </c>
      <c r="E357" s="45"/>
      <c r="H357" s="9"/>
    </row>
    <row r="358" spans="1:8" x14ac:dyDescent="0.25">
      <c r="A358" s="12" t="s">
        <v>85</v>
      </c>
      <c r="B358" s="6" t="s">
        <v>83</v>
      </c>
      <c r="C358" s="6" t="s">
        <v>29</v>
      </c>
      <c r="D358" s="9">
        <v>87</v>
      </c>
      <c r="E358" s="45"/>
      <c r="H358" s="9"/>
    </row>
    <row r="359" spans="1:8" x14ac:dyDescent="0.25">
      <c r="A359" s="12" t="s">
        <v>85</v>
      </c>
      <c r="B359" s="6" t="s">
        <v>2</v>
      </c>
      <c r="C359" s="6" t="s">
        <v>1</v>
      </c>
      <c r="D359" s="9">
        <v>40</v>
      </c>
      <c r="E359" s="45"/>
      <c r="H359" s="9"/>
    </row>
    <row r="360" spans="1:8" x14ac:dyDescent="0.25">
      <c r="A360" s="12" t="s">
        <v>85</v>
      </c>
      <c r="B360" s="10" t="s">
        <v>0</v>
      </c>
      <c r="C360" s="25"/>
      <c r="D360" s="10">
        <v>1651</v>
      </c>
      <c r="E360" s="45"/>
      <c r="H360" s="10"/>
    </row>
    <row r="361" spans="1:8" x14ac:dyDescent="0.25">
      <c r="A361" s="12" t="s">
        <v>82</v>
      </c>
      <c r="B361" s="6" t="s">
        <v>505</v>
      </c>
      <c r="C361" s="6" t="s">
        <v>23</v>
      </c>
      <c r="D361" s="6">
        <v>5300</v>
      </c>
      <c r="E361" s="45"/>
      <c r="H361" s="6"/>
    </row>
    <row r="362" spans="1:8" x14ac:dyDescent="0.25">
      <c r="A362" s="12" t="s">
        <v>82</v>
      </c>
      <c r="B362" s="6" t="s">
        <v>506</v>
      </c>
      <c r="C362" s="6" t="s">
        <v>23</v>
      </c>
      <c r="D362" s="6">
        <v>4785</v>
      </c>
      <c r="E362" s="45"/>
      <c r="H362" s="6"/>
    </row>
    <row r="363" spans="1:8" x14ac:dyDescent="0.25">
      <c r="A363" s="12" t="s">
        <v>82</v>
      </c>
      <c r="B363" s="6" t="s">
        <v>81</v>
      </c>
      <c r="C363" s="6" t="s">
        <v>21</v>
      </c>
      <c r="D363" s="6">
        <v>21009</v>
      </c>
      <c r="E363" s="45"/>
      <c r="H363" s="6"/>
    </row>
    <row r="364" spans="1:8" x14ac:dyDescent="0.25">
      <c r="A364" s="12" t="s">
        <v>82</v>
      </c>
      <c r="B364" s="6" t="s">
        <v>507</v>
      </c>
      <c r="C364" s="6" t="s">
        <v>38</v>
      </c>
      <c r="D364" s="6">
        <v>6112</v>
      </c>
      <c r="E364" s="45"/>
      <c r="H364" s="6"/>
    </row>
    <row r="365" spans="1:8" x14ac:dyDescent="0.25">
      <c r="A365" s="12" t="s">
        <v>82</v>
      </c>
      <c r="B365" s="6" t="s">
        <v>78</v>
      </c>
      <c r="C365" s="6" t="s">
        <v>8</v>
      </c>
      <c r="D365" s="9">
        <v>604</v>
      </c>
      <c r="E365" s="45"/>
      <c r="H365" s="9"/>
    </row>
    <row r="366" spans="1:8" x14ac:dyDescent="0.25">
      <c r="A366" s="12" t="s">
        <v>82</v>
      </c>
      <c r="B366" s="6" t="s">
        <v>508</v>
      </c>
      <c r="C366" s="6" t="s">
        <v>4</v>
      </c>
      <c r="D366" s="9">
        <v>184</v>
      </c>
      <c r="E366" s="45"/>
      <c r="H366" s="9"/>
    </row>
    <row r="367" spans="1:8" x14ac:dyDescent="0.25">
      <c r="A367" s="12" t="s">
        <v>82</v>
      </c>
      <c r="B367" s="6" t="s">
        <v>509</v>
      </c>
      <c r="C367" s="6" t="s">
        <v>4</v>
      </c>
      <c r="D367" s="9">
        <v>59</v>
      </c>
      <c r="E367" s="45"/>
      <c r="H367" s="9"/>
    </row>
    <row r="368" spans="1:8" x14ac:dyDescent="0.25">
      <c r="A368" s="12" t="s">
        <v>82</v>
      </c>
      <c r="B368" s="6" t="s">
        <v>2</v>
      </c>
      <c r="C368" s="6" t="s">
        <v>1</v>
      </c>
      <c r="D368" s="9">
        <v>192</v>
      </c>
      <c r="E368" s="45"/>
      <c r="H368" s="9"/>
    </row>
    <row r="369" spans="1:8" x14ac:dyDescent="0.25">
      <c r="A369" s="12" t="s">
        <v>82</v>
      </c>
      <c r="B369" s="10" t="s">
        <v>0</v>
      </c>
      <c r="C369" s="25"/>
      <c r="D369" s="10">
        <v>38245</v>
      </c>
      <c r="E369" s="45"/>
      <c r="H369" s="10"/>
    </row>
    <row r="370" spans="1:8" x14ac:dyDescent="0.25">
      <c r="A370" s="12" t="s">
        <v>77</v>
      </c>
      <c r="B370" s="6" t="s">
        <v>76</v>
      </c>
      <c r="C370" s="6" t="s">
        <v>21</v>
      </c>
      <c r="D370" s="9">
        <v>431</v>
      </c>
      <c r="E370" s="45"/>
      <c r="H370" s="9"/>
    </row>
    <row r="371" spans="1:8" x14ac:dyDescent="0.25">
      <c r="A371" s="12" t="s">
        <v>77</v>
      </c>
      <c r="B371" s="6" t="s">
        <v>510</v>
      </c>
      <c r="C371" s="6" t="s">
        <v>21</v>
      </c>
      <c r="D371" s="9">
        <v>811</v>
      </c>
      <c r="E371" s="45"/>
      <c r="H371" s="9"/>
    </row>
    <row r="372" spans="1:8" x14ac:dyDescent="0.25">
      <c r="A372" s="12" t="s">
        <v>77</v>
      </c>
      <c r="B372" s="6" t="s">
        <v>511</v>
      </c>
      <c r="C372" s="6" t="s">
        <v>21</v>
      </c>
      <c r="D372" s="6">
        <v>9298</v>
      </c>
      <c r="E372" s="45"/>
      <c r="H372" s="6"/>
    </row>
    <row r="373" spans="1:8" x14ac:dyDescent="0.25">
      <c r="A373" s="12" t="s">
        <v>77</v>
      </c>
      <c r="B373" s="6" t="s">
        <v>75</v>
      </c>
      <c r="C373" s="6" t="s">
        <v>17</v>
      </c>
      <c r="D373" s="6">
        <v>3794</v>
      </c>
      <c r="E373" s="45"/>
      <c r="H373" s="6"/>
    </row>
    <row r="374" spans="1:8" x14ac:dyDescent="0.25">
      <c r="A374" s="12" t="s">
        <v>77</v>
      </c>
      <c r="B374" s="6" t="s">
        <v>512</v>
      </c>
      <c r="C374" s="6" t="s">
        <v>4</v>
      </c>
      <c r="D374" s="9">
        <v>56</v>
      </c>
      <c r="E374" s="45"/>
      <c r="H374" s="9"/>
    </row>
    <row r="375" spans="1:8" x14ac:dyDescent="0.25">
      <c r="A375" s="12" t="s">
        <v>77</v>
      </c>
      <c r="B375" s="6" t="s">
        <v>2</v>
      </c>
      <c r="C375" s="6" t="s">
        <v>1</v>
      </c>
      <c r="D375" s="9">
        <v>326</v>
      </c>
      <c r="E375" s="45"/>
      <c r="H375" s="9"/>
    </row>
    <row r="376" spans="1:8" x14ac:dyDescent="0.25">
      <c r="A376" s="12" t="s">
        <v>77</v>
      </c>
      <c r="B376" s="10" t="s">
        <v>0</v>
      </c>
      <c r="C376" s="25"/>
      <c r="D376" s="10">
        <v>14716</v>
      </c>
      <c r="E376" s="45"/>
      <c r="H376" s="10"/>
    </row>
    <row r="377" spans="1:8" x14ac:dyDescent="0.25">
      <c r="A377" s="12" t="s">
        <v>70</v>
      </c>
      <c r="B377" s="6" t="s">
        <v>69</v>
      </c>
      <c r="C377" s="6" t="s">
        <v>23</v>
      </c>
      <c r="D377" s="6">
        <v>3282</v>
      </c>
      <c r="E377" s="45"/>
      <c r="H377" s="6"/>
    </row>
    <row r="378" spans="1:8" x14ac:dyDescent="0.25">
      <c r="A378" s="12" t="s">
        <v>70</v>
      </c>
      <c r="B378" s="6" t="s">
        <v>2</v>
      </c>
      <c r="C378" s="6" t="s">
        <v>1</v>
      </c>
      <c r="D378" s="9">
        <v>23</v>
      </c>
      <c r="E378" s="45"/>
      <c r="H378" s="9"/>
    </row>
    <row r="379" spans="1:8" x14ac:dyDescent="0.25">
      <c r="A379" s="12" t="s">
        <v>70</v>
      </c>
      <c r="B379" s="10" t="s">
        <v>0</v>
      </c>
      <c r="C379" s="25"/>
      <c r="D379" s="10">
        <v>3305</v>
      </c>
      <c r="E379" s="45"/>
      <c r="H379" s="10"/>
    </row>
    <row r="380" spans="1:8" x14ac:dyDescent="0.25">
      <c r="A380" s="12" t="s">
        <v>68</v>
      </c>
      <c r="B380" s="6" t="s">
        <v>513</v>
      </c>
      <c r="C380" s="6" t="s">
        <v>11</v>
      </c>
      <c r="D380" s="9">
        <v>10</v>
      </c>
      <c r="E380" s="45"/>
      <c r="H380" s="9"/>
    </row>
    <row r="381" spans="1:8" x14ac:dyDescent="0.25">
      <c r="A381" s="12" t="s">
        <v>68</v>
      </c>
      <c r="B381" s="6" t="s">
        <v>514</v>
      </c>
      <c r="C381" s="6" t="s">
        <v>11</v>
      </c>
      <c r="D381" s="9">
        <v>46</v>
      </c>
      <c r="E381" s="45"/>
      <c r="H381" s="9"/>
    </row>
    <row r="382" spans="1:8" x14ac:dyDescent="0.25">
      <c r="A382" s="12" t="s">
        <v>68</v>
      </c>
      <c r="B382" s="10" t="s">
        <v>0</v>
      </c>
      <c r="C382" s="25"/>
      <c r="D382" s="39">
        <v>56</v>
      </c>
      <c r="E382" s="45"/>
      <c r="H382" s="39"/>
    </row>
    <row r="383" spans="1:8" x14ac:dyDescent="0.25">
      <c r="A383" s="12" t="s">
        <v>65</v>
      </c>
      <c r="B383" s="6" t="s">
        <v>515</v>
      </c>
      <c r="C383" s="6" t="s">
        <v>23</v>
      </c>
      <c r="D383" s="9">
        <v>345</v>
      </c>
      <c r="E383" s="45"/>
      <c r="H383" s="9"/>
    </row>
    <row r="384" spans="1:8" x14ac:dyDescent="0.25">
      <c r="A384" s="12" t="s">
        <v>65</v>
      </c>
      <c r="B384" s="6" t="s">
        <v>64</v>
      </c>
      <c r="C384" s="6" t="s">
        <v>21</v>
      </c>
      <c r="D384" s="6">
        <v>2616</v>
      </c>
      <c r="E384" s="45"/>
      <c r="H384" s="6"/>
    </row>
    <row r="385" spans="1:8" x14ac:dyDescent="0.25">
      <c r="A385" s="12" t="s">
        <v>65</v>
      </c>
      <c r="B385" s="6" t="s">
        <v>63</v>
      </c>
      <c r="C385" s="6" t="s">
        <v>17</v>
      </c>
      <c r="D385" s="6">
        <v>1020</v>
      </c>
      <c r="E385" s="45"/>
      <c r="H385" s="6"/>
    </row>
    <row r="386" spans="1:8" x14ac:dyDescent="0.25">
      <c r="A386" s="12" t="s">
        <v>65</v>
      </c>
      <c r="B386" s="6" t="s">
        <v>62</v>
      </c>
      <c r="C386" s="6" t="s">
        <v>14</v>
      </c>
      <c r="D386" s="6">
        <v>1781</v>
      </c>
      <c r="E386" s="45"/>
      <c r="H386" s="6"/>
    </row>
    <row r="387" spans="1:8" x14ac:dyDescent="0.25">
      <c r="A387" s="12" t="s">
        <v>65</v>
      </c>
      <c r="B387" s="6" t="s">
        <v>516</v>
      </c>
      <c r="C387" s="6" t="s">
        <v>29</v>
      </c>
      <c r="D387" s="9">
        <v>12</v>
      </c>
      <c r="E387" s="45"/>
      <c r="H387" s="9"/>
    </row>
    <row r="388" spans="1:8" x14ac:dyDescent="0.25">
      <c r="A388" s="12" t="s">
        <v>65</v>
      </c>
      <c r="B388" s="6" t="s">
        <v>61</v>
      </c>
      <c r="C388" s="6" t="s">
        <v>11</v>
      </c>
      <c r="D388" s="9">
        <v>101</v>
      </c>
      <c r="E388" s="45"/>
      <c r="H388" s="9"/>
    </row>
    <row r="389" spans="1:8" x14ac:dyDescent="0.25">
      <c r="A389" s="12" t="s">
        <v>65</v>
      </c>
      <c r="B389" s="6" t="s">
        <v>2</v>
      </c>
      <c r="C389" s="6" t="s">
        <v>1</v>
      </c>
      <c r="D389" s="9">
        <v>149</v>
      </c>
      <c r="E389" s="45"/>
      <c r="H389" s="9"/>
    </row>
    <row r="390" spans="1:8" x14ac:dyDescent="0.25">
      <c r="A390" s="12" t="s">
        <v>65</v>
      </c>
      <c r="B390" s="10" t="s">
        <v>0</v>
      </c>
      <c r="C390" s="25"/>
      <c r="D390" s="10">
        <v>6024</v>
      </c>
      <c r="E390" s="45"/>
      <c r="H390" s="10"/>
    </row>
    <row r="391" spans="1:8" x14ac:dyDescent="0.25">
      <c r="A391" s="12" t="s">
        <v>334</v>
      </c>
      <c r="B391" s="6" t="s">
        <v>60</v>
      </c>
      <c r="C391" s="6" t="s">
        <v>23</v>
      </c>
      <c r="D391" s="6">
        <v>2185</v>
      </c>
      <c r="E391" s="45"/>
      <c r="H391" s="6"/>
    </row>
    <row r="392" spans="1:8" x14ac:dyDescent="0.25">
      <c r="A392" s="12" t="s">
        <v>334</v>
      </c>
      <c r="B392" s="6" t="s">
        <v>517</v>
      </c>
      <c r="C392" s="6" t="s">
        <v>23</v>
      </c>
      <c r="D392" s="6">
        <v>1558</v>
      </c>
      <c r="E392" s="45"/>
      <c r="H392" s="6"/>
    </row>
    <row r="393" spans="1:8" x14ac:dyDescent="0.25">
      <c r="A393" s="12" t="s">
        <v>334</v>
      </c>
      <c r="B393" s="6" t="s">
        <v>58</v>
      </c>
      <c r="C393" s="6" t="s">
        <v>21</v>
      </c>
      <c r="D393" s="9">
        <v>10</v>
      </c>
      <c r="E393" s="45"/>
      <c r="H393" s="9"/>
    </row>
    <row r="394" spans="1:8" x14ac:dyDescent="0.25">
      <c r="A394" s="12" t="s">
        <v>334</v>
      </c>
      <c r="B394" s="6" t="s">
        <v>57</v>
      </c>
      <c r="C394" s="6" t="s">
        <v>21</v>
      </c>
      <c r="D394" s="6">
        <v>11018</v>
      </c>
      <c r="E394" s="45"/>
      <c r="H394" s="6"/>
    </row>
    <row r="395" spans="1:8" x14ac:dyDescent="0.25">
      <c r="A395" s="12" t="s">
        <v>334</v>
      </c>
      <c r="B395" s="6" t="s">
        <v>518</v>
      </c>
      <c r="C395" s="6" t="s">
        <v>17</v>
      </c>
      <c r="D395" s="6">
        <v>3572</v>
      </c>
      <c r="E395" s="45"/>
      <c r="H395" s="6"/>
    </row>
    <row r="396" spans="1:8" x14ac:dyDescent="0.25">
      <c r="A396" s="12" t="s">
        <v>334</v>
      </c>
      <c r="B396" s="6" t="s">
        <v>519</v>
      </c>
      <c r="C396" s="6" t="s">
        <v>11</v>
      </c>
      <c r="D396" s="9">
        <v>17</v>
      </c>
      <c r="E396" s="45"/>
      <c r="H396" s="9"/>
    </row>
    <row r="397" spans="1:8" x14ac:dyDescent="0.25">
      <c r="A397" s="12" t="s">
        <v>334</v>
      </c>
      <c r="B397" s="6" t="s">
        <v>54</v>
      </c>
      <c r="C397" s="6" t="s">
        <v>11</v>
      </c>
      <c r="D397" s="9">
        <v>30</v>
      </c>
      <c r="E397" s="45"/>
      <c r="H397" s="9"/>
    </row>
    <row r="398" spans="1:8" x14ac:dyDescent="0.25">
      <c r="A398" s="12" t="s">
        <v>334</v>
      </c>
      <c r="B398" s="6" t="s">
        <v>53</v>
      </c>
      <c r="C398" s="6" t="s">
        <v>11</v>
      </c>
      <c r="D398" s="9">
        <v>91</v>
      </c>
      <c r="E398" s="45"/>
      <c r="H398" s="9"/>
    </row>
    <row r="399" spans="1:8" x14ac:dyDescent="0.25">
      <c r="A399" s="12" t="s">
        <v>334</v>
      </c>
      <c r="B399" s="6" t="s">
        <v>520</v>
      </c>
      <c r="C399" s="6" t="s">
        <v>11</v>
      </c>
      <c r="D399" s="6">
        <v>2154</v>
      </c>
      <c r="E399" s="45"/>
      <c r="H399" s="6"/>
    </row>
    <row r="400" spans="1:8" x14ac:dyDescent="0.25">
      <c r="A400" s="12" t="s">
        <v>334</v>
      </c>
      <c r="B400" s="6" t="s">
        <v>52</v>
      </c>
      <c r="C400" s="6" t="s">
        <v>11</v>
      </c>
      <c r="D400" s="6">
        <v>2738</v>
      </c>
      <c r="E400" s="45"/>
      <c r="H400" s="6"/>
    </row>
    <row r="401" spans="1:8" x14ac:dyDescent="0.25">
      <c r="A401" s="12" t="s">
        <v>334</v>
      </c>
      <c r="B401" s="6" t="s">
        <v>521</v>
      </c>
      <c r="C401" s="6" t="s">
        <v>11</v>
      </c>
      <c r="D401" s="9">
        <v>93</v>
      </c>
      <c r="E401" s="45"/>
      <c r="H401" s="9"/>
    </row>
    <row r="402" spans="1:8" x14ac:dyDescent="0.25">
      <c r="A402" s="12" t="s">
        <v>334</v>
      </c>
      <c r="B402" s="6" t="s">
        <v>522</v>
      </c>
      <c r="C402" s="6" t="s">
        <v>4</v>
      </c>
      <c r="D402" s="9">
        <v>132</v>
      </c>
      <c r="E402" s="45"/>
      <c r="H402" s="9"/>
    </row>
    <row r="403" spans="1:8" x14ac:dyDescent="0.25">
      <c r="A403" s="12" t="s">
        <v>334</v>
      </c>
      <c r="B403" s="6" t="s">
        <v>2</v>
      </c>
      <c r="C403" s="6" t="s">
        <v>1</v>
      </c>
      <c r="D403" s="9">
        <v>417</v>
      </c>
      <c r="E403" s="45"/>
      <c r="H403" s="9"/>
    </row>
    <row r="404" spans="1:8" x14ac:dyDescent="0.25">
      <c r="A404" s="12" t="s">
        <v>334</v>
      </c>
      <c r="B404" s="10" t="s">
        <v>0</v>
      </c>
      <c r="C404" s="25"/>
      <c r="D404" s="10">
        <v>24015</v>
      </c>
      <c r="E404" s="45"/>
      <c r="H404" s="10"/>
    </row>
    <row r="405" spans="1:8" x14ac:dyDescent="0.25">
      <c r="A405" s="12" t="s">
        <v>51</v>
      </c>
      <c r="B405" s="6" t="s">
        <v>523</v>
      </c>
      <c r="C405" s="6" t="s">
        <v>21</v>
      </c>
      <c r="D405" s="6">
        <v>9152</v>
      </c>
      <c r="E405" s="45"/>
      <c r="H405" s="6"/>
    </row>
    <row r="406" spans="1:8" x14ac:dyDescent="0.25">
      <c r="A406" s="12" t="s">
        <v>51</v>
      </c>
      <c r="B406" s="6" t="s">
        <v>48</v>
      </c>
      <c r="C406" s="6" t="s">
        <v>21</v>
      </c>
      <c r="D406" s="9">
        <v>820</v>
      </c>
      <c r="E406" s="45"/>
      <c r="H406" s="9"/>
    </row>
    <row r="407" spans="1:8" x14ac:dyDescent="0.25">
      <c r="A407" s="12" t="s">
        <v>51</v>
      </c>
      <c r="B407" s="6" t="s">
        <v>524</v>
      </c>
      <c r="C407" s="6" t="s">
        <v>21</v>
      </c>
      <c r="D407" s="9">
        <v>86</v>
      </c>
      <c r="E407" s="45"/>
      <c r="H407" s="9"/>
    </row>
    <row r="408" spans="1:8" x14ac:dyDescent="0.25">
      <c r="A408" s="12" t="s">
        <v>51</v>
      </c>
      <c r="B408" s="6" t="s">
        <v>46</v>
      </c>
      <c r="C408" s="6" t="s">
        <v>17</v>
      </c>
      <c r="D408" s="6">
        <v>18461</v>
      </c>
      <c r="E408" s="45"/>
      <c r="H408" s="6"/>
    </row>
    <row r="409" spans="1:8" x14ac:dyDescent="0.25">
      <c r="A409" s="12" t="s">
        <v>51</v>
      </c>
      <c r="B409" s="6" t="s">
        <v>525</v>
      </c>
      <c r="C409" s="6" t="s">
        <v>17</v>
      </c>
      <c r="D409" s="9">
        <v>482</v>
      </c>
      <c r="E409" s="45"/>
      <c r="H409" s="9"/>
    </row>
    <row r="410" spans="1:8" x14ac:dyDescent="0.25">
      <c r="A410" s="12" t="s">
        <v>51</v>
      </c>
      <c r="B410" s="6" t="s">
        <v>526</v>
      </c>
      <c r="C410" s="6" t="s">
        <v>17</v>
      </c>
      <c r="D410" s="9">
        <v>39</v>
      </c>
      <c r="E410" s="45"/>
      <c r="H410" s="9"/>
    </row>
    <row r="411" spans="1:8" x14ac:dyDescent="0.25">
      <c r="A411" s="12" t="s">
        <v>51</v>
      </c>
      <c r="B411" s="6" t="s">
        <v>527</v>
      </c>
      <c r="C411" s="6" t="s">
        <v>14</v>
      </c>
      <c r="D411" s="6">
        <v>6155</v>
      </c>
      <c r="E411" s="45"/>
      <c r="H411" s="6"/>
    </row>
    <row r="412" spans="1:8" x14ac:dyDescent="0.25">
      <c r="A412" s="12" t="s">
        <v>51</v>
      </c>
      <c r="B412" s="6" t="s">
        <v>528</v>
      </c>
      <c r="C412" s="6" t="s">
        <v>14</v>
      </c>
      <c r="D412" s="9">
        <v>287</v>
      </c>
      <c r="E412" s="45"/>
      <c r="H412" s="9"/>
    </row>
    <row r="413" spans="1:8" x14ac:dyDescent="0.25">
      <c r="A413" s="12" t="s">
        <v>51</v>
      </c>
      <c r="B413" s="6" t="s">
        <v>529</v>
      </c>
      <c r="C413" s="6" t="s">
        <v>14</v>
      </c>
      <c r="D413" s="9">
        <v>38</v>
      </c>
      <c r="E413" s="45"/>
      <c r="H413" s="9"/>
    </row>
    <row r="414" spans="1:8" x14ac:dyDescent="0.25">
      <c r="A414" s="12" t="s">
        <v>51</v>
      </c>
      <c r="B414" s="6" t="s">
        <v>530</v>
      </c>
      <c r="C414" s="6" t="s">
        <v>29</v>
      </c>
      <c r="D414" s="9">
        <v>386</v>
      </c>
      <c r="E414" s="45"/>
      <c r="H414" s="9"/>
    </row>
    <row r="415" spans="1:8" x14ac:dyDescent="0.25">
      <c r="A415" s="12" t="s">
        <v>51</v>
      </c>
      <c r="B415" s="6" t="s">
        <v>531</v>
      </c>
      <c r="C415" s="6" t="s">
        <v>11</v>
      </c>
      <c r="D415" s="9">
        <v>21</v>
      </c>
      <c r="E415" s="45"/>
      <c r="H415" s="9"/>
    </row>
    <row r="416" spans="1:8" x14ac:dyDescent="0.25">
      <c r="A416" s="12" t="s">
        <v>51</v>
      </c>
      <c r="B416" s="6" t="s">
        <v>41</v>
      </c>
      <c r="C416" s="6" t="s">
        <v>11</v>
      </c>
      <c r="D416" s="9">
        <v>313</v>
      </c>
      <c r="E416" s="45"/>
      <c r="H416" s="9"/>
    </row>
    <row r="417" spans="1:8" x14ac:dyDescent="0.25">
      <c r="A417" s="12" t="s">
        <v>51</v>
      </c>
      <c r="B417" s="6" t="s">
        <v>40</v>
      </c>
      <c r="C417" s="6" t="s">
        <v>11</v>
      </c>
      <c r="D417" s="9">
        <v>298</v>
      </c>
      <c r="E417" s="45"/>
      <c r="H417" s="9"/>
    </row>
    <row r="418" spans="1:8" x14ac:dyDescent="0.25">
      <c r="A418" s="12" t="s">
        <v>51</v>
      </c>
      <c r="B418" s="6" t="s">
        <v>532</v>
      </c>
      <c r="C418" s="6" t="s">
        <v>99</v>
      </c>
      <c r="D418" s="9">
        <v>75</v>
      </c>
      <c r="E418" s="45"/>
      <c r="H418" s="9"/>
    </row>
    <row r="419" spans="1:8" x14ac:dyDescent="0.25">
      <c r="A419" s="12" t="s">
        <v>51</v>
      </c>
      <c r="B419" s="6" t="s">
        <v>533</v>
      </c>
      <c r="C419" s="6" t="s">
        <v>8</v>
      </c>
      <c r="D419" s="9">
        <v>302</v>
      </c>
      <c r="E419" s="45"/>
      <c r="H419" s="9"/>
    </row>
    <row r="420" spans="1:8" x14ac:dyDescent="0.25">
      <c r="A420" s="12" t="s">
        <v>51</v>
      </c>
      <c r="B420" s="6" t="s">
        <v>534</v>
      </c>
      <c r="C420" s="6" t="s">
        <v>8</v>
      </c>
      <c r="D420" s="9">
        <v>450</v>
      </c>
      <c r="E420" s="45"/>
      <c r="H420" s="9"/>
    </row>
    <row r="421" spans="1:8" x14ac:dyDescent="0.25">
      <c r="A421" s="12" t="s">
        <v>51</v>
      </c>
      <c r="B421" s="6" t="s">
        <v>36</v>
      </c>
      <c r="C421" s="6" t="s">
        <v>4</v>
      </c>
      <c r="D421" s="9">
        <v>29</v>
      </c>
      <c r="E421" s="45"/>
      <c r="H421" s="9"/>
    </row>
    <row r="422" spans="1:8" x14ac:dyDescent="0.25">
      <c r="A422" s="12" t="s">
        <v>51</v>
      </c>
      <c r="B422" s="6" t="s">
        <v>2</v>
      </c>
      <c r="C422" s="6" t="s">
        <v>1</v>
      </c>
      <c r="D422" s="6">
        <v>1506</v>
      </c>
      <c r="E422" s="45"/>
      <c r="H422" s="6"/>
    </row>
    <row r="423" spans="1:8" x14ac:dyDescent="0.25">
      <c r="A423" s="12" t="s">
        <v>51</v>
      </c>
      <c r="B423" s="10" t="s">
        <v>0</v>
      </c>
      <c r="C423" s="25"/>
      <c r="D423" s="10">
        <v>38900</v>
      </c>
      <c r="E423" s="45"/>
      <c r="H423" s="10"/>
    </row>
    <row r="424" spans="1:8" x14ac:dyDescent="0.25">
      <c r="A424" s="12" t="s">
        <v>535</v>
      </c>
      <c r="B424" s="6">
        <v>1.1000000000000001</v>
      </c>
      <c r="C424" s="6" t="s">
        <v>21</v>
      </c>
      <c r="D424" s="9">
        <v>139</v>
      </c>
      <c r="E424" s="45"/>
      <c r="H424" s="9"/>
    </row>
    <row r="425" spans="1:8" x14ac:dyDescent="0.25">
      <c r="A425" s="12" t="s">
        <v>535</v>
      </c>
      <c r="B425" s="6" t="s">
        <v>536</v>
      </c>
      <c r="C425" s="6" t="s">
        <v>21</v>
      </c>
      <c r="D425" s="6">
        <v>1609</v>
      </c>
      <c r="E425" s="45"/>
      <c r="H425" s="6"/>
    </row>
    <row r="426" spans="1:8" x14ac:dyDescent="0.25">
      <c r="A426" s="12" t="s">
        <v>535</v>
      </c>
      <c r="B426" s="6" t="s">
        <v>2</v>
      </c>
      <c r="C426" s="6" t="s">
        <v>1</v>
      </c>
      <c r="D426" s="9">
        <v>71</v>
      </c>
      <c r="E426" s="45"/>
      <c r="H426" s="9"/>
    </row>
    <row r="427" spans="1:8" x14ac:dyDescent="0.25">
      <c r="A427" s="12" t="s">
        <v>535</v>
      </c>
      <c r="B427" s="10" t="s">
        <v>0</v>
      </c>
      <c r="C427" s="10"/>
      <c r="D427" s="10">
        <v>1819</v>
      </c>
      <c r="E427" s="45"/>
      <c r="F427" s="28"/>
      <c r="H427" s="10"/>
    </row>
    <row r="428" spans="1:8" x14ac:dyDescent="0.25">
      <c r="A428" s="12" t="s">
        <v>35</v>
      </c>
      <c r="B428" s="9">
        <v>340</v>
      </c>
      <c r="C428" s="6" t="s">
        <v>17</v>
      </c>
      <c r="D428" s="9">
        <v>82</v>
      </c>
      <c r="E428" s="45"/>
    </row>
    <row r="429" spans="1:8" x14ac:dyDescent="0.25">
      <c r="A429" s="12" t="s">
        <v>35</v>
      </c>
      <c r="B429" s="6" t="s">
        <v>537</v>
      </c>
      <c r="C429" s="6" t="s">
        <v>17</v>
      </c>
      <c r="D429" s="6">
        <v>2242</v>
      </c>
      <c r="E429" s="45"/>
    </row>
    <row r="430" spans="1:8" x14ac:dyDescent="0.25">
      <c r="A430" s="12" t="s">
        <v>35</v>
      </c>
      <c r="B430" s="9">
        <v>850</v>
      </c>
      <c r="C430" s="6" t="s">
        <v>14</v>
      </c>
      <c r="D430" s="9">
        <v>24</v>
      </c>
      <c r="E430" s="45"/>
    </row>
    <row r="431" spans="1:8" x14ac:dyDescent="0.25">
      <c r="A431" s="12" t="s">
        <v>35</v>
      </c>
      <c r="B431" s="6" t="s">
        <v>33</v>
      </c>
      <c r="C431" s="6" t="s">
        <v>14</v>
      </c>
      <c r="D431" s="6">
        <v>2247</v>
      </c>
      <c r="E431" s="45"/>
    </row>
    <row r="432" spans="1:8" x14ac:dyDescent="0.25">
      <c r="A432" s="12" t="s">
        <v>35</v>
      </c>
      <c r="B432" s="9">
        <v>240</v>
      </c>
      <c r="C432" s="6" t="s">
        <v>29</v>
      </c>
      <c r="D432" s="9">
        <v>336</v>
      </c>
      <c r="E432" s="45"/>
    </row>
    <row r="433" spans="1:5" x14ac:dyDescent="0.25">
      <c r="A433" s="12" t="s">
        <v>35</v>
      </c>
      <c r="B433" s="6" t="s">
        <v>538</v>
      </c>
      <c r="C433" s="6" t="s">
        <v>29</v>
      </c>
      <c r="D433" s="9">
        <v>493</v>
      </c>
      <c r="E433" s="45"/>
    </row>
    <row r="434" spans="1:5" x14ac:dyDescent="0.25">
      <c r="A434" s="12" t="s">
        <v>35</v>
      </c>
      <c r="B434" s="6" t="s">
        <v>539</v>
      </c>
      <c r="C434" s="6" t="s">
        <v>29</v>
      </c>
      <c r="D434" s="6">
        <v>2454</v>
      </c>
      <c r="E434" s="45"/>
    </row>
    <row r="435" spans="1:5" x14ac:dyDescent="0.25">
      <c r="A435" s="12" t="s">
        <v>35</v>
      </c>
      <c r="B435" s="6" t="s">
        <v>30</v>
      </c>
      <c r="C435" s="6" t="s">
        <v>29</v>
      </c>
      <c r="D435" s="9">
        <v>38</v>
      </c>
      <c r="E435" s="45"/>
    </row>
    <row r="436" spans="1:5" x14ac:dyDescent="0.25">
      <c r="A436" s="12" t="s">
        <v>35</v>
      </c>
      <c r="B436" s="6" t="s">
        <v>540</v>
      </c>
      <c r="C436" s="6" t="s">
        <v>29</v>
      </c>
      <c r="D436" s="9">
        <v>864</v>
      </c>
      <c r="E436" s="45"/>
    </row>
    <row r="437" spans="1:5" x14ac:dyDescent="0.25">
      <c r="A437" s="12" t="s">
        <v>35</v>
      </c>
      <c r="B437" s="6" t="s">
        <v>2</v>
      </c>
      <c r="C437" s="6" t="s">
        <v>1</v>
      </c>
      <c r="D437" s="9">
        <v>461</v>
      </c>
      <c r="E437" s="45"/>
    </row>
    <row r="438" spans="1:5" x14ac:dyDescent="0.25">
      <c r="A438" s="12" t="s">
        <v>35</v>
      </c>
      <c r="B438" s="10" t="s">
        <v>0</v>
      </c>
      <c r="C438" s="25"/>
      <c r="D438" s="10">
        <v>9241</v>
      </c>
      <c r="E438" s="45"/>
    </row>
    <row r="439" spans="1:5" x14ac:dyDescent="0.25">
      <c r="A439" s="12" t="s">
        <v>25</v>
      </c>
      <c r="B439" s="6" t="s">
        <v>541</v>
      </c>
      <c r="C439" s="6" t="s">
        <v>23</v>
      </c>
      <c r="D439" s="6">
        <v>6416</v>
      </c>
      <c r="E439" s="45"/>
    </row>
    <row r="440" spans="1:5" x14ac:dyDescent="0.25">
      <c r="A440" s="12" t="s">
        <v>25</v>
      </c>
      <c r="B440" s="6" t="s">
        <v>542</v>
      </c>
      <c r="C440" s="6" t="s">
        <v>21</v>
      </c>
      <c r="D440" s="9">
        <v>417</v>
      </c>
      <c r="E440" s="45"/>
    </row>
    <row r="441" spans="1:5" x14ac:dyDescent="0.25">
      <c r="A441" s="12" t="s">
        <v>25</v>
      </c>
      <c r="B441" s="6" t="s">
        <v>543</v>
      </c>
      <c r="C441" s="6" t="s">
        <v>21</v>
      </c>
      <c r="D441" s="6">
        <v>122741</v>
      </c>
      <c r="E441" s="45"/>
    </row>
    <row r="442" spans="1:5" x14ac:dyDescent="0.25">
      <c r="A442" s="12" t="s">
        <v>25</v>
      </c>
      <c r="B442" s="6" t="s">
        <v>544</v>
      </c>
      <c r="C442" s="6" t="s">
        <v>17</v>
      </c>
      <c r="D442" s="6">
        <v>271475</v>
      </c>
      <c r="E442" s="45"/>
    </row>
    <row r="443" spans="1:5" x14ac:dyDescent="0.25">
      <c r="A443" s="12" t="s">
        <v>25</v>
      </c>
      <c r="B443" s="6" t="s">
        <v>18</v>
      </c>
      <c r="C443" s="6" t="s">
        <v>17</v>
      </c>
      <c r="D443" s="9">
        <v>333</v>
      </c>
      <c r="E443" s="45"/>
    </row>
    <row r="444" spans="1:5" x14ac:dyDescent="0.25">
      <c r="A444" s="12" t="s">
        <v>25</v>
      </c>
      <c r="B444" s="6" t="s">
        <v>545</v>
      </c>
      <c r="C444" s="6" t="s">
        <v>14</v>
      </c>
      <c r="D444" s="9">
        <v>364</v>
      </c>
      <c r="E444" s="45"/>
    </row>
    <row r="445" spans="1:5" x14ac:dyDescent="0.25">
      <c r="A445" s="12" t="s">
        <v>25</v>
      </c>
      <c r="B445" s="6" t="s">
        <v>546</v>
      </c>
      <c r="C445" s="6" t="s">
        <v>14</v>
      </c>
      <c r="D445" s="6">
        <v>60296</v>
      </c>
      <c r="E445" s="45"/>
    </row>
    <row r="446" spans="1:5" x14ac:dyDescent="0.25">
      <c r="A446" s="12" t="s">
        <v>25</v>
      </c>
      <c r="B446" s="6" t="s">
        <v>15</v>
      </c>
      <c r="C446" s="6" t="s">
        <v>14</v>
      </c>
      <c r="D446" s="9">
        <v>723</v>
      </c>
      <c r="E446" s="45"/>
    </row>
    <row r="447" spans="1:5" x14ac:dyDescent="0.25">
      <c r="A447" s="12" t="s">
        <v>25</v>
      </c>
      <c r="B447" s="6" t="s">
        <v>10</v>
      </c>
      <c r="C447" s="6" t="s">
        <v>8</v>
      </c>
      <c r="D447" s="6">
        <v>4604</v>
      </c>
      <c r="E447" s="45"/>
    </row>
    <row r="448" spans="1:5" x14ac:dyDescent="0.25">
      <c r="A448" s="12" t="s">
        <v>25</v>
      </c>
      <c r="B448" s="6" t="s">
        <v>7</v>
      </c>
      <c r="C448" s="6" t="s">
        <v>4</v>
      </c>
      <c r="D448" s="9">
        <v>554</v>
      </c>
      <c r="E448" s="45"/>
    </row>
    <row r="449" spans="1:8" x14ac:dyDescent="0.25">
      <c r="A449" s="12" t="s">
        <v>25</v>
      </c>
      <c r="B449" s="6" t="s">
        <v>547</v>
      </c>
      <c r="C449" s="6" t="s">
        <v>4</v>
      </c>
      <c r="D449" s="9">
        <v>95</v>
      </c>
      <c r="E449" s="45"/>
    </row>
    <row r="450" spans="1:8" x14ac:dyDescent="0.25">
      <c r="A450" s="12" t="s">
        <v>25</v>
      </c>
      <c r="B450" s="6" t="s">
        <v>5</v>
      </c>
      <c r="C450" s="6" t="s">
        <v>4</v>
      </c>
      <c r="D450" s="6">
        <v>3820</v>
      </c>
      <c r="E450" s="45"/>
    </row>
    <row r="451" spans="1:8" x14ac:dyDescent="0.25">
      <c r="A451" s="12" t="s">
        <v>25</v>
      </c>
      <c r="B451" s="6" t="s">
        <v>5</v>
      </c>
      <c r="C451" s="6" t="s">
        <v>86</v>
      </c>
      <c r="D451" s="9">
        <v>39</v>
      </c>
      <c r="E451" s="45"/>
    </row>
    <row r="452" spans="1:8" x14ac:dyDescent="0.25">
      <c r="A452" s="12" t="s">
        <v>25</v>
      </c>
      <c r="B452" s="6" t="s">
        <v>2</v>
      </c>
      <c r="C452" s="6" t="s">
        <v>1</v>
      </c>
      <c r="D452" s="6">
        <v>4777</v>
      </c>
      <c r="E452" s="45"/>
      <c r="H452" s="6"/>
    </row>
    <row r="453" spans="1:8" x14ac:dyDescent="0.25">
      <c r="A453" s="12" t="s">
        <v>25</v>
      </c>
      <c r="B453" s="10" t="s">
        <v>0</v>
      </c>
      <c r="C453" s="25"/>
      <c r="D453" s="10">
        <v>476654</v>
      </c>
      <c r="E453" s="45"/>
      <c r="H453" s="10"/>
    </row>
    <row r="454" spans="1:8" x14ac:dyDescent="0.25">
      <c r="A454" s="12" t="s">
        <v>548</v>
      </c>
      <c r="B454" s="9">
        <v>353</v>
      </c>
      <c r="C454" s="6" t="s">
        <v>14</v>
      </c>
      <c r="D454" s="9">
        <v>48</v>
      </c>
      <c r="E454" s="45"/>
      <c r="H454" s="9"/>
    </row>
    <row r="455" spans="1:8" x14ac:dyDescent="0.25">
      <c r="A455" s="12" t="s">
        <v>548</v>
      </c>
      <c r="B455" s="6" t="s">
        <v>2</v>
      </c>
      <c r="C455" s="6" t="s">
        <v>1</v>
      </c>
      <c r="D455" s="9">
        <v>200</v>
      </c>
      <c r="E455" s="45"/>
      <c r="H455" s="9"/>
    </row>
    <row r="456" spans="1:8" x14ac:dyDescent="0.25">
      <c r="A456" s="12" t="s">
        <v>548</v>
      </c>
      <c r="B456" s="10" t="s">
        <v>0</v>
      </c>
      <c r="C456" s="25"/>
      <c r="D456" s="39">
        <v>248</v>
      </c>
      <c r="E456" s="45"/>
      <c r="H456" s="39"/>
    </row>
    <row r="457" spans="1:8" x14ac:dyDescent="0.25">
      <c r="A457" s="12" t="s">
        <v>3</v>
      </c>
      <c r="B457" s="6" t="s">
        <v>2</v>
      </c>
      <c r="C457" s="6" t="s">
        <v>1</v>
      </c>
      <c r="D457" s="6">
        <v>1679</v>
      </c>
      <c r="E457" s="45"/>
      <c r="H457" s="6"/>
    </row>
    <row r="458" spans="1:8" x14ac:dyDescent="0.25">
      <c r="A458" s="12" t="s">
        <v>3</v>
      </c>
      <c r="B458" s="10" t="s">
        <v>0</v>
      </c>
      <c r="C458" s="25"/>
      <c r="D458" s="10">
        <v>1679</v>
      </c>
      <c r="E458" s="45"/>
      <c r="H458" s="10"/>
    </row>
    <row r="459" spans="1:8" x14ac:dyDescent="0.25">
      <c r="A459" s="8" t="s">
        <v>0</v>
      </c>
      <c r="B459" s="25"/>
      <c r="C459" s="25"/>
      <c r="D459" s="10">
        <v>1933090</v>
      </c>
      <c r="E459" s="45"/>
      <c r="F459" s="25"/>
      <c r="H459" s="10"/>
    </row>
    <row r="460" spans="1:8" x14ac:dyDescent="0.25">
      <c r="C460" s="44"/>
      <c r="D460" s="38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Ark1</vt:lpstr>
      <vt:lpstr>age of old cars</vt:lpstr>
      <vt:lpstr>new cars</vt:lpstr>
      <vt:lpstr>near new cars</vt:lpstr>
      <vt:lpstr>old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2019-01-29T09:50:41Z</dcterms:created>
  <dcterms:modified xsi:type="dcterms:W3CDTF">2019-04-30T09:23:00Z</dcterms:modified>
</cp:coreProperties>
</file>